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紙様式" sheetId="1" r:id="rId1"/>
    <sheet name="別紙様式記載例" sheetId="2" r:id="rId2"/>
    <sheet name="Sheet3" sheetId="3" r:id="rId3"/>
  </sheets>
  <definedNames/>
  <calcPr fullCalcOnLoad="1"/>
</workbook>
</file>

<file path=xl/sharedStrings.xml><?xml version="1.0" encoding="utf-8"?>
<sst xmlns="http://schemas.openxmlformats.org/spreadsheetml/2006/main" count="128" uniqueCount="54">
  <si>
    <t>氏名</t>
  </si>
  <si>
    <t>雇用期間</t>
  </si>
  <si>
    <t>年齢（歳）</t>
  </si>
  <si>
    <t>契約金額</t>
  </si>
  <si>
    <t>実績金額</t>
  </si>
  <si>
    <t>ヘルパー２級</t>
  </si>
  <si>
    <t>【人件費確認】</t>
  </si>
  <si>
    <t>11月</t>
  </si>
  <si>
    <t>12月</t>
  </si>
  <si>
    <t>1月</t>
  </si>
  <si>
    <t>2月</t>
  </si>
  <si>
    <t>3月</t>
  </si>
  <si>
    <t>小計</t>
  </si>
  <si>
    <t>賃金</t>
  </si>
  <si>
    <t>通勤手当</t>
  </si>
  <si>
    <t>健康保険料</t>
  </si>
  <si>
    <t>厚生年金保険料</t>
  </si>
  <si>
    <t>児童手当拠出金</t>
  </si>
  <si>
    <t>雇用保険料</t>
  </si>
  <si>
    <t>労災保険料</t>
  </si>
  <si>
    <t>9月</t>
  </si>
  <si>
    <t>10月</t>
  </si>
  <si>
    <t>7月</t>
  </si>
  <si>
    <t>8月</t>
  </si>
  <si>
    <t>4月</t>
  </si>
  <si>
    <t>5月</t>
  </si>
  <si>
    <t>6月</t>
  </si>
  <si>
    <t>雇用者氏名</t>
  </si>
  <si>
    <t>事業所サービス</t>
  </si>
  <si>
    <t>実績金額</t>
  </si>
  <si>
    <t>県への請求金額</t>
  </si>
  <si>
    <t>【新規雇用者①】</t>
  </si>
  <si>
    <t>【新規雇用者②】</t>
  </si>
  <si>
    <t>※　県への請求金額は、各月の実績金額が２０万円を超えた場合、その月の県への請求金額は、２０万円としてください。</t>
  </si>
  <si>
    <t>取得資格</t>
  </si>
  <si>
    <t>○○○○デイサービスセンター</t>
  </si>
  <si>
    <t>受入事業所名</t>
  </si>
  <si>
    <t>デイ</t>
  </si>
  <si>
    <t>奈良　太郎</t>
  </si>
  <si>
    <t>H23.4.1～H23.10.31</t>
  </si>
  <si>
    <t>大仏　花子</t>
  </si>
  <si>
    <t>H23.4.1～H24.3.31</t>
  </si>
  <si>
    <t>介護福祉士</t>
  </si>
  <si>
    <t>▲▲▲▲</t>
  </si>
  <si>
    <t>大仏　花子</t>
  </si>
  <si>
    <t>県への請求金額</t>
  </si>
  <si>
    <t>※　計算式（①＋②）</t>
  </si>
  <si>
    <t>※　計算式（a＋b）</t>
  </si>
  <si>
    <t>a</t>
  </si>
  <si>
    <t>b</t>
  </si>
  <si>
    <t>①</t>
  </si>
  <si>
    <t>②</t>
  </si>
  <si>
    <t>※　色のついた箇所の必要なところを記載してください。なお、実績金額は、「賃金」～「労災保険料」を足す計算式が入っています。</t>
  </si>
  <si>
    <t>※　「雇用期間」については、平成２４年度の雇用期間のみを記載してください。　（例）H22.8.1～H23.7.31雇用の方については、H23.4.1～H23.7.31と記載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</si>
</sst>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5">
    <font>
      <sz val="11"/>
      <name val="ＭＳ Ｐゴシック"/>
      <family val="3"/>
    </font>
    <font>
      <sz val="6"/>
      <name val="ＭＳ Ｐゴシック"/>
      <family val="3"/>
    </font>
    <font>
      <sz val="12"/>
      <name val="ＭＳ Ｐゴシック"/>
      <family val="3"/>
    </font>
    <font>
      <b/>
      <sz val="12"/>
      <name val="ＭＳ Ｐゴシック"/>
      <family val="3"/>
    </font>
    <font>
      <sz val="10"/>
      <name val="ＭＳ Ｐゴシック"/>
      <family val="3"/>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30">
    <border>
      <left/>
      <right/>
      <top/>
      <bottom/>
      <diagonal/>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hair"/>
      <right style="thin"/>
      <top style="hair"/>
      <bottom style="hair"/>
    </border>
    <border>
      <left style="thin"/>
      <right>
        <color indexed="63"/>
      </right>
      <top>
        <color indexed="63"/>
      </top>
      <bottom>
        <color indexed="63"/>
      </bottom>
    </border>
    <border>
      <left>
        <color indexed="63"/>
      </left>
      <right style="hair"/>
      <top style="thin"/>
      <bottom style="hair"/>
    </border>
    <border>
      <left>
        <color indexed="63"/>
      </left>
      <right>
        <color indexed="63"/>
      </right>
      <top>
        <color indexed="63"/>
      </top>
      <bottom style="thin"/>
    </border>
    <border>
      <left style="thin"/>
      <right style="hair"/>
      <top style="thin"/>
      <bottom style="thin"/>
    </border>
    <border>
      <left style="hair"/>
      <right style="thin"/>
      <top style="thin"/>
      <bottom style="thin"/>
    </border>
    <border>
      <left style="hair"/>
      <right style="thin"/>
      <top style="hair"/>
      <bottom>
        <color indexed="63"/>
      </bottom>
    </border>
    <border>
      <left style="thin"/>
      <right style="hair"/>
      <top style="hair"/>
      <bottom>
        <color indexed="63"/>
      </bottom>
    </border>
    <border>
      <left>
        <color indexed="63"/>
      </left>
      <right style="hair"/>
      <top style="thin"/>
      <bottom style="thin"/>
    </border>
    <border>
      <left style="thin"/>
      <right style="thin"/>
      <top style="thin"/>
      <bottom style="thin"/>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style="thin"/>
      <bottom style="thin"/>
    </border>
    <border>
      <left style="hair"/>
      <right style="hair"/>
      <top style="hair"/>
      <bottom style="thin"/>
    </border>
    <border>
      <left>
        <color indexed="63"/>
      </left>
      <right>
        <color indexed="63"/>
      </right>
      <top style="thin"/>
      <bottom>
        <color indexed="63"/>
      </bottom>
    </border>
    <border>
      <left style="thin"/>
      <right style="hair"/>
      <top>
        <color indexed="63"/>
      </top>
      <bottom style="thin"/>
    </border>
    <border>
      <left>
        <color indexed="63"/>
      </left>
      <right style="hair"/>
      <top>
        <color indexed="63"/>
      </top>
      <bottom style="thin"/>
    </border>
    <border>
      <left style="hair"/>
      <right style="thin"/>
      <top>
        <color indexed="63"/>
      </top>
      <bottom style="thin"/>
    </border>
    <border>
      <left>
        <color indexed="63"/>
      </left>
      <right style="hair"/>
      <top style="hair"/>
      <bottom style="thin"/>
    </border>
    <border>
      <left style="hair"/>
      <right>
        <color indexed="63"/>
      </right>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1" xfId="0" applyFont="1" applyBorder="1" applyAlignment="1">
      <alignment vertical="center" shrinkToFit="1"/>
    </xf>
    <xf numFmtId="38" fontId="2" fillId="0" borderId="6" xfId="16" applyFont="1" applyBorder="1" applyAlignment="1">
      <alignment vertical="center" shrinkToFit="1"/>
    </xf>
    <xf numFmtId="38" fontId="2" fillId="0" borderId="1" xfId="16" applyFont="1" applyBorder="1" applyAlignment="1">
      <alignment vertical="center" shrinkToFit="1"/>
    </xf>
    <xf numFmtId="38" fontId="2" fillId="0" borderId="2" xfId="16" applyFont="1" applyBorder="1" applyAlignment="1">
      <alignment horizontal="center" vertical="center" shrinkToFit="1"/>
    </xf>
    <xf numFmtId="38" fontId="2" fillId="0" borderId="3" xfId="16" applyFont="1" applyBorder="1" applyAlignment="1">
      <alignment horizontal="center" vertical="center" shrinkToFit="1"/>
    </xf>
    <xf numFmtId="38" fontId="2" fillId="0" borderId="4" xfId="16" applyFont="1" applyBorder="1" applyAlignment="1">
      <alignment vertical="center" shrinkToFit="1"/>
    </xf>
    <xf numFmtId="38" fontId="2" fillId="0" borderId="7" xfId="16" applyFont="1" applyBorder="1" applyAlignment="1">
      <alignment vertical="center" shrinkToFit="1"/>
    </xf>
    <xf numFmtId="38" fontId="2" fillId="0" borderId="5" xfId="16" applyFont="1" applyBorder="1" applyAlignment="1">
      <alignment vertical="center" shrinkToFit="1"/>
    </xf>
    <xf numFmtId="0" fontId="2" fillId="0" borderId="8" xfId="0" applyFont="1" applyBorder="1" applyAlignment="1">
      <alignment horizontal="center" vertical="center" shrinkToFit="1"/>
    </xf>
    <xf numFmtId="38" fontId="2" fillId="0" borderId="9" xfId="16" applyFont="1" applyBorder="1" applyAlignment="1">
      <alignment horizontal="center" vertical="center" shrinkToFit="1"/>
    </xf>
    <xf numFmtId="0" fontId="2" fillId="0" borderId="8" xfId="0" applyFont="1" applyBorder="1" applyAlignment="1">
      <alignment vertical="center" shrinkToFit="1"/>
    </xf>
    <xf numFmtId="0" fontId="2" fillId="0" borderId="10" xfId="0" applyFont="1" applyBorder="1" applyAlignment="1">
      <alignment vertical="center" shrinkToFit="1"/>
    </xf>
    <xf numFmtId="38" fontId="2" fillId="0" borderId="11" xfId="16" applyFont="1" applyBorder="1" applyAlignment="1">
      <alignment vertical="center" shrinkToFit="1"/>
    </xf>
    <xf numFmtId="38" fontId="2" fillId="0" borderId="12" xfId="16" applyFont="1" applyBorder="1" applyAlignment="1">
      <alignment vertical="center" shrinkToFit="1"/>
    </xf>
    <xf numFmtId="38" fontId="2" fillId="0" borderId="13" xfId="16" applyFont="1" applyBorder="1" applyAlignment="1">
      <alignment vertical="center" shrinkToFit="1"/>
    </xf>
    <xf numFmtId="38" fontId="2" fillId="0" borderId="14" xfId="16" applyFont="1" applyBorder="1" applyAlignment="1">
      <alignment vertical="center" shrinkToFit="1"/>
    </xf>
    <xf numFmtId="38" fontId="2" fillId="0" borderId="15" xfId="16" applyFont="1" applyBorder="1" applyAlignment="1">
      <alignment vertical="center" shrinkToFit="1"/>
    </xf>
    <xf numFmtId="0" fontId="2" fillId="2" borderId="16" xfId="0" applyFont="1" applyFill="1" applyBorder="1" applyAlignment="1">
      <alignment vertical="center" shrinkToFit="1"/>
    </xf>
    <xf numFmtId="38" fontId="2" fillId="2" borderId="17" xfId="16" applyFont="1" applyFill="1" applyBorder="1" applyAlignment="1">
      <alignment vertical="center" shrinkToFit="1"/>
    </xf>
    <xf numFmtId="38" fontId="2" fillId="2" borderId="18" xfId="16" applyFont="1" applyFill="1" applyBorder="1" applyAlignment="1">
      <alignment vertical="center" shrinkToFit="1"/>
    </xf>
    <xf numFmtId="38" fontId="2" fillId="2" borderId="19" xfId="16" applyFont="1" applyFill="1" applyBorder="1" applyAlignment="1">
      <alignment vertical="center" shrinkToFit="1"/>
    </xf>
    <xf numFmtId="38" fontId="2" fillId="2" borderId="20" xfId="16" applyFont="1" applyFill="1" applyBorder="1" applyAlignment="1">
      <alignment vertical="center" shrinkToFit="1"/>
    </xf>
    <xf numFmtId="38" fontId="2" fillId="2" borderId="21" xfId="16" applyFont="1" applyFill="1" applyBorder="1" applyAlignment="1">
      <alignment vertical="center" shrinkToFit="1"/>
    </xf>
    <xf numFmtId="0" fontId="2" fillId="2" borderId="5" xfId="0" applyFont="1" applyFill="1" applyBorder="1" applyAlignment="1">
      <alignment vertical="center" shrinkToFit="1"/>
    </xf>
    <xf numFmtId="0" fontId="2" fillId="2" borderId="22" xfId="0" applyFont="1" applyFill="1" applyBorder="1" applyAlignment="1">
      <alignment vertical="center" shrinkToFit="1"/>
    </xf>
    <xf numFmtId="0" fontId="2" fillId="2" borderId="6" xfId="0" applyFont="1" applyFill="1" applyBorder="1" applyAlignment="1">
      <alignment vertical="center" shrinkToFit="1"/>
    </xf>
    <xf numFmtId="0" fontId="2" fillId="0" borderId="23" xfId="0" applyFont="1" applyBorder="1" applyAlignment="1">
      <alignment vertical="center" shrinkToFit="1"/>
    </xf>
    <xf numFmtId="38" fontId="2" fillId="0" borderId="24" xfId="16" applyFont="1" applyBorder="1" applyAlignment="1">
      <alignment vertical="center" shrinkToFit="1"/>
    </xf>
    <xf numFmtId="38" fontId="2" fillId="0" borderId="25" xfId="16" applyFont="1" applyBorder="1" applyAlignment="1">
      <alignment vertical="center" shrinkToFit="1"/>
    </xf>
    <xf numFmtId="38" fontId="2" fillId="0" borderId="26" xfId="16" applyFont="1" applyBorder="1" applyAlignment="1">
      <alignment vertical="center" shrinkToFit="1"/>
    </xf>
    <xf numFmtId="38" fontId="2" fillId="2" borderId="27" xfId="16" applyFont="1" applyFill="1" applyBorder="1" applyAlignment="1">
      <alignment vertical="center" shrinkToFit="1"/>
    </xf>
    <xf numFmtId="0" fontId="3" fillId="0" borderId="0" xfId="0" applyFont="1" applyAlignment="1">
      <alignment vertical="center" shrinkToFit="1"/>
    </xf>
    <xf numFmtId="0" fontId="2" fillId="2" borderId="10" xfId="0"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center" vertical="center" shrinkToFit="1"/>
    </xf>
    <xf numFmtId="0" fontId="2" fillId="0" borderId="0" xfId="0" applyFont="1" applyAlignment="1">
      <alignment horizontal="left" vertical="center" shrinkToFit="1"/>
    </xf>
    <xf numFmtId="38" fontId="2" fillId="0" borderId="0" xfId="16" applyFont="1" applyBorder="1" applyAlignment="1">
      <alignment horizontal="left" vertical="center" shrinkToFit="1"/>
    </xf>
    <xf numFmtId="0" fontId="2" fillId="0" borderId="0" xfId="0" applyFont="1" applyBorder="1" applyAlignment="1">
      <alignment horizontal="left"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38" fontId="2" fillId="3" borderId="18" xfId="16" applyNumberFormat="1" applyFont="1" applyFill="1" applyBorder="1" applyAlignment="1">
      <alignment horizontal="center" vertical="center" shrinkToFit="1"/>
    </xf>
    <xf numFmtId="38" fontId="2" fillId="3" borderId="7" xfId="16" applyFont="1" applyFill="1" applyBorder="1" applyAlignment="1">
      <alignment horizontal="center" vertical="center" shrinkToFit="1"/>
    </xf>
    <xf numFmtId="38" fontId="2" fillId="0" borderId="22" xfId="16" applyFont="1" applyBorder="1" applyAlignment="1">
      <alignment horizontal="center" vertical="center" shrinkToFit="1"/>
    </xf>
    <xf numFmtId="38" fontId="2" fillId="0" borderId="6" xfId="16" applyFont="1" applyBorder="1" applyAlignment="1">
      <alignment horizontal="center" vertical="center" shrinkToFit="1"/>
    </xf>
    <xf numFmtId="0" fontId="2" fillId="2" borderId="10" xfId="0" applyFont="1" applyFill="1" applyBorder="1" applyAlignment="1">
      <alignment horizontal="left" vertical="center" shrinkToFit="1"/>
    </xf>
    <xf numFmtId="38" fontId="2" fillId="0" borderId="23" xfId="16" applyFont="1" applyBorder="1" applyAlignment="1">
      <alignment horizontal="left" vertical="center" shrinkToFit="1"/>
    </xf>
    <xf numFmtId="38" fontId="2" fillId="0" borderId="18" xfId="16" applyFont="1" applyBorder="1" applyAlignment="1">
      <alignment horizontal="center" vertical="center" shrinkToFit="1"/>
    </xf>
    <xf numFmtId="38" fontId="2" fillId="0" borderId="7" xfId="16" applyFont="1" applyBorder="1" applyAlignment="1">
      <alignment horizontal="center" vertical="center" shrinkToFit="1"/>
    </xf>
    <xf numFmtId="0" fontId="0" fillId="2" borderId="10" xfId="0" applyFill="1" applyBorder="1" applyAlignment="1">
      <alignment horizontal="left" vertical="center" shrinkToFit="1"/>
    </xf>
    <xf numFmtId="38" fontId="2" fillId="2" borderId="2" xfId="16" applyFont="1" applyFill="1" applyBorder="1" applyAlignment="1">
      <alignment horizontal="center" vertical="center" shrinkToFit="1"/>
    </xf>
    <xf numFmtId="38" fontId="2" fillId="2" borderId="3" xfId="16" applyFont="1" applyFill="1" applyBorder="1" applyAlignment="1">
      <alignment horizontal="center" vertical="center" shrinkToFit="1"/>
    </xf>
    <xf numFmtId="38" fontId="2" fillId="0" borderId="22" xfId="0" applyNumberFormat="1" applyFont="1" applyBorder="1" applyAlignment="1">
      <alignment horizontal="center" vertical="center" shrinkToFit="1"/>
    </xf>
    <xf numFmtId="0" fontId="2" fillId="0" borderId="6" xfId="0" applyFont="1" applyBorder="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0</xdr:row>
      <xdr:rowOff>38100</xdr:rowOff>
    </xdr:from>
    <xdr:to>
      <xdr:col>14</xdr:col>
      <xdr:colOff>647700</xdr:colOff>
      <xdr:row>2</xdr:row>
      <xdr:rowOff>95250</xdr:rowOff>
    </xdr:to>
    <xdr:sp>
      <xdr:nvSpPr>
        <xdr:cNvPr id="1" name="AutoShape 1"/>
        <xdr:cNvSpPr>
          <a:spLocks/>
        </xdr:cNvSpPr>
      </xdr:nvSpPr>
      <xdr:spPr>
        <a:xfrm>
          <a:off x="8305800" y="38100"/>
          <a:ext cx="1695450" cy="457200"/>
        </a:xfrm>
        <a:prstGeom prst="wedgeRectCallout">
          <a:avLst>
            <a:gd name="adj1" fmla="val -37078"/>
            <a:gd name="adj2" fmla="val 708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【金額】
契約金額＞県への請求金額</a:t>
          </a:r>
        </a:p>
      </xdr:txBody>
    </xdr:sp>
    <xdr:clientData/>
  </xdr:twoCellAnchor>
  <xdr:twoCellAnchor>
    <xdr:from>
      <xdr:col>8</xdr:col>
      <xdr:colOff>0</xdr:colOff>
      <xdr:row>9</xdr:row>
      <xdr:rowOff>9525</xdr:rowOff>
    </xdr:from>
    <xdr:to>
      <xdr:col>13</xdr:col>
      <xdr:colOff>9525</xdr:colOff>
      <xdr:row>15</xdr:row>
      <xdr:rowOff>209550</xdr:rowOff>
    </xdr:to>
    <xdr:sp>
      <xdr:nvSpPr>
        <xdr:cNvPr id="2" name="Line 2"/>
        <xdr:cNvSpPr>
          <a:spLocks/>
        </xdr:cNvSpPr>
      </xdr:nvSpPr>
      <xdr:spPr>
        <a:xfrm>
          <a:off x="5410200" y="2028825"/>
          <a:ext cx="3295650" cy="1571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2:O22"/>
  <sheetViews>
    <sheetView tabSelected="1" view="pageBreakPreview" zoomScaleSheetLayoutView="100" workbookViewId="0" topLeftCell="A1">
      <selection activeCell="A8" sqref="A8"/>
    </sheetView>
  </sheetViews>
  <sheetFormatPr defaultColWidth="9.00390625" defaultRowHeight="19.5" customHeight="1"/>
  <cols>
    <col min="1" max="1" width="10.625" style="1" customWidth="1"/>
    <col min="2" max="14" width="8.625" style="1" customWidth="1"/>
    <col min="15" max="16384" width="9.00390625" style="1" customWidth="1"/>
  </cols>
  <sheetData>
    <row r="2" spans="1:10" ht="24" customHeight="1">
      <c r="A2" s="1" t="s">
        <v>36</v>
      </c>
      <c r="B2" s="41"/>
      <c r="C2" s="41"/>
      <c r="D2" s="41"/>
      <c r="E2" s="41"/>
      <c r="F2" s="41"/>
      <c r="G2" s="2"/>
      <c r="H2" s="42" t="s">
        <v>28</v>
      </c>
      <c r="I2" s="42"/>
      <c r="J2" s="26"/>
    </row>
    <row r="3" ht="12" customHeight="1">
      <c r="B3" s="2"/>
    </row>
    <row r="4" spans="1:13" ht="24" customHeight="1">
      <c r="A4" s="43" t="s">
        <v>31</v>
      </c>
      <c r="B4" s="43"/>
      <c r="C4" s="2"/>
      <c r="D4" s="2"/>
      <c r="E4" s="2"/>
      <c r="F4" s="44" t="s">
        <v>32</v>
      </c>
      <c r="G4" s="44"/>
      <c r="K4" s="9" t="s">
        <v>3</v>
      </c>
      <c r="L4" s="48"/>
      <c r="M4" s="49"/>
    </row>
    <row r="5" spans="1:15" s="6" customFormat="1" ht="24" customHeight="1">
      <c r="A5" s="3" t="s">
        <v>0</v>
      </c>
      <c r="B5" s="4" t="s">
        <v>1</v>
      </c>
      <c r="C5" s="4" t="s">
        <v>2</v>
      </c>
      <c r="D5" s="5" t="s">
        <v>34</v>
      </c>
      <c r="E5" s="17"/>
      <c r="F5" s="3" t="s">
        <v>0</v>
      </c>
      <c r="G5" s="4" t="s">
        <v>1</v>
      </c>
      <c r="H5" s="4" t="s">
        <v>2</v>
      </c>
      <c r="I5" s="5" t="s">
        <v>34</v>
      </c>
      <c r="K5" s="7" t="s">
        <v>4</v>
      </c>
      <c r="L5" s="52">
        <f>SUM(N18)</f>
        <v>0</v>
      </c>
      <c r="M5" s="53"/>
      <c r="N5" s="50" t="s">
        <v>46</v>
      </c>
      <c r="O5" s="51"/>
    </row>
    <row r="6" spans="1:15" ht="24" customHeight="1">
      <c r="A6" s="32"/>
      <c r="B6" s="33"/>
      <c r="C6" s="33"/>
      <c r="D6" s="34"/>
      <c r="E6" s="19"/>
      <c r="F6" s="32"/>
      <c r="G6" s="33"/>
      <c r="H6" s="33"/>
      <c r="I6" s="34"/>
      <c r="K6" s="8" t="s">
        <v>45</v>
      </c>
      <c r="L6" s="54">
        <f>SUM(N19)</f>
        <v>0</v>
      </c>
      <c r="M6" s="55"/>
      <c r="N6" s="50" t="s">
        <v>47</v>
      </c>
      <c r="O6" s="51"/>
    </row>
    <row r="7" spans="1:15" ht="24" customHeight="1">
      <c r="A7" s="47"/>
      <c r="B7" s="47"/>
      <c r="C7" s="47"/>
      <c r="D7" s="47"/>
      <c r="E7" s="47"/>
      <c r="F7" s="47"/>
      <c r="G7" s="47"/>
      <c r="H7" s="47"/>
      <c r="I7" s="47"/>
      <c r="J7" s="47"/>
      <c r="K7" s="47"/>
      <c r="L7" s="47"/>
      <c r="M7" s="47"/>
      <c r="N7" s="47"/>
      <c r="O7" s="47"/>
    </row>
    <row r="8" ht="12" customHeight="1"/>
    <row r="9" spans="1:4" ht="24" customHeight="1">
      <c r="A9" s="1" t="s">
        <v>6</v>
      </c>
      <c r="B9" s="20" t="s">
        <v>27</v>
      </c>
      <c r="C9" s="56"/>
      <c r="D9" s="56"/>
    </row>
    <row r="10" spans="1:14" ht="24" customHeight="1">
      <c r="A10" s="11"/>
      <c r="B10" s="18" t="s">
        <v>24</v>
      </c>
      <c r="C10" s="18" t="s">
        <v>25</v>
      </c>
      <c r="D10" s="18" t="s">
        <v>26</v>
      </c>
      <c r="E10" s="18" t="s">
        <v>22</v>
      </c>
      <c r="F10" s="18" t="s">
        <v>23</v>
      </c>
      <c r="G10" s="18" t="s">
        <v>20</v>
      </c>
      <c r="H10" s="18" t="s">
        <v>21</v>
      </c>
      <c r="I10" s="12" t="s">
        <v>7</v>
      </c>
      <c r="J10" s="12" t="s">
        <v>8</v>
      </c>
      <c r="K10" s="12" t="s">
        <v>9</v>
      </c>
      <c r="L10" s="12" t="s">
        <v>10</v>
      </c>
      <c r="M10" s="12" t="s">
        <v>11</v>
      </c>
      <c r="N10" s="13" t="s">
        <v>12</v>
      </c>
    </row>
    <row r="11" spans="1:14" ht="24" customHeight="1">
      <c r="A11" s="14" t="s">
        <v>13</v>
      </c>
      <c r="B11" s="27"/>
      <c r="C11" s="27"/>
      <c r="D11" s="27"/>
      <c r="E11" s="27"/>
      <c r="F11" s="27"/>
      <c r="G11" s="27"/>
      <c r="H11" s="27"/>
      <c r="I11" s="28"/>
      <c r="J11" s="28"/>
      <c r="K11" s="28"/>
      <c r="L11" s="28"/>
      <c r="M11" s="28"/>
      <c r="N11" s="15">
        <f>SUM(B11:M11)</f>
        <v>0</v>
      </c>
    </row>
    <row r="12" spans="1:14" ht="24" customHeight="1">
      <c r="A12" s="14" t="s">
        <v>14</v>
      </c>
      <c r="B12" s="27"/>
      <c r="C12" s="27"/>
      <c r="D12" s="27"/>
      <c r="E12" s="27"/>
      <c r="F12" s="27"/>
      <c r="G12" s="27"/>
      <c r="H12" s="27"/>
      <c r="I12" s="28"/>
      <c r="J12" s="28"/>
      <c r="K12" s="28"/>
      <c r="L12" s="28"/>
      <c r="M12" s="28"/>
      <c r="N12" s="15">
        <f aca="true" t="shared" si="0" ref="N12:N17">SUM(B12:M12)</f>
        <v>0</v>
      </c>
    </row>
    <row r="13" spans="1:14" ht="24" customHeight="1">
      <c r="A13" s="14" t="s">
        <v>15</v>
      </c>
      <c r="B13" s="27"/>
      <c r="C13" s="27"/>
      <c r="D13" s="27"/>
      <c r="E13" s="27"/>
      <c r="F13" s="27"/>
      <c r="G13" s="27"/>
      <c r="H13" s="27"/>
      <c r="I13" s="28"/>
      <c r="J13" s="28"/>
      <c r="K13" s="28"/>
      <c r="L13" s="28"/>
      <c r="M13" s="28"/>
      <c r="N13" s="15">
        <f t="shared" si="0"/>
        <v>0</v>
      </c>
    </row>
    <row r="14" spans="1:14" ht="24" customHeight="1">
      <c r="A14" s="14" t="s">
        <v>16</v>
      </c>
      <c r="B14" s="27"/>
      <c r="C14" s="27"/>
      <c r="D14" s="27"/>
      <c r="E14" s="27"/>
      <c r="F14" s="27"/>
      <c r="G14" s="27"/>
      <c r="H14" s="27"/>
      <c r="I14" s="28"/>
      <c r="J14" s="28"/>
      <c r="K14" s="28"/>
      <c r="L14" s="28"/>
      <c r="M14" s="28"/>
      <c r="N14" s="15">
        <f t="shared" si="0"/>
        <v>0</v>
      </c>
    </row>
    <row r="15" spans="1:14" ht="24" customHeight="1">
      <c r="A15" s="14" t="s">
        <v>17</v>
      </c>
      <c r="B15" s="27"/>
      <c r="C15" s="27"/>
      <c r="D15" s="27"/>
      <c r="E15" s="27"/>
      <c r="F15" s="27"/>
      <c r="G15" s="27"/>
      <c r="H15" s="27"/>
      <c r="I15" s="28"/>
      <c r="J15" s="28"/>
      <c r="K15" s="28"/>
      <c r="L15" s="28"/>
      <c r="M15" s="28"/>
      <c r="N15" s="15">
        <f t="shared" si="0"/>
        <v>0</v>
      </c>
    </row>
    <row r="16" spans="1:14" ht="24" customHeight="1">
      <c r="A16" s="14" t="s">
        <v>18</v>
      </c>
      <c r="B16" s="27"/>
      <c r="C16" s="27"/>
      <c r="D16" s="27"/>
      <c r="E16" s="27"/>
      <c r="F16" s="27"/>
      <c r="G16" s="27"/>
      <c r="H16" s="27"/>
      <c r="I16" s="28"/>
      <c r="J16" s="28"/>
      <c r="K16" s="28"/>
      <c r="L16" s="28"/>
      <c r="M16" s="28"/>
      <c r="N16" s="15">
        <f t="shared" si="0"/>
        <v>0</v>
      </c>
    </row>
    <row r="17" spans="1:14" ht="24" customHeight="1">
      <c r="A17" s="24" t="s">
        <v>19</v>
      </c>
      <c r="B17" s="29"/>
      <c r="C17" s="29"/>
      <c r="D17" s="29"/>
      <c r="E17" s="29"/>
      <c r="F17" s="29"/>
      <c r="G17" s="29"/>
      <c r="H17" s="29"/>
      <c r="I17" s="30"/>
      <c r="J17" s="30"/>
      <c r="K17" s="30"/>
      <c r="L17" s="30"/>
      <c r="M17" s="30"/>
      <c r="N17" s="23">
        <f t="shared" si="0"/>
        <v>0</v>
      </c>
    </row>
    <row r="18" spans="1:15" ht="24" customHeight="1">
      <c r="A18" s="21" t="s">
        <v>29</v>
      </c>
      <c r="B18" s="25">
        <f>SUM(B11:B17)</f>
        <v>0</v>
      </c>
      <c r="C18" s="25">
        <f>SUM(C11:C17)</f>
        <v>0</v>
      </c>
      <c r="D18" s="25">
        <f>SUM(D11:D17)</f>
        <v>0</v>
      </c>
      <c r="E18" s="25">
        <f>SUM(E11:E17)</f>
        <v>0</v>
      </c>
      <c r="F18" s="25">
        <f aca="true" t="shared" si="1" ref="F18:M18">SUM(F11:F17)</f>
        <v>0</v>
      </c>
      <c r="G18" s="25">
        <f t="shared" si="1"/>
        <v>0</v>
      </c>
      <c r="H18" s="25">
        <f t="shared" si="1"/>
        <v>0</v>
      </c>
      <c r="I18" s="25">
        <f t="shared" si="1"/>
        <v>0</v>
      </c>
      <c r="J18" s="25">
        <f t="shared" si="1"/>
        <v>0</v>
      </c>
      <c r="K18" s="25">
        <f t="shared" si="1"/>
        <v>0</v>
      </c>
      <c r="L18" s="25">
        <f t="shared" si="1"/>
        <v>0</v>
      </c>
      <c r="M18" s="25">
        <f t="shared" si="1"/>
        <v>0</v>
      </c>
      <c r="N18" s="22">
        <f>SUM(B18:M18)</f>
        <v>0</v>
      </c>
      <c r="O18" s="40" t="s">
        <v>50</v>
      </c>
    </row>
    <row r="19" spans="1:15" ht="24" customHeight="1">
      <c r="A19" s="21" t="s">
        <v>30</v>
      </c>
      <c r="B19" s="31"/>
      <c r="C19" s="31"/>
      <c r="D19" s="31"/>
      <c r="E19" s="31"/>
      <c r="F19" s="31"/>
      <c r="G19" s="31"/>
      <c r="H19" s="31"/>
      <c r="I19" s="31"/>
      <c r="J19" s="31"/>
      <c r="K19" s="31"/>
      <c r="L19" s="31"/>
      <c r="M19" s="31"/>
      <c r="N19" s="22">
        <f>SUM(B19:M19)</f>
        <v>0</v>
      </c>
      <c r="O19" s="40" t="s">
        <v>48</v>
      </c>
    </row>
    <row r="20" spans="1:14" ht="12" customHeight="1">
      <c r="A20" s="35"/>
      <c r="B20" s="35"/>
      <c r="C20" s="35"/>
      <c r="D20" s="35"/>
      <c r="E20" s="35"/>
      <c r="F20" s="35"/>
      <c r="G20" s="35"/>
      <c r="H20" s="35"/>
      <c r="I20" s="35"/>
      <c r="J20" s="35"/>
      <c r="K20" s="35"/>
      <c r="L20" s="35"/>
      <c r="M20" s="35"/>
      <c r="N20" s="35"/>
    </row>
    <row r="21" spans="1:14" ht="19.5" customHeight="1">
      <c r="A21" s="46" t="s">
        <v>52</v>
      </c>
      <c r="B21" s="46"/>
      <c r="C21" s="46"/>
      <c r="D21" s="46"/>
      <c r="E21" s="46"/>
      <c r="F21" s="46"/>
      <c r="G21" s="46"/>
      <c r="H21" s="46"/>
      <c r="I21" s="46"/>
      <c r="J21" s="46"/>
      <c r="K21" s="46"/>
      <c r="L21" s="46"/>
      <c r="M21" s="46"/>
      <c r="N21" s="46"/>
    </row>
    <row r="22" spans="1:14" ht="19.5" customHeight="1">
      <c r="A22" s="45" t="s">
        <v>33</v>
      </c>
      <c r="B22" s="45"/>
      <c r="C22" s="45"/>
      <c r="D22" s="45"/>
      <c r="E22" s="45"/>
      <c r="F22" s="45"/>
      <c r="G22" s="45"/>
      <c r="H22" s="45"/>
      <c r="I22" s="45"/>
      <c r="J22" s="45"/>
      <c r="K22" s="45"/>
      <c r="L22" s="45"/>
      <c r="M22" s="45"/>
      <c r="N22" s="45"/>
    </row>
  </sheetData>
  <mergeCells count="13">
    <mergeCell ref="A22:N22"/>
    <mergeCell ref="A21:N21"/>
    <mergeCell ref="A7:O7"/>
    <mergeCell ref="L4:M4"/>
    <mergeCell ref="N5:O5"/>
    <mergeCell ref="N6:O6"/>
    <mergeCell ref="L5:M5"/>
    <mergeCell ref="L6:M6"/>
    <mergeCell ref="C9:D9"/>
    <mergeCell ref="B2:F2"/>
    <mergeCell ref="H2:I2"/>
    <mergeCell ref="A4:B4"/>
    <mergeCell ref="F4:G4"/>
  </mergeCells>
  <printOptions/>
  <pageMargins left="0.7874015748031497" right="0.7874015748031497" top="0.5905511811023623" bottom="0.1968503937007874" header="0.31496062992125984" footer="0.11811023622047245"/>
  <pageSetup horizontalDpi="600" verticalDpi="600" orientation="landscape" paperSize="9" r:id="rId1"/>
  <headerFooter alignWithMargins="0">
    <oddHeader>&amp;C&amp;14平成２５年度介護福祉士試験の実務者研修に係る代替要員の確保事業経費報告書&amp;R[様式5]</oddHeader>
  </headerFooter>
</worksheet>
</file>

<file path=xl/worksheets/sheet2.xml><?xml version="1.0" encoding="utf-8"?>
<worksheet xmlns="http://schemas.openxmlformats.org/spreadsheetml/2006/main" xmlns:r="http://schemas.openxmlformats.org/officeDocument/2006/relationships">
  <sheetPr>
    <tabColor indexed="44"/>
  </sheetPr>
  <dimension ref="A1:O32"/>
  <sheetViews>
    <sheetView workbookViewId="0" topLeftCell="A1">
      <selection activeCell="A13" sqref="A13"/>
    </sheetView>
  </sheetViews>
  <sheetFormatPr defaultColWidth="9.00390625" defaultRowHeight="19.5" customHeight="1"/>
  <cols>
    <col min="1" max="1" width="10.625" style="1" customWidth="1"/>
    <col min="2" max="14" width="8.625" style="1" customWidth="1"/>
    <col min="15" max="16384" width="9.00390625" style="1" customWidth="1"/>
  </cols>
  <sheetData>
    <row r="1" spans="1:10" ht="19.5" customHeight="1">
      <c r="A1" s="1" t="s">
        <v>36</v>
      </c>
      <c r="B1" s="41" t="s">
        <v>35</v>
      </c>
      <c r="C1" s="41"/>
      <c r="D1" s="41"/>
      <c r="E1" s="41"/>
      <c r="F1" s="41"/>
      <c r="G1" s="2"/>
      <c r="H1" s="42" t="s">
        <v>28</v>
      </c>
      <c r="I1" s="42"/>
      <c r="J1" s="26" t="s">
        <v>37</v>
      </c>
    </row>
    <row r="2" ht="12" customHeight="1">
      <c r="B2" s="2"/>
    </row>
    <row r="3" spans="1:13" ht="19.5" customHeight="1">
      <c r="A3" s="43" t="s">
        <v>31</v>
      </c>
      <c r="B3" s="43"/>
      <c r="C3" s="2"/>
      <c r="D3" s="2"/>
      <c r="E3" s="2"/>
      <c r="F3" s="44" t="s">
        <v>32</v>
      </c>
      <c r="G3" s="44"/>
      <c r="K3" s="9" t="s">
        <v>3</v>
      </c>
      <c r="L3" s="61" t="s">
        <v>43</v>
      </c>
      <c r="M3" s="62"/>
    </row>
    <row r="4" spans="1:15" s="6" customFormat="1" ht="19.5" customHeight="1">
      <c r="A4" s="3" t="s">
        <v>0</v>
      </c>
      <c r="B4" s="4" t="s">
        <v>1</v>
      </c>
      <c r="C4" s="4" t="s">
        <v>2</v>
      </c>
      <c r="D4" s="5" t="s">
        <v>34</v>
      </c>
      <c r="E4" s="17"/>
      <c r="F4" s="3" t="s">
        <v>0</v>
      </c>
      <c r="G4" s="4" t="s">
        <v>1</v>
      </c>
      <c r="H4" s="4" t="s">
        <v>2</v>
      </c>
      <c r="I4" s="5" t="s">
        <v>34</v>
      </c>
      <c r="K4" s="7" t="s">
        <v>4</v>
      </c>
      <c r="L4" s="58">
        <f>SUM(N17,N29)</f>
        <v>3799520</v>
      </c>
      <c r="M4" s="59"/>
      <c r="N4" s="50" t="s">
        <v>46</v>
      </c>
      <c r="O4" s="51"/>
    </row>
    <row r="5" spans="1:15" ht="19.5" customHeight="1">
      <c r="A5" s="32" t="s">
        <v>38</v>
      </c>
      <c r="B5" s="33" t="s">
        <v>39</v>
      </c>
      <c r="C5" s="33">
        <v>38</v>
      </c>
      <c r="D5" s="34" t="s">
        <v>5</v>
      </c>
      <c r="E5" s="19"/>
      <c r="F5" s="32" t="s">
        <v>40</v>
      </c>
      <c r="G5" s="33" t="s">
        <v>41</v>
      </c>
      <c r="H5" s="33">
        <v>25</v>
      </c>
      <c r="I5" s="34" t="s">
        <v>42</v>
      </c>
      <c r="K5" s="8" t="s">
        <v>45</v>
      </c>
      <c r="L5" s="63">
        <f>SUM(N18,N30)</f>
        <v>3749984</v>
      </c>
      <c r="M5" s="64"/>
      <c r="N5" s="50" t="s">
        <v>47</v>
      </c>
      <c r="O5" s="51"/>
    </row>
    <row r="6" spans="1:15" ht="19.5" customHeight="1">
      <c r="A6" s="47" t="s">
        <v>53</v>
      </c>
      <c r="B6" s="47"/>
      <c r="C6" s="47"/>
      <c r="D6" s="47"/>
      <c r="E6" s="47"/>
      <c r="F6" s="47"/>
      <c r="G6" s="47"/>
      <c r="H6" s="47"/>
      <c r="I6" s="47"/>
      <c r="J6" s="47"/>
      <c r="K6" s="47"/>
      <c r="L6" s="47"/>
      <c r="M6" s="47"/>
      <c r="N6" s="47"/>
      <c r="O6" s="47"/>
    </row>
    <row r="7" ht="12" customHeight="1"/>
    <row r="8" spans="1:4" ht="19.5" customHeight="1">
      <c r="A8" s="1" t="s">
        <v>6</v>
      </c>
      <c r="B8" s="20" t="s">
        <v>27</v>
      </c>
      <c r="C8" s="56" t="s">
        <v>38</v>
      </c>
      <c r="D8" s="56"/>
    </row>
    <row r="9" spans="1:14" ht="18" customHeight="1">
      <c r="A9" s="11"/>
      <c r="B9" s="18" t="s">
        <v>24</v>
      </c>
      <c r="C9" s="18" t="s">
        <v>25</v>
      </c>
      <c r="D9" s="18" t="s">
        <v>26</v>
      </c>
      <c r="E9" s="18" t="s">
        <v>22</v>
      </c>
      <c r="F9" s="18" t="s">
        <v>23</v>
      </c>
      <c r="G9" s="18" t="s">
        <v>20</v>
      </c>
      <c r="H9" s="18" t="s">
        <v>21</v>
      </c>
      <c r="I9" s="12" t="s">
        <v>7</v>
      </c>
      <c r="J9" s="12" t="s">
        <v>8</v>
      </c>
      <c r="K9" s="12" t="s">
        <v>9</v>
      </c>
      <c r="L9" s="12" t="s">
        <v>10</v>
      </c>
      <c r="M9" s="12" t="s">
        <v>11</v>
      </c>
      <c r="N9" s="13" t="s">
        <v>12</v>
      </c>
    </row>
    <row r="10" spans="1:14" ht="18" customHeight="1">
      <c r="A10" s="14" t="s">
        <v>13</v>
      </c>
      <c r="B10" s="27">
        <v>163000</v>
      </c>
      <c r="C10" s="27">
        <v>163000</v>
      </c>
      <c r="D10" s="27">
        <v>163000</v>
      </c>
      <c r="E10" s="27">
        <v>163000</v>
      </c>
      <c r="F10" s="27">
        <v>163000</v>
      </c>
      <c r="G10" s="27">
        <v>163000</v>
      </c>
      <c r="H10" s="27">
        <v>163000</v>
      </c>
      <c r="I10" s="27"/>
      <c r="J10" s="27"/>
      <c r="K10" s="27"/>
      <c r="L10" s="27"/>
      <c r="M10" s="27"/>
      <c r="N10" s="15">
        <f aca="true" t="shared" si="0" ref="N10:N18">SUM(B10:M10)</f>
        <v>1141000</v>
      </c>
    </row>
    <row r="11" spans="1:14" ht="18" customHeight="1">
      <c r="A11" s="14" t="s">
        <v>14</v>
      </c>
      <c r="B11" s="27">
        <v>7000</v>
      </c>
      <c r="C11" s="27">
        <v>7000</v>
      </c>
      <c r="D11" s="27">
        <v>7000</v>
      </c>
      <c r="E11" s="27">
        <v>7000</v>
      </c>
      <c r="F11" s="27">
        <v>7000</v>
      </c>
      <c r="G11" s="27">
        <v>7000</v>
      </c>
      <c r="H11" s="27">
        <v>7000</v>
      </c>
      <c r="I11" s="27"/>
      <c r="J11" s="27"/>
      <c r="K11" s="27"/>
      <c r="L11" s="27"/>
      <c r="M11" s="27"/>
      <c r="N11" s="15">
        <f t="shared" si="0"/>
        <v>49000</v>
      </c>
    </row>
    <row r="12" spans="1:14" ht="18" customHeight="1">
      <c r="A12" s="14" t="s">
        <v>15</v>
      </c>
      <c r="B12" s="27">
        <v>8092</v>
      </c>
      <c r="C12" s="27">
        <v>8092</v>
      </c>
      <c r="D12" s="27">
        <v>8092</v>
      </c>
      <c r="E12" s="27">
        <v>8092</v>
      </c>
      <c r="F12" s="27">
        <v>8092</v>
      </c>
      <c r="G12" s="27">
        <v>8092</v>
      </c>
      <c r="H12" s="27">
        <v>8092</v>
      </c>
      <c r="I12" s="27"/>
      <c r="J12" s="27"/>
      <c r="K12" s="27"/>
      <c r="L12" s="27"/>
      <c r="M12" s="27"/>
      <c r="N12" s="15">
        <f t="shared" si="0"/>
        <v>56644</v>
      </c>
    </row>
    <row r="13" spans="1:14" ht="18" customHeight="1">
      <c r="A13" s="14" t="s">
        <v>16</v>
      </c>
      <c r="B13" s="27">
        <v>13649</v>
      </c>
      <c r="C13" s="27">
        <v>13649</v>
      </c>
      <c r="D13" s="27">
        <v>13649</v>
      </c>
      <c r="E13" s="27">
        <v>13649</v>
      </c>
      <c r="F13" s="27">
        <v>13649</v>
      </c>
      <c r="G13" s="27">
        <v>13649</v>
      </c>
      <c r="H13" s="27">
        <v>13649</v>
      </c>
      <c r="I13" s="27"/>
      <c r="J13" s="27"/>
      <c r="K13" s="27"/>
      <c r="L13" s="27"/>
      <c r="M13" s="27"/>
      <c r="N13" s="15">
        <f t="shared" si="0"/>
        <v>95543</v>
      </c>
    </row>
    <row r="14" spans="1:14" ht="18" customHeight="1">
      <c r="A14" s="14" t="s">
        <v>17</v>
      </c>
      <c r="B14" s="27">
        <v>221</v>
      </c>
      <c r="C14" s="27">
        <v>221</v>
      </c>
      <c r="D14" s="27">
        <v>221</v>
      </c>
      <c r="E14" s="27">
        <v>221</v>
      </c>
      <c r="F14" s="27">
        <v>221</v>
      </c>
      <c r="G14" s="27">
        <v>221</v>
      </c>
      <c r="H14" s="27">
        <v>221</v>
      </c>
      <c r="I14" s="27"/>
      <c r="J14" s="27"/>
      <c r="K14" s="27"/>
      <c r="L14" s="27"/>
      <c r="M14" s="27"/>
      <c r="N14" s="15">
        <f t="shared" si="0"/>
        <v>1547</v>
      </c>
    </row>
    <row r="15" spans="1:14" ht="18" customHeight="1">
      <c r="A15" s="14" t="s">
        <v>18</v>
      </c>
      <c r="B15" s="27">
        <v>1615</v>
      </c>
      <c r="C15" s="27">
        <v>1615</v>
      </c>
      <c r="D15" s="27">
        <v>1615</v>
      </c>
      <c r="E15" s="27">
        <v>1615</v>
      </c>
      <c r="F15" s="27">
        <v>1615</v>
      </c>
      <c r="G15" s="27">
        <v>1615</v>
      </c>
      <c r="H15" s="27">
        <v>1615</v>
      </c>
      <c r="I15" s="27"/>
      <c r="J15" s="27"/>
      <c r="K15" s="27"/>
      <c r="L15" s="27"/>
      <c r="M15" s="27"/>
      <c r="N15" s="15">
        <f t="shared" si="0"/>
        <v>11305</v>
      </c>
    </row>
    <row r="16" spans="1:14" ht="18" customHeight="1">
      <c r="A16" s="24" t="s">
        <v>19</v>
      </c>
      <c r="B16" s="29">
        <v>510</v>
      </c>
      <c r="C16" s="29">
        <v>510</v>
      </c>
      <c r="D16" s="29">
        <v>510</v>
      </c>
      <c r="E16" s="29">
        <v>510</v>
      </c>
      <c r="F16" s="29">
        <v>510</v>
      </c>
      <c r="G16" s="29">
        <v>510</v>
      </c>
      <c r="H16" s="29">
        <v>510</v>
      </c>
      <c r="I16" s="29"/>
      <c r="J16" s="29"/>
      <c r="K16" s="29"/>
      <c r="L16" s="29"/>
      <c r="M16" s="29"/>
      <c r="N16" s="23">
        <f t="shared" si="0"/>
        <v>3570</v>
      </c>
    </row>
    <row r="17" spans="1:15" ht="18" customHeight="1">
      <c r="A17" s="21" t="s">
        <v>29</v>
      </c>
      <c r="B17" s="25">
        <f aca="true" t="shared" si="1" ref="B17:M17">SUM(B10:B16)</f>
        <v>194087</v>
      </c>
      <c r="C17" s="25">
        <f t="shared" si="1"/>
        <v>194087</v>
      </c>
      <c r="D17" s="25">
        <f t="shared" si="1"/>
        <v>194087</v>
      </c>
      <c r="E17" s="25">
        <f t="shared" si="1"/>
        <v>194087</v>
      </c>
      <c r="F17" s="25">
        <f t="shared" si="1"/>
        <v>194087</v>
      </c>
      <c r="G17" s="25">
        <f t="shared" si="1"/>
        <v>194087</v>
      </c>
      <c r="H17" s="25">
        <f t="shared" si="1"/>
        <v>194087</v>
      </c>
      <c r="I17" s="25">
        <f t="shared" si="1"/>
        <v>0</v>
      </c>
      <c r="J17" s="25">
        <f t="shared" si="1"/>
        <v>0</v>
      </c>
      <c r="K17" s="25">
        <f t="shared" si="1"/>
        <v>0</v>
      </c>
      <c r="L17" s="25">
        <f t="shared" si="1"/>
        <v>0</v>
      </c>
      <c r="M17" s="25">
        <f t="shared" si="1"/>
        <v>0</v>
      </c>
      <c r="N17" s="22">
        <f t="shared" si="0"/>
        <v>1358609</v>
      </c>
      <c r="O17" s="40" t="s">
        <v>50</v>
      </c>
    </row>
    <row r="18" spans="1:15" ht="18" customHeight="1">
      <c r="A18" s="21" t="s">
        <v>30</v>
      </c>
      <c r="B18" s="31">
        <v>194087</v>
      </c>
      <c r="C18" s="31">
        <v>194087</v>
      </c>
      <c r="D18" s="31">
        <v>194087</v>
      </c>
      <c r="E18" s="31">
        <v>194087</v>
      </c>
      <c r="F18" s="31">
        <v>194087</v>
      </c>
      <c r="G18" s="31">
        <v>194087</v>
      </c>
      <c r="H18" s="31">
        <v>194087</v>
      </c>
      <c r="I18" s="31">
        <v>0</v>
      </c>
      <c r="J18" s="31">
        <v>0</v>
      </c>
      <c r="K18" s="31">
        <v>0</v>
      </c>
      <c r="L18" s="31">
        <v>0</v>
      </c>
      <c r="M18" s="31">
        <v>0</v>
      </c>
      <c r="N18" s="22">
        <f t="shared" si="0"/>
        <v>1358609</v>
      </c>
      <c r="O18" s="40" t="s">
        <v>48</v>
      </c>
    </row>
    <row r="19" spans="1:9" ht="12" customHeight="1">
      <c r="A19" s="2"/>
      <c r="B19" s="2"/>
      <c r="C19" s="2"/>
      <c r="D19" s="2"/>
      <c r="E19" s="2"/>
      <c r="F19" s="2"/>
      <c r="G19" s="2"/>
      <c r="H19" s="2"/>
      <c r="I19" s="2"/>
    </row>
    <row r="20" spans="1:4" ht="19.5" customHeight="1">
      <c r="A20" s="1" t="s">
        <v>6</v>
      </c>
      <c r="B20" s="20" t="s">
        <v>27</v>
      </c>
      <c r="C20" s="56" t="s">
        <v>44</v>
      </c>
      <c r="D20" s="60"/>
    </row>
    <row r="21" spans="1:14" ht="18" customHeight="1">
      <c r="A21" s="11"/>
      <c r="B21" s="18" t="s">
        <v>24</v>
      </c>
      <c r="C21" s="18" t="s">
        <v>25</v>
      </c>
      <c r="D21" s="18" t="s">
        <v>26</v>
      </c>
      <c r="E21" s="18" t="s">
        <v>22</v>
      </c>
      <c r="F21" s="18" t="s">
        <v>23</v>
      </c>
      <c r="G21" s="18" t="s">
        <v>20</v>
      </c>
      <c r="H21" s="18" t="s">
        <v>21</v>
      </c>
      <c r="I21" s="12" t="s">
        <v>7</v>
      </c>
      <c r="J21" s="12" t="s">
        <v>8</v>
      </c>
      <c r="K21" s="12" t="s">
        <v>9</v>
      </c>
      <c r="L21" s="12" t="s">
        <v>10</v>
      </c>
      <c r="M21" s="12" t="s">
        <v>11</v>
      </c>
      <c r="N21" s="13" t="s">
        <v>12</v>
      </c>
    </row>
    <row r="22" spans="1:14" ht="18" customHeight="1">
      <c r="A22" s="14" t="s">
        <v>13</v>
      </c>
      <c r="B22" s="27">
        <v>163000</v>
      </c>
      <c r="C22" s="27">
        <v>163000</v>
      </c>
      <c r="D22" s="27">
        <v>163000</v>
      </c>
      <c r="E22" s="27">
        <v>170000</v>
      </c>
      <c r="F22" s="27">
        <v>170000</v>
      </c>
      <c r="G22" s="27">
        <v>170000</v>
      </c>
      <c r="H22" s="27">
        <v>170000</v>
      </c>
      <c r="I22" s="27">
        <v>170000</v>
      </c>
      <c r="J22" s="27">
        <v>170000</v>
      </c>
      <c r="K22" s="27">
        <v>170000</v>
      </c>
      <c r="L22" s="27">
        <v>170000</v>
      </c>
      <c r="M22" s="27">
        <v>170000</v>
      </c>
      <c r="N22" s="15">
        <f aca="true" t="shared" si="2" ref="N22:N30">SUM(B22:M22)</f>
        <v>2019000</v>
      </c>
    </row>
    <row r="23" spans="1:14" ht="18" customHeight="1">
      <c r="A23" s="14" t="s">
        <v>14</v>
      </c>
      <c r="B23" s="27">
        <v>10000</v>
      </c>
      <c r="C23" s="27">
        <v>10000</v>
      </c>
      <c r="D23" s="27">
        <v>10000</v>
      </c>
      <c r="E23" s="27">
        <v>10000</v>
      </c>
      <c r="F23" s="27">
        <v>10000</v>
      </c>
      <c r="G23" s="27">
        <v>10000</v>
      </c>
      <c r="H23" s="27">
        <v>10000</v>
      </c>
      <c r="I23" s="27">
        <v>10000</v>
      </c>
      <c r="J23" s="27">
        <v>10000</v>
      </c>
      <c r="K23" s="27">
        <v>10000</v>
      </c>
      <c r="L23" s="27">
        <v>10000</v>
      </c>
      <c r="M23" s="27">
        <v>10000</v>
      </c>
      <c r="N23" s="15">
        <f t="shared" si="2"/>
        <v>120000</v>
      </c>
    </row>
    <row r="24" spans="1:14" ht="18" customHeight="1">
      <c r="A24" s="14" t="s">
        <v>15</v>
      </c>
      <c r="B24" s="27">
        <v>8092</v>
      </c>
      <c r="C24" s="27">
        <v>8092</v>
      </c>
      <c r="D24" s="27">
        <v>8092</v>
      </c>
      <c r="E24" s="27">
        <v>8568</v>
      </c>
      <c r="F24" s="27">
        <v>8568</v>
      </c>
      <c r="G24" s="27">
        <v>8568</v>
      </c>
      <c r="H24" s="27">
        <v>8568</v>
      </c>
      <c r="I24" s="27">
        <v>8568</v>
      </c>
      <c r="J24" s="27">
        <v>8568</v>
      </c>
      <c r="K24" s="27">
        <v>8568</v>
      </c>
      <c r="L24" s="27">
        <v>8568</v>
      </c>
      <c r="M24" s="27">
        <v>8568</v>
      </c>
      <c r="N24" s="15">
        <f t="shared" si="2"/>
        <v>101388</v>
      </c>
    </row>
    <row r="25" spans="1:14" ht="18" customHeight="1">
      <c r="A25" s="14" t="s">
        <v>16</v>
      </c>
      <c r="B25" s="27">
        <v>13649</v>
      </c>
      <c r="C25" s="27">
        <v>13649</v>
      </c>
      <c r="D25" s="27">
        <v>13649</v>
      </c>
      <c r="E25" s="27">
        <v>14452</v>
      </c>
      <c r="F25" s="27">
        <v>14452</v>
      </c>
      <c r="G25" s="27">
        <v>14452</v>
      </c>
      <c r="H25" s="27">
        <v>14452</v>
      </c>
      <c r="I25" s="27">
        <v>14452</v>
      </c>
      <c r="J25" s="27">
        <v>14452</v>
      </c>
      <c r="K25" s="27">
        <v>14452</v>
      </c>
      <c r="L25" s="27">
        <v>14452</v>
      </c>
      <c r="M25" s="27">
        <v>14452</v>
      </c>
      <c r="N25" s="15">
        <f t="shared" si="2"/>
        <v>171015</v>
      </c>
    </row>
    <row r="26" spans="1:14" ht="18" customHeight="1">
      <c r="A26" s="14" t="s">
        <v>17</v>
      </c>
      <c r="B26" s="27">
        <v>221</v>
      </c>
      <c r="C26" s="27">
        <v>221</v>
      </c>
      <c r="D26" s="27">
        <v>221</v>
      </c>
      <c r="E26" s="27">
        <v>234</v>
      </c>
      <c r="F26" s="27">
        <v>234</v>
      </c>
      <c r="G26" s="27">
        <v>234</v>
      </c>
      <c r="H26" s="27">
        <v>234</v>
      </c>
      <c r="I26" s="27">
        <v>234</v>
      </c>
      <c r="J26" s="27">
        <v>234</v>
      </c>
      <c r="K26" s="27">
        <v>234</v>
      </c>
      <c r="L26" s="27">
        <v>234</v>
      </c>
      <c r="M26" s="27">
        <v>234</v>
      </c>
      <c r="N26" s="15">
        <f t="shared" si="2"/>
        <v>2769</v>
      </c>
    </row>
    <row r="27" spans="1:14" ht="18" customHeight="1">
      <c r="A27" s="14" t="s">
        <v>18</v>
      </c>
      <c r="B27" s="27">
        <v>1644</v>
      </c>
      <c r="C27" s="27">
        <v>1644</v>
      </c>
      <c r="D27" s="27">
        <v>1644</v>
      </c>
      <c r="E27" s="27">
        <v>1710</v>
      </c>
      <c r="F27" s="27">
        <v>1710</v>
      </c>
      <c r="G27" s="27">
        <v>1710</v>
      </c>
      <c r="H27" s="27">
        <v>1710</v>
      </c>
      <c r="I27" s="27">
        <v>1710</v>
      </c>
      <c r="J27" s="27">
        <v>1710</v>
      </c>
      <c r="K27" s="27">
        <v>1710</v>
      </c>
      <c r="L27" s="27">
        <v>1710</v>
      </c>
      <c r="M27" s="27">
        <v>1710</v>
      </c>
      <c r="N27" s="15">
        <f t="shared" si="2"/>
        <v>20322</v>
      </c>
    </row>
    <row r="28" spans="1:14" ht="18" customHeight="1">
      <c r="A28" s="16" t="s">
        <v>19</v>
      </c>
      <c r="B28" s="39">
        <v>519</v>
      </c>
      <c r="C28" s="39">
        <v>519</v>
      </c>
      <c r="D28" s="39">
        <v>519</v>
      </c>
      <c r="E28" s="39">
        <v>540</v>
      </c>
      <c r="F28" s="39">
        <v>540</v>
      </c>
      <c r="G28" s="39">
        <v>540</v>
      </c>
      <c r="H28" s="39">
        <v>540</v>
      </c>
      <c r="I28" s="39">
        <v>540</v>
      </c>
      <c r="J28" s="39">
        <v>540</v>
      </c>
      <c r="K28" s="39">
        <v>540</v>
      </c>
      <c r="L28" s="39">
        <v>540</v>
      </c>
      <c r="M28" s="39">
        <v>540</v>
      </c>
      <c r="N28" s="10">
        <f t="shared" si="2"/>
        <v>6417</v>
      </c>
    </row>
    <row r="29" spans="1:15" ht="18" customHeight="1">
      <c r="A29" s="36" t="s">
        <v>29</v>
      </c>
      <c r="B29" s="37">
        <f>SUM(B22:B28)</f>
        <v>197125</v>
      </c>
      <c r="C29" s="37">
        <f aca="true" t="shared" si="3" ref="C29:M29">SUM(C22:C28)</f>
        <v>197125</v>
      </c>
      <c r="D29" s="37">
        <f t="shared" si="3"/>
        <v>197125</v>
      </c>
      <c r="E29" s="37">
        <f t="shared" si="3"/>
        <v>205504</v>
      </c>
      <c r="F29" s="37">
        <f t="shared" si="3"/>
        <v>205504</v>
      </c>
      <c r="G29" s="37">
        <f t="shared" si="3"/>
        <v>205504</v>
      </c>
      <c r="H29" s="37">
        <f t="shared" si="3"/>
        <v>205504</v>
      </c>
      <c r="I29" s="37">
        <f t="shared" si="3"/>
        <v>205504</v>
      </c>
      <c r="J29" s="37">
        <f t="shared" si="3"/>
        <v>205504</v>
      </c>
      <c r="K29" s="37">
        <f t="shared" si="3"/>
        <v>205504</v>
      </c>
      <c r="L29" s="37">
        <f t="shared" si="3"/>
        <v>205504</v>
      </c>
      <c r="M29" s="37">
        <f t="shared" si="3"/>
        <v>205504</v>
      </c>
      <c r="N29" s="38">
        <f t="shared" si="2"/>
        <v>2440911</v>
      </c>
      <c r="O29" s="40" t="s">
        <v>51</v>
      </c>
    </row>
    <row r="30" spans="1:15" ht="18" customHeight="1">
      <c r="A30" s="21" t="s">
        <v>30</v>
      </c>
      <c r="B30" s="31">
        <v>197125</v>
      </c>
      <c r="C30" s="31">
        <v>197125</v>
      </c>
      <c r="D30" s="31">
        <v>197125</v>
      </c>
      <c r="E30" s="31">
        <v>200000</v>
      </c>
      <c r="F30" s="31">
        <v>200000</v>
      </c>
      <c r="G30" s="31">
        <v>200000</v>
      </c>
      <c r="H30" s="31">
        <v>200000</v>
      </c>
      <c r="I30" s="31">
        <v>200000</v>
      </c>
      <c r="J30" s="31">
        <v>200000</v>
      </c>
      <c r="K30" s="31">
        <v>200000</v>
      </c>
      <c r="L30" s="31">
        <v>200000</v>
      </c>
      <c r="M30" s="31">
        <v>200000</v>
      </c>
      <c r="N30" s="22">
        <f t="shared" si="2"/>
        <v>2391375</v>
      </c>
      <c r="O30" s="40" t="s">
        <v>49</v>
      </c>
    </row>
    <row r="31" spans="1:14" ht="19.5" customHeight="1">
      <c r="A31" s="57" t="s">
        <v>52</v>
      </c>
      <c r="B31" s="57"/>
      <c r="C31" s="57"/>
      <c r="D31" s="57"/>
      <c r="E31" s="57"/>
      <c r="F31" s="57"/>
      <c r="G31" s="57"/>
      <c r="H31" s="57"/>
      <c r="I31" s="57"/>
      <c r="J31" s="57"/>
      <c r="K31" s="57"/>
      <c r="L31" s="57"/>
      <c r="M31" s="57"/>
      <c r="N31" s="57"/>
    </row>
    <row r="32" spans="1:14" ht="19.5" customHeight="1">
      <c r="A32" s="45" t="s">
        <v>33</v>
      </c>
      <c r="B32" s="45"/>
      <c r="C32" s="45"/>
      <c r="D32" s="45"/>
      <c r="E32" s="45"/>
      <c r="F32" s="45"/>
      <c r="G32" s="45"/>
      <c r="H32" s="45"/>
      <c r="I32" s="45"/>
      <c r="J32" s="45"/>
      <c r="K32" s="45"/>
      <c r="L32" s="45"/>
      <c r="M32" s="45"/>
      <c r="N32" s="45"/>
    </row>
  </sheetData>
  <mergeCells count="14">
    <mergeCell ref="L3:M3"/>
    <mergeCell ref="L5:M5"/>
    <mergeCell ref="B1:F1"/>
    <mergeCell ref="H1:I1"/>
    <mergeCell ref="A3:B3"/>
    <mergeCell ref="F3:G3"/>
    <mergeCell ref="A32:N32"/>
    <mergeCell ref="A31:N31"/>
    <mergeCell ref="A6:O6"/>
    <mergeCell ref="L4:M4"/>
    <mergeCell ref="C8:D8"/>
    <mergeCell ref="C20:D20"/>
    <mergeCell ref="N5:O5"/>
    <mergeCell ref="N4:O4"/>
  </mergeCells>
  <printOptions/>
  <pageMargins left="0.7874015748031497" right="0.7874015748031497" top="0.5905511811023623" bottom="0.1968503937007874" header="0.31496062992125984" footer="0.11811023622047245"/>
  <pageSetup horizontalDpi="600" verticalDpi="600" orientation="landscape" paperSize="9" r:id="rId2"/>
  <headerFooter alignWithMargins="0">
    <oddHeader>&amp;C&amp;14平成２４年度介護職員人材育成事業決算書【別紙　記載例】</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2013-06-03T02:27:35Z</cp:lastPrinted>
  <dcterms:created xsi:type="dcterms:W3CDTF">1997-01-08T22:48:59Z</dcterms:created>
  <dcterms:modified xsi:type="dcterms:W3CDTF">2013-06-04T07:06:31Z</dcterms:modified>
  <cp:category/>
  <cp:version/>
  <cp:contentType/>
  <cp:contentStatus/>
</cp:coreProperties>
</file>