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371" windowWidth="15480" windowHeight="8970" activeTab="0"/>
  </bookViews>
  <sheets>
    <sheet name="P87（）" sheetId="1" r:id="rId1"/>
  </sheets>
  <definedNames>
    <definedName name="_xlnm.Print_Area" localSheetId="0">'P87（）'!$A$1:$AA$40</definedName>
  </definedNames>
  <calcPr fullCalcOnLoad="1"/>
</workbook>
</file>

<file path=xl/sharedStrings.xml><?xml version="1.0" encoding="utf-8"?>
<sst xmlns="http://schemas.openxmlformats.org/spreadsheetml/2006/main" count="30" uniqueCount="13">
  <si>
    <t>調　定　額</t>
  </si>
  <si>
    <t xml:space="preserve">
伸び率</t>
  </si>
  <si>
    <t>伸び率</t>
  </si>
  <si>
    <t>10．た ば こ 税 に 関 す る 調</t>
  </si>
  <si>
    <r>
      <t>売</t>
    </r>
    <r>
      <rPr>
        <sz val="8"/>
        <color indexed="42"/>
        <rFont val="ＭＳ 明朝"/>
        <family val="1"/>
      </rPr>
      <t xml:space="preserve"> </t>
    </r>
    <r>
      <rPr>
        <sz val="11"/>
        <color indexed="42"/>
        <rFont val="ＭＳ 明朝"/>
        <family val="1"/>
      </rPr>
      <t>渡</t>
    </r>
    <r>
      <rPr>
        <sz val="8"/>
        <color indexed="42"/>
        <rFont val="ＭＳ 明朝"/>
        <family val="1"/>
      </rPr>
      <t xml:space="preserve"> </t>
    </r>
    <r>
      <rPr>
        <sz val="11"/>
        <color indexed="42"/>
        <rFont val="ＭＳ 明朝"/>
        <family val="1"/>
      </rPr>
      <t>本</t>
    </r>
    <r>
      <rPr>
        <sz val="8"/>
        <color indexed="42"/>
        <rFont val="ＭＳ 明朝"/>
        <family val="1"/>
      </rPr>
      <t xml:space="preserve"> </t>
    </r>
    <r>
      <rPr>
        <sz val="11"/>
        <color indexed="42"/>
        <rFont val="ＭＳ 明朝"/>
        <family val="1"/>
      </rPr>
      <t>数</t>
    </r>
  </si>
  <si>
    <t>（つづき）</t>
  </si>
  <si>
    <r>
      <t>売</t>
    </r>
    <r>
      <rPr>
        <sz val="8"/>
        <color indexed="42"/>
        <rFont val="ＭＳ 明朝"/>
        <family val="1"/>
      </rPr>
      <t xml:space="preserve"> </t>
    </r>
    <r>
      <rPr>
        <sz val="11"/>
        <color indexed="42"/>
        <rFont val="ＭＳ 明朝"/>
        <family val="1"/>
      </rPr>
      <t>渡</t>
    </r>
    <r>
      <rPr>
        <sz val="8"/>
        <color indexed="42"/>
        <rFont val="ＭＳ 明朝"/>
        <family val="1"/>
      </rPr>
      <t xml:space="preserve"> </t>
    </r>
    <r>
      <rPr>
        <sz val="11"/>
        <color indexed="42"/>
        <rFont val="ＭＳ 明朝"/>
        <family val="1"/>
      </rPr>
      <t>本</t>
    </r>
    <r>
      <rPr>
        <sz val="8"/>
        <color indexed="42"/>
        <rFont val="ＭＳ 明朝"/>
        <family val="1"/>
      </rPr>
      <t xml:space="preserve"> </t>
    </r>
    <r>
      <rPr>
        <sz val="11"/>
        <color indexed="42"/>
        <rFont val="ＭＳ 明朝"/>
        <family val="1"/>
      </rPr>
      <t>数</t>
    </r>
  </si>
  <si>
    <r>
      <t>売</t>
    </r>
    <r>
      <rPr>
        <b/>
        <sz val="11"/>
        <color indexed="42"/>
        <rFont val="ＭＳ ゴシック"/>
        <family val="3"/>
      </rPr>
      <t>渡</t>
    </r>
    <r>
      <rPr>
        <b/>
        <sz val="11"/>
        <color indexed="42"/>
        <rFont val="ＭＳ ゴシック"/>
        <family val="3"/>
      </rPr>
      <t>本</t>
    </r>
    <r>
      <rPr>
        <b/>
        <sz val="11"/>
        <color indexed="42"/>
        <rFont val="ＭＳ ゴシック"/>
        <family val="3"/>
      </rPr>
      <t>数</t>
    </r>
  </si>
  <si>
    <t>（単位：千円,本）</t>
  </si>
  <si>
    <t>計</t>
  </si>
  <si>
    <t>調　定　額</t>
  </si>
  <si>
    <t>売渡本数</t>
  </si>
  <si>
    <t>売渡本数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</si>
</sst>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&lt;=999]000;[&lt;=9999]000\-00;000\-0000"/>
    <numFmt numFmtId="179" formatCode="0.0_ "/>
    <numFmt numFmtId="180" formatCode="0.0_);[Red]\(0.0\)"/>
    <numFmt numFmtId="181" formatCode="#,##0;&quot;△ &quot;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11"/>
      <color indexed="40"/>
      <name val="ＭＳ ゴシック"/>
      <family val="3"/>
    </font>
    <font>
      <sz val="11"/>
      <name val="ＭＳ ゴシック"/>
      <family val="3"/>
    </font>
    <font>
      <b/>
      <sz val="11"/>
      <color indexed="40"/>
      <name val="ＭＳ ゴシック"/>
      <family val="3"/>
    </font>
    <font>
      <b/>
      <sz val="11"/>
      <color indexed="42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40"/>
      <name val="ＭＳ 明朝"/>
      <family val="1"/>
    </font>
    <font>
      <sz val="11"/>
      <color indexed="42"/>
      <name val="ＭＳ 明朝"/>
      <family val="1"/>
    </font>
    <font>
      <sz val="8"/>
      <color indexed="42"/>
      <name val="ＭＳ 明朝"/>
      <family val="1"/>
    </font>
    <font>
      <sz val="10"/>
      <color indexed="40"/>
      <name val="ＭＳ 明朝"/>
      <family val="1"/>
    </font>
    <font>
      <sz val="16"/>
      <name val="ＭＳ 明朝"/>
      <family val="1"/>
    </font>
    <font>
      <sz val="11"/>
      <color indexed="42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3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77" fontId="4" fillId="0" borderId="10" xfId="0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vertical="center" wrapText="1"/>
    </xf>
    <xf numFmtId="177" fontId="4" fillId="0" borderId="1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177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179" fontId="5" fillId="0" borderId="12" xfId="0" applyNumberFormat="1" applyFont="1" applyFill="1" applyBorder="1" applyAlignment="1">
      <alignment horizontal="right" vertical="center" shrinkToFit="1"/>
    </xf>
    <xf numFmtId="179" fontId="5" fillId="0" borderId="13" xfId="0" applyNumberFormat="1" applyFont="1" applyFill="1" applyBorder="1" applyAlignment="1">
      <alignment horizontal="right" vertical="center" shrinkToFit="1"/>
    </xf>
    <xf numFmtId="0" fontId="6" fillId="0" borderId="14" xfId="0" applyNumberFormat="1" applyFont="1" applyFill="1" applyBorder="1" applyAlignment="1">
      <alignment horizontal="distributed" vertical="center" wrapText="1"/>
    </xf>
    <xf numFmtId="0" fontId="6" fillId="0" borderId="15" xfId="0" applyNumberFormat="1" applyFont="1" applyFill="1" applyBorder="1" applyAlignment="1">
      <alignment horizontal="distributed" vertical="center" wrapText="1"/>
    </xf>
    <xf numFmtId="0" fontId="6" fillId="0" borderId="16" xfId="0" applyNumberFormat="1" applyFont="1" applyFill="1" applyBorder="1" applyAlignment="1">
      <alignment horizontal="distributed" vertical="center" wrapText="1"/>
    </xf>
    <xf numFmtId="3" fontId="5" fillId="33" borderId="17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0" fontId="5" fillId="0" borderId="17" xfId="0" applyNumberFormat="1" applyFont="1" applyFill="1" applyBorder="1" applyAlignment="1">
      <alignment horizontal="right" vertical="center" wrapText="1"/>
    </xf>
    <xf numFmtId="0" fontId="5" fillId="0" borderId="18" xfId="0" applyNumberFormat="1" applyFont="1" applyFill="1" applyBorder="1" applyAlignment="1">
      <alignment horizontal="right" vertical="center" wrapText="1"/>
    </xf>
    <xf numFmtId="3" fontId="5" fillId="33" borderId="19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177" fontId="5" fillId="0" borderId="20" xfId="0" applyNumberFormat="1" applyFont="1" applyFill="1" applyBorder="1" applyAlignment="1">
      <alignment horizontal="center" vertical="center" wrapText="1"/>
    </xf>
    <xf numFmtId="177" fontId="7" fillId="0" borderId="2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distributed" vertical="distributed" wrapText="1"/>
    </xf>
    <xf numFmtId="3" fontId="6" fillId="33" borderId="17" xfId="0" applyNumberFormat="1" applyFont="1" applyFill="1" applyBorder="1" applyAlignment="1">
      <alignment horizontal="right" vertical="center" wrapText="1"/>
    </xf>
    <xf numFmtId="3" fontId="6" fillId="33" borderId="19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horizontal="distributed" vertical="distributed" wrapText="1"/>
    </xf>
    <xf numFmtId="0" fontId="5" fillId="0" borderId="22" xfId="0" applyNumberFormat="1" applyFont="1" applyFill="1" applyBorder="1" applyAlignment="1">
      <alignment horizontal="distributed" vertical="distributed" wrapText="1"/>
    </xf>
    <xf numFmtId="0" fontId="5" fillId="0" borderId="23" xfId="0" applyNumberFormat="1" applyFont="1" applyFill="1" applyBorder="1" applyAlignment="1">
      <alignment horizontal="distributed" vertical="distributed" wrapText="1"/>
    </xf>
    <xf numFmtId="3" fontId="3" fillId="0" borderId="24" xfId="0" applyNumberFormat="1" applyFont="1" applyFill="1" applyBorder="1" applyAlignment="1">
      <alignment horizontal="right" vertical="center" wrapText="1"/>
    </xf>
    <xf numFmtId="0" fontId="3" fillId="0" borderId="24" xfId="0" applyNumberFormat="1" applyFont="1" applyFill="1" applyBorder="1" applyAlignment="1">
      <alignment horizontal="right" vertical="center" wrapText="1"/>
    </xf>
    <xf numFmtId="0" fontId="3" fillId="0" borderId="25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179" fontId="3" fillId="0" borderId="19" xfId="0" applyNumberFormat="1" applyFont="1" applyFill="1" applyBorder="1" applyAlignment="1">
      <alignment horizontal="right" vertical="center" wrapText="1"/>
    </xf>
    <xf numFmtId="179" fontId="3" fillId="0" borderId="26" xfId="0" applyNumberFormat="1" applyFont="1" applyFill="1" applyBorder="1" applyAlignment="1">
      <alignment horizontal="right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177" fontId="4" fillId="0" borderId="27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distributed" vertical="distributed" wrapText="1"/>
    </xf>
    <xf numFmtId="0" fontId="15" fillId="0" borderId="28" xfId="0" applyNumberFormat="1" applyFont="1" applyFill="1" applyBorder="1" applyAlignment="1">
      <alignment horizontal="distributed" vertical="center" wrapText="1"/>
    </xf>
    <xf numFmtId="0" fontId="15" fillId="0" borderId="29" xfId="0" applyNumberFormat="1" applyFont="1" applyFill="1" applyBorder="1" applyAlignment="1">
      <alignment horizontal="distributed" vertical="center" wrapText="1"/>
    </xf>
    <xf numFmtId="0" fontId="15" fillId="0" borderId="30" xfId="0" applyNumberFormat="1" applyFont="1" applyFill="1" applyBorder="1" applyAlignment="1">
      <alignment horizontal="distributed" vertical="center" wrapText="1"/>
    </xf>
    <xf numFmtId="3" fontId="15" fillId="0" borderId="19" xfId="0" applyNumberFormat="1" applyFont="1" applyFill="1" applyBorder="1" applyAlignment="1">
      <alignment horizontal="right" vertical="center" wrapText="1"/>
    </xf>
    <xf numFmtId="3" fontId="10" fillId="0" borderId="19" xfId="0" applyNumberFormat="1" applyFont="1" applyFill="1" applyBorder="1" applyAlignment="1">
      <alignment horizontal="right" vertical="center" wrapText="1"/>
    </xf>
    <xf numFmtId="177" fontId="10" fillId="0" borderId="31" xfId="0" applyNumberFormat="1" applyFont="1" applyFill="1" applyBorder="1" applyAlignment="1">
      <alignment horizontal="center" vertical="center" wrapText="1"/>
    </xf>
    <xf numFmtId="177" fontId="10" fillId="0" borderId="1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" fontId="11" fillId="0" borderId="12" xfId="0" applyNumberFormat="1" applyFont="1" applyFill="1" applyBorder="1" applyAlignment="1">
      <alignment horizontal="right" vertical="center" wrapText="1"/>
    </xf>
    <xf numFmtId="3" fontId="11" fillId="0" borderId="22" xfId="0" applyNumberFormat="1" applyFont="1" applyFill="1" applyBorder="1" applyAlignment="1">
      <alignment horizontal="right" vertical="center" wrapText="1"/>
    </xf>
    <xf numFmtId="3" fontId="11" fillId="0" borderId="23" xfId="0" applyNumberFormat="1" applyFont="1" applyFill="1" applyBorder="1" applyAlignment="1">
      <alignment horizontal="right" vertical="center" wrapText="1"/>
    </xf>
    <xf numFmtId="3" fontId="10" fillId="0" borderId="12" xfId="0" applyNumberFormat="1" applyFont="1" applyFill="1" applyBorder="1" applyAlignment="1">
      <alignment horizontal="right" vertical="center" wrapText="1"/>
    </xf>
    <xf numFmtId="3" fontId="10" fillId="0" borderId="22" xfId="0" applyNumberFormat="1" applyFont="1" applyFill="1" applyBorder="1" applyAlignment="1">
      <alignment horizontal="right" vertical="center" wrapText="1"/>
    </xf>
    <xf numFmtId="3" fontId="10" fillId="0" borderId="23" xfId="0" applyNumberFormat="1" applyFont="1" applyFill="1" applyBorder="1" applyAlignment="1">
      <alignment horizontal="right" vertical="center" wrapText="1"/>
    </xf>
    <xf numFmtId="3" fontId="15" fillId="0" borderId="32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right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3" fontId="15" fillId="0" borderId="24" xfId="0" applyNumberFormat="1" applyFont="1" applyFill="1" applyBorder="1" applyAlignment="1">
      <alignment horizontal="right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3" fontId="5" fillId="33" borderId="26" xfId="0" applyNumberFormat="1" applyFont="1" applyFill="1" applyBorder="1" applyAlignment="1">
      <alignment horizontal="right" vertical="center" wrapText="1"/>
    </xf>
    <xf numFmtId="3" fontId="5" fillId="33" borderId="18" xfId="0" applyNumberFormat="1" applyFont="1" applyFill="1" applyBorder="1" applyAlignment="1">
      <alignment horizontal="right" vertical="center" wrapText="1"/>
    </xf>
    <xf numFmtId="0" fontId="10" fillId="0" borderId="19" xfId="0" applyNumberFormat="1" applyFont="1" applyFill="1" applyBorder="1" applyAlignment="1">
      <alignment horizontal="right" vertical="center" wrapText="1"/>
    </xf>
    <xf numFmtId="0" fontId="10" fillId="0" borderId="26" xfId="0" applyNumberFormat="1" applyFont="1" applyFill="1" applyBorder="1" applyAlignment="1">
      <alignment horizontal="right" vertical="center" wrapText="1"/>
    </xf>
    <xf numFmtId="179" fontId="10" fillId="0" borderId="24" xfId="0" applyNumberFormat="1" applyFont="1" applyFill="1" applyBorder="1" applyAlignment="1">
      <alignment horizontal="right" vertical="center" wrapText="1"/>
    </xf>
    <xf numFmtId="179" fontId="10" fillId="0" borderId="25" xfId="0" applyNumberFormat="1" applyFont="1" applyFill="1" applyBorder="1" applyAlignment="1">
      <alignment horizontal="right" vertical="center" wrapText="1"/>
    </xf>
    <xf numFmtId="179" fontId="10" fillId="0" borderId="19" xfId="0" applyNumberFormat="1" applyFont="1" applyFill="1" applyBorder="1" applyAlignment="1">
      <alignment horizontal="right" vertical="center" wrapText="1"/>
    </xf>
    <xf numFmtId="179" fontId="10" fillId="0" borderId="26" xfId="0" applyNumberFormat="1" applyFont="1" applyFill="1" applyBorder="1" applyAlignment="1">
      <alignment horizontal="right" vertical="center" wrapText="1"/>
    </xf>
    <xf numFmtId="0" fontId="3" fillId="0" borderId="19" xfId="0" applyNumberFormat="1" applyFont="1" applyFill="1" applyBorder="1" applyAlignment="1">
      <alignment horizontal="right" vertical="center" wrapText="1"/>
    </xf>
    <xf numFmtId="0" fontId="3" fillId="0" borderId="26" xfId="0" applyNumberFormat="1" applyFont="1" applyFill="1" applyBorder="1" applyAlignment="1">
      <alignment horizontal="right" vertical="center" wrapText="1"/>
    </xf>
    <xf numFmtId="3" fontId="10" fillId="0" borderId="24" xfId="0" applyNumberFormat="1" applyFont="1" applyFill="1" applyBorder="1" applyAlignment="1">
      <alignment horizontal="right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left" wrapText="1"/>
    </xf>
    <xf numFmtId="3" fontId="11" fillId="0" borderId="19" xfId="0" applyNumberFormat="1" applyFont="1" applyFill="1" applyBorder="1" applyAlignment="1">
      <alignment horizontal="right" vertical="center" wrapText="1"/>
    </xf>
    <xf numFmtId="177" fontId="3" fillId="0" borderId="27" xfId="0" applyNumberFormat="1" applyFont="1" applyFill="1" applyBorder="1" applyAlignment="1">
      <alignment horizontal="center" vertical="center" wrapText="1"/>
    </xf>
    <xf numFmtId="177" fontId="3" fillId="0" borderId="37" xfId="0" applyNumberFormat="1" applyFont="1" applyFill="1" applyBorder="1" applyAlignment="1">
      <alignment horizontal="center" vertical="center" wrapText="1"/>
    </xf>
    <xf numFmtId="177" fontId="10" fillId="0" borderId="27" xfId="0" applyNumberFormat="1" applyFont="1" applyFill="1" applyBorder="1" applyAlignment="1">
      <alignment horizontal="center" vertical="center" wrapText="1"/>
    </xf>
    <xf numFmtId="177" fontId="10" fillId="0" borderId="37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distributed" vertical="distributed" wrapText="1"/>
    </xf>
    <xf numFmtId="0" fontId="11" fillId="0" borderId="22" xfId="0" applyNumberFormat="1" applyFont="1" applyFill="1" applyBorder="1" applyAlignment="1">
      <alignment horizontal="distributed" vertical="distributed" wrapText="1"/>
    </xf>
    <xf numFmtId="0" fontId="11" fillId="0" borderId="23" xfId="0" applyNumberFormat="1" applyFont="1" applyFill="1" applyBorder="1" applyAlignment="1">
      <alignment horizontal="distributed" vertical="distributed" wrapText="1"/>
    </xf>
    <xf numFmtId="0" fontId="10" fillId="0" borderId="12" xfId="0" applyNumberFormat="1" applyFont="1" applyFill="1" applyBorder="1" applyAlignment="1">
      <alignment horizontal="distributed" vertical="distributed" wrapText="1"/>
    </xf>
    <xf numFmtId="0" fontId="10" fillId="0" borderId="22" xfId="0" applyNumberFormat="1" applyFont="1" applyFill="1" applyBorder="1" applyAlignment="1">
      <alignment horizontal="distributed" vertical="distributed" wrapText="1"/>
    </xf>
    <xf numFmtId="0" fontId="10" fillId="0" borderId="23" xfId="0" applyNumberFormat="1" applyFont="1" applyFill="1" applyBorder="1" applyAlignment="1">
      <alignment horizontal="distributed" vertical="distributed" wrapText="1"/>
    </xf>
    <xf numFmtId="0" fontId="11" fillId="0" borderId="24" xfId="0" applyNumberFormat="1" applyFont="1" applyFill="1" applyBorder="1" applyAlignment="1">
      <alignment horizontal="distributed" vertical="distributed" wrapText="1"/>
    </xf>
    <xf numFmtId="0" fontId="10" fillId="0" borderId="19" xfId="0" applyNumberFormat="1" applyFont="1" applyFill="1" applyBorder="1" applyAlignment="1">
      <alignment horizontal="distributed" vertical="distributed" wrapText="1"/>
    </xf>
    <xf numFmtId="177" fontId="10" fillId="0" borderId="20" xfId="0" applyNumberFormat="1" applyFont="1" applyFill="1" applyBorder="1" applyAlignment="1">
      <alignment horizontal="center" vertical="center" wrapText="1"/>
    </xf>
    <xf numFmtId="177" fontId="8" fillId="0" borderId="27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distributed" vertical="distributed" wrapText="1"/>
    </xf>
    <xf numFmtId="0" fontId="3" fillId="0" borderId="22" xfId="0" applyNumberFormat="1" applyFont="1" applyFill="1" applyBorder="1" applyAlignment="1">
      <alignment horizontal="distributed" vertical="distributed" wrapText="1"/>
    </xf>
    <xf numFmtId="0" fontId="3" fillId="0" borderId="23" xfId="0" applyNumberFormat="1" applyFont="1" applyFill="1" applyBorder="1" applyAlignment="1">
      <alignment horizontal="distributed" vertical="distributed" wrapText="1"/>
    </xf>
    <xf numFmtId="0" fontId="11" fillId="0" borderId="19" xfId="0" applyNumberFormat="1" applyFont="1" applyFill="1" applyBorder="1" applyAlignment="1">
      <alignment horizontal="distributed" vertical="distributed" wrapText="1"/>
    </xf>
    <xf numFmtId="177" fontId="8" fillId="0" borderId="20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right" vertical="center" wrapText="1"/>
    </xf>
    <xf numFmtId="177" fontId="11" fillId="0" borderId="31" xfId="0" applyNumberFormat="1" applyFont="1" applyFill="1" applyBorder="1" applyAlignment="1">
      <alignment horizontal="center" vertical="center" wrapText="1"/>
    </xf>
    <xf numFmtId="177" fontId="11" fillId="0" borderId="19" xfId="0" applyNumberFormat="1" applyFont="1" applyFill="1" applyBorder="1" applyAlignment="1">
      <alignment horizontal="center" vertical="center" wrapText="1"/>
    </xf>
    <xf numFmtId="177" fontId="11" fillId="0" borderId="33" xfId="0" applyNumberFormat="1" applyFont="1" applyFill="1" applyBorder="1" applyAlignment="1">
      <alignment horizontal="center" vertical="center" wrapText="1"/>
    </xf>
    <xf numFmtId="177" fontId="11" fillId="0" borderId="26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3" fontId="3" fillId="0" borderId="38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E7E7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</xdr:col>
      <xdr:colOff>9525</xdr:colOff>
      <xdr:row>9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1123950"/>
          <a:ext cx="361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209550</xdr:colOff>
      <xdr:row>9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0" y="1485900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228600</xdr:colOff>
      <xdr:row>9</xdr:row>
      <xdr:rowOff>0</xdr:rowOff>
    </xdr:to>
    <xdr:sp>
      <xdr:nvSpPr>
        <xdr:cNvPr id="3" name="Line 7"/>
        <xdr:cNvSpPr>
          <a:spLocks/>
        </xdr:cNvSpPr>
      </xdr:nvSpPr>
      <xdr:spPr>
        <a:xfrm>
          <a:off x="0" y="1133475"/>
          <a:ext cx="13049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24</xdr:row>
      <xdr:rowOff>9525</xdr:rowOff>
    </xdr:from>
    <xdr:to>
      <xdr:col>1</xdr:col>
      <xdr:colOff>19050</xdr:colOff>
      <xdr:row>28</xdr:row>
      <xdr:rowOff>0</xdr:rowOff>
    </xdr:to>
    <xdr:sp>
      <xdr:nvSpPr>
        <xdr:cNvPr id="4" name="Line 8"/>
        <xdr:cNvSpPr>
          <a:spLocks/>
        </xdr:cNvSpPr>
      </xdr:nvSpPr>
      <xdr:spPr>
        <a:xfrm>
          <a:off x="28575" y="5953125"/>
          <a:ext cx="3524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24</xdr:row>
      <xdr:rowOff>19050</xdr:rowOff>
    </xdr:from>
    <xdr:to>
      <xdr:col>5</xdr:col>
      <xdr:colOff>9525</xdr:colOff>
      <xdr:row>27</xdr:row>
      <xdr:rowOff>161925</xdr:rowOff>
    </xdr:to>
    <xdr:sp>
      <xdr:nvSpPr>
        <xdr:cNvPr id="5" name="Line 9"/>
        <xdr:cNvSpPr>
          <a:spLocks/>
        </xdr:cNvSpPr>
      </xdr:nvSpPr>
      <xdr:spPr>
        <a:xfrm>
          <a:off x="38100" y="5962650"/>
          <a:ext cx="12858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9525</xdr:rowOff>
    </xdr:from>
    <xdr:to>
      <xdr:col>0</xdr:col>
      <xdr:colOff>219075</xdr:colOff>
      <xdr:row>28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9050" y="62960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2</xdr:col>
      <xdr:colOff>123825</xdr:colOff>
      <xdr:row>5</xdr:row>
      <xdr:rowOff>66675</xdr:rowOff>
    </xdr:from>
    <xdr:to>
      <xdr:col>4</xdr:col>
      <xdr:colOff>219075</xdr:colOff>
      <xdr:row>6</xdr:row>
      <xdr:rowOff>114300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723900" y="1190625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調定月</a:t>
          </a:r>
        </a:p>
      </xdr:txBody>
    </xdr:sp>
    <xdr:clientData/>
  </xdr:twoCellAnchor>
  <xdr:twoCellAnchor>
    <xdr:from>
      <xdr:col>1</xdr:col>
      <xdr:colOff>85725</xdr:colOff>
      <xdr:row>7</xdr:row>
      <xdr:rowOff>104775</xdr:rowOff>
    </xdr:from>
    <xdr:to>
      <xdr:col>2</xdr:col>
      <xdr:colOff>209550</xdr:colOff>
      <xdr:row>8</xdr:row>
      <xdr:rowOff>161925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447675" y="157162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</xdr:col>
      <xdr:colOff>123825</xdr:colOff>
      <xdr:row>24</xdr:row>
      <xdr:rowOff>66675</xdr:rowOff>
    </xdr:from>
    <xdr:to>
      <xdr:col>4</xdr:col>
      <xdr:colOff>228600</xdr:colOff>
      <xdr:row>25</xdr:row>
      <xdr:rowOff>123825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723900" y="6010275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調定月</a:t>
          </a:r>
        </a:p>
      </xdr:txBody>
    </xdr:sp>
    <xdr:clientData/>
  </xdr:twoCellAnchor>
  <xdr:twoCellAnchor>
    <xdr:from>
      <xdr:col>1</xdr:col>
      <xdr:colOff>47625</xdr:colOff>
      <xdr:row>26</xdr:row>
      <xdr:rowOff>104775</xdr:rowOff>
    </xdr:from>
    <xdr:to>
      <xdr:col>2</xdr:col>
      <xdr:colOff>171450</xdr:colOff>
      <xdr:row>27</xdr:row>
      <xdr:rowOff>161925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409575" y="639127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zoomScalePageLayoutView="0" workbookViewId="0" topLeftCell="A1">
      <selection activeCell="X22" sqref="X22"/>
    </sheetView>
  </sheetViews>
  <sheetFormatPr defaultColWidth="2.625" defaultRowHeight="13.5"/>
  <cols>
    <col min="1" max="1" width="4.75390625" style="0" customWidth="1"/>
    <col min="2" max="5" width="3.125" style="0" customWidth="1"/>
    <col min="6" max="26" width="3.25390625" style="0" customWidth="1"/>
    <col min="27" max="27" width="3.125" style="0" customWidth="1"/>
    <col min="28" max="28" width="12.75390625" style="0" bestFit="1" customWidth="1"/>
  </cols>
  <sheetData>
    <row r="1" spans="1:26" ht="34.5" customHeight="1">
      <c r="A1" s="54" t="s">
        <v>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3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62" t="s">
        <v>8</v>
      </c>
      <c r="W4" s="62"/>
      <c r="X4" s="62"/>
      <c r="Y4" s="62"/>
      <c r="Z4" s="62"/>
    </row>
    <row r="5" spans="1:26" ht="13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63"/>
      <c r="W5" s="63"/>
      <c r="X5" s="63"/>
      <c r="Y5" s="63"/>
      <c r="Z5" s="63"/>
    </row>
    <row r="6" spans="1:28" ht="13.5" customHeight="1">
      <c r="A6" s="85"/>
      <c r="B6" s="87"/>
      <c r="C6" s="68"/>
      <c r="D6" s="68"/>
      <c r="E6" s="68"/>
      <c r="F6" s="111">
        <v>4</v>
      </c>
      <c r="G6" s="111"/>
      <c r="H6" s="111"/>
      <c r="I6" s="111">
        <v>5</v>
      </c>
      <c r="J6" s="111"/>
      <c r="K6" s="111"/>
      <c r="L6" s="111">
        <v>6</v>
      </c>
      <c r="M6" s="111"/>
      <c r="N6" s="111"/>
      <c r="O6" s="111">
        <v>7</v>
      </c>
      <c r="P6" s="111"/>
      <c r="Q6" s="111"/>
      <c r="R6" s="111">
        <v>8</v>
      </c>
      <c r="S6" s="111"/>
      <c r="T6" s="111"/>
      <c r="U6" s="111">
        <v>9</v>
      </c>
      <c r="V6" s="111"/>
      <c r="W6" s="111"/>
      <c r="X6" s="111">
        <v>10</v>
      </c>
      <c r="Y6" s="111"/>
      <c r="Z6" s="113"/>
      <c r="AA6" s="3"/>
      <c r="AB6" s="4"/>
    </row>
    <row r="7" spans="1:28" ht="13.5" customHeight="1">
      <c r="A7" s="86"/>
      <c r="B7" s="88"/>
      <c r="C7" s="69"/>
      <c r="D7" s="69"/>
      <c r="E7" s="69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4"/>
      <c r="AA7" s="5"/>
      <c r="AB7" s="6"/>
    </row>
    <row r="8" spans="1:28" ht="13.5" customHeight="1">
      <c r="A8" s="86"/>
      <c r="B8" s="88"/>
      <c r="C8" s="69"/>
      <c r="D8" s="69"/>
      <c r="E8" s="69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4"/>
      <c r="AA8" s="5"/>
      <c r="AB8" s="6"/>
    </row>
    <row r="9" spans="1:28" ht="13.5" customHeight="1">
      <c r="A9" s="86"/>
      <c r="B9" s="88"/>
      <c r="C9" s="69"/>
      <c r="D9" s="69"/>
      <c r="E9" s="69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4"/>
      <c r="AA9" s="5"/>
      <c r="AB9" s="6"/>
    </row>
    <row r="10" spans="1:28" ht="27.75" customHeight="1" hidden="1">
      <c r="A10" s="93">
        <v>18</v>
      </c>
      <c r="B10" s="98" t="s">
        <v>0</v>
      </c>
      <c r="C10" s="99"/>
      <c r="D10" s="99"/>
      <c r="E10" s="100"/>
      <c r="F10" s="58">
        <v>205050</v>
      </c>
      <c r="G10" s="59"/>
      <c r="H10" s="60"/>
      <c r="I10" s="58">
        <v>183952</v>
      </c>
      <c r="J10" s="59"/>
      <c r="K10" s="60"/>
      <c r="L10" s="58">
        <v>210201</v>
      </c>
      <c r="M10" s="59"/>
      <c r="N10" s="60"/>
      <c r="O10" s="58">
        <v>320939</v>
      </c>
      <c r="P10" s="59"/>
      <c r="Q10" s="60"/>
      <c r="R10" s="58">
        <v>114055</v>
      </c>
      <c r="S10" s="59"/>
      <c r="T10" s="60"/>
      <c r="U10" s="55">
        <v>193455</v>
      </c>
      <c r="V10" s="56"/>
      <c r="W10" s="57"/>
      <c r="X10" s="58">
        <v>195071</v>
      </c>
      <c r="Y10" s="59"/>
      <c r="Z10" s="117"/>
      <c r="AA10" s="7"/>
      <c r="AB10" s="8"/>
    </row>
    <row r="11" spans="1:28" ht="27.75" customHeight="1" hidden="1">
      <c r="A11" s="94"/>
      <c r="B11" s="95" t="s">
        <v>4</v>
      </c>
      <c r="C11" s="96"/>
      <c r="D11" s="96"/>
      <c r="E11" s="97"/>
      <c r="F11" s="58">
        <v>212638</v>
      </c>
      <c r="G11" s="59"/>
      <c r="H11" s="60"/>
      <c r="I11" s="58">
        <v>190740</v>
      </c>
      <c r="J11" s="59"/>
      <c r="K11" s="60"/>
      <c r="L11" s="58">
        <v>218003</v>
      </c>
      <c r="M11" s="59"/>
      <c r="N11" s="60"/>
      <c r="O11" s="58">
        <v>332713</v>
      </c>
      <c r="P11" s="59"/>
      <c r="Q11" s="60"/>
      <c r="R11" s="58">
        <v>106917</v>
      </c>
      <c r="S11" s="59"/>
      <c r="T11" s="60"/>
      <c r="U11" s="58">
        <v>181249</v>
      </c>
      <c r="V11" s="59"/>
      <c r="W11" s="60"/>
      <c r="X11" s="58">
        <v>182733</v>
      </c>
      <c r="Y11" s="59"/>
      <c r="Z11" s="117"/>
      <c r="AA11" s="7"/>
      <c r="AB11" s="8"/>
    </row>
    <row r="12" spans="1:28" ht="27.75" customHeight="1">
      <c r="A12" s="93">
        <v>19</v>
      </c>
      <c r="B12" s="98" t="s">
        <v>10</v>
      </c>
      <c r="C12" s="99"/>
      <c r="D12" s="99"/>
      <c r="E12" s="100"/>
      <c r="F12" s="58">
        <v>204078</v>
      </c>
      <c r="G12" s="59"/>
      <c r="H12" s="60"/>
      <c r="I12" s="58">
        <v>195840</v>
      </c>
      <c r="J12" s="59"/>
      <c r="K12" s="60"/>
      <c r="L12" s="55">
        <v>209481</v>
      </c>
      <c r="M12" s="56"/>
      <c r="N12" s="57"/>
      <c r="O12" s="55">
        <v>201862</v>
      </c>
      <c r="P12" s="56"/>
      <c r="Q12" s="57"/>
      <c r="R12" s="55">
        <v>203403</v>
      </c>
      <c r="S12" s="56"/>
      <c r="T12" s="57"/>
      <c r="U12" s="55">
        <v>214697</v>
      </c>
      <c r="V12" s="56"/>
      <c r="W12" s="57"/>
      <c r="X12" s="58">
        <v>193982</v>
      </c>
      <c r="Y12" s="59"/>
      <c r="Z12" s="117"/>
      <c r="AA12" s="7"/>
      <c r="AB12" s="8"/>
    </row>
    <row r="13" spans="1:28" ht="27.75" customHeight="1">
      <c r="A13" s="94"/>
      <c r="B13" s="95" t="s">
        <v>4</v>
      </c>
      <c r="C13" s="96"/>
      <c r="D13" s="96"/>
      <c r="E13" s="97"/>
      <c r="F13" s="58">
        <v>191051</v>
      </c>
      <c r="G13" s="59"/>
      <c r="H13" s="60"/>
      <c r="I13" s="58">
        <v>183340</v>
      </c>
      <c r="J13" s="59"/>
      <c r="K13" s="60"/>
      <c r="L13" s="58">
        <v>196110</v>
      </c>
      <c r="M13" s="59"/>
      <c r="N13" s="60"/>
      <c r="O13" s="58">
        <v>188983</v>
      </c>
      <c r="P13" s="59"/>
      <c r="Q13" s="60"/>
      <c r="R13" s="55">
        <v>190440</v>
      </c>
      <c r="S13" s="56"/>
      <c r="T13" s="57"/>
      <c r="U13" s="55">
        <v>201019</v>
      </c>
      <c r="V13" s="56"/>
      <c r="W13" s="57"/>
      <c r="X13" s="58">
        <v>181606</v>
      </c>
      <c r="Y13" s="59"/>
      <c r="Z13" s="117"/>
      <c r="AA13" s="7"/>
      <c r="AB13" s="8"/>
    </row>
    <row r="14" spans="1:28" ht="27.75" customHeight="1">
      <c r="A14" s="91">
        <v>20</v>
      </c>
      <c r="B14" s="98" t="s">
        <v>0</v>
      </c>
      <c r="C14" s="99"/>
      <c r="D14" s="99"/>
      <c r="E14" s="100"/>
      <c r="F14" s="64">
        <v>187705</v>
      </c>
      <c r="G14" s="65"/>
      <c r="H14" s="66"/>
      <c r="I14" s="110">
        <v>193311</v>
      </c>
      <c r="J14" s="110"/>
      <c r="K14" s="110"/>
      <c r="L14" s="61">
        <v>224511</v>
      </c>
      <c r="M14" s="61"/>
      <c r="N14" s="61"/>
      <c r="O14" s="61">
        <v>178278</v>
      </c>
      <c r="P14" s="61"/>
      <c r="Q14" s="61"/>
      <c r="R14" s="61">
        <v>196029</v>
      </c>
      <c r="S14" s="61"/>
      <c r="T14" s="61"/>
      <c r="U14" s="61">
        <v>190189</v>
      </c>
      <c r="V14" s="61"/>
      <c r="W14" s="61"/>
      <c r="X14" s="110">
        <v>186394</v>
      </c>
      <c r="Y14" s="110"/>
      <c r="Z14" s="116"/>
      <c r="AA14" s="7"/>
      <c r="AB14" s="8"/>
    </row>
    <row r="15" spans="1:28" ht="27.75" customHeight="1">
      <c r="A15" s="92"/>
      <c r="B15" s="95" t="s">
        <v>6</v>
      </c>
      <c r="C15" s="96"/>
      <c r="D15" s="96"/>
      <c r="E15" s="97"/>
      <c r="F15" s="64">
        <v>175762</v>
      </c>
      <c r="G15" s="65"/>
      <c r="H15" s="66"/>
      <c r="I15" s="38">
        <v>181025</v>
      </c>
      <c r="J15" s="38"/>
      <c r="K15" s="38"/>
      <c r="L15" s="38">
        <v>210153</v>
      </c>
      <c r="M15" s="38"/>
      <c r="N15" s="38"/>
      <c r="O15" s="38">
        <v>166941</v>
      </c>
      <c r="P15" s="38"/>
      <c r="Q15" s="38"/>
      <c r="R15" s="67">
        <v>183560</v>
      </c>
      <c r="S15" s="67"/>
      <c r="T15" s="67"/>
      <c r="U15" s="67">
        <v>178080</v>
      </c>
      <c r="V15" s="67"/>
      <c r="W15" s="67"/>
      <c r="X15" s="38">
        <v>174547</v>
      </c>
      <c r="Y15" s="38"/>
      <c r="Z15" s="70"/>
      <c r="AA15" s="7"/>
      <c r="AB15" s="8"/>
    </row>
    <row r="16" spans="1:28" ht="27.75" customHeight="1">
      <c r="A16" s="44">
        <v>21</v>
      </c>
      <c r="B16" s="105" t="s">
        <v>0</v>
      </c>
      <c r="C16" s="106"/>
      <c r="D16" s="106"/>
      <c r="E16" s="107"/>
      <c r="F16" s="41">
        <v>179075</v>
      </c>
      <c r="G16" s="41"/>
      <c r="H16" s="41"/>
      <c r="I16" s="41">
        <v>184886</v>
      </c>
      <c r="J16" s="41"/>
      <c r="K16" s="41"/>
      <c r="L16" s="50">
        <v>181111</v>
      </c>
      <c r="M16" s="50"/>
      <c r="N16" s="50"/>
      <c r="O16" s="50">
        <v>186413</v>
      </c>
      <c r="P16" s="50"/>
      <c r="Q16" s="50"/>
      <c r="R16" s="50">
        <v>193906</v>
      </c>
      <c r="S16" s="50"/>
      <c r="T16" s="50"/>
      <c r="U16" s="50">
        <v>180708</v>
      </c>
      <c r="V16" s="50"/>
      <c r="W16" s="50"/>
      <c r="X16" s="41">
        <v>183569</v>
      </c>
      <c r="Y16" s="41"/>
      <c r="Z16" s="115"/>
      <c r="AA16" s="7"/>
      <c r="AB16" s="8"/>
    </row>
    <row r="17" spans="1:28" ht="27.75" customHeight="1">
      <c r="A17" s="45"/>
      <c r="B17" s="47" t="s">
        <v>11</v>
      </c>
      <c r="C17" s="48"/>
      <c r="D17" s="48"/>
      <c r="E17" s="49"/>
      <c r="F17" s="38">
        <v>167712</v>
      </c>
      <c r="G17" s="38"/>
      <c r="H17" s="38"/>
      <c r="I17" s="38">
        <v>173166</v>
      </c>
      <c r="J17" s="38"/>
      <c r="K17" s="38"/>
      <c r="L17" s="38">
        <v>169619</v>
      </c>
      <c r="M17" s="38"/>
      <c r="N17" s="38"/>
      <c r="O17" s="38">
        <v>174602</v>
      </c>
      <c r="P17" s="38"/>
      <c r="Q17" s="38"/>
      <c r="R17" s="67">
        <v>181619</v>
      </c>
      <c r="S17" s="67"/>
      <c r="T17" s="67"/>
      <c r="U17" s="67">
        <v>169295</v>
      </c>
      <c r="V17" s="67"/>
      <c r="W17" s="67"/>
      <c r="X17" s="38">
        <v>171964</v>
      </c>
      <c r="Y17" s="38"/>
      <c r="Z17" s="70"/>
      <c r="AA17" s="7"/>
      <c r="AB17" s="8"/>
    </row>
    <row r="18" spans="1:28" ht="27.75" customHeight="1">
      <c r="A18" s="44">
        <v>22</v>
      </c>
      <c r="B18" s="105" t="s">
        <v>0</v>
      </c>
      <c r="C18" s="106"/>
      <c r="D18" s="106"/>
      <c r="E18" s="107"/>
      <c r="F18" s="41">
        <v>177983</v>
      </c>
      <c r="G18" s="41"/>
      <c r="H18" s="41"/>
      <c r="I18" s="41">
        <v>170442</v>
      </c>
      <c r="J18" s="41"/>
      <c r="K18" s="41"/>
      <c r="L18" s="50">
        <v>168478</v>
      </c>
      <c r="M18" s="50"/>
      <c r="N18" s="50"/>
      <c r="O18" s="50">
        <v>171103</v>
      </c>
      <c r="P18" s="50"/>
      <c r="Q18" s="50"/>
      <c r="R18" s="50">
        <v>180198</v>
      </c>
      <c r="S18" s="50"/>
      <c r="T18" s="50"/>
      <c r="U18" s="50">
        <v>184759</v>
      </c>
      <c r="V18" s="50"/>
      <c r="W18" s="50"/>
      <c r="X18" s="41">
        <v>363277</v>
      </c>
      <c r="Y18" s="41"/>
      <c r="Z18" s="115"/>
      <c r="AA18" s="9"/>
      <c r="AB18" s="10"/>
    </row>
    <row r="19" spans="1:28" ht="27.75" customHeight="1">
      <c r="A19" s="45"/>
      <c r="B19" s="47" t="s">
        <v>12</v>
      </c>
      <c r="C19" s="48"/>
      <c r="D19" s="48"/>
      <c r="E19" s="49"/>
      <c r="F19" s="38">
        <v>166737</v>
      </c>
      <c r="G19" s="38"/>
      <c r="H19" s="38"/>
      <c r="I19" s="38">
        <v>159688</v>
      </c>
      <c r="J19" s="38"/>
      <c r="K19" s="38"/>
      <c r="L19" s="38">
        <v>157856</v>
      </c>
      <c r="M19" s="38"/>
      <c r="N19" s="38"/>
      <c r="O19" s="38">
        <v>160347</v>
      </c>
      <c r="P19" s="38"/>
      <c r="Q19" s="38"/>
      <c r="R19" s="67">
        <v>168829</v>
      </c>
      <c r="S19" s="67"/>
      <c r="T19" s="67"/>
      <c r="U19" s="67">
        <v>173142</v>
      </c>
      <c r="V19" s="67"/>
      <c r="W19" s="67"/>
      <c r="X19" s="38">
        <v>340235</v>
      </c>
      <c r="Y19" s="38"/>
      <c r="Z19" s="70"/>
      <c r="AA19" s="9"/>
      <c r="AB19" s="10"/>
    </row>
    <row r="20" spans="1:28" ht="27.75" customHeight="1">
      <c r="A20" s="30">
        <v>23</v>
      </c>
      <c r="B20" s="35" t="s">
        <v>0</v>
      </c>
      <c r="C20" s="36"/>
      <c r="D20" s="36"/>
      <c r="E20" s="37"/>
      <c r="F20" s="28">
        <v>217424</v>
      </c>
      <c r="G20" s="28"/>
      <c r="H20" s="28"/>
      <c r="I20" s="28">
        <v>124381</v>
      </c>
      <c r="J20" s="28"/>
      <c r="K20" s="28"/>
      <c r="L20" s="34">
        <v>204644</v>
      </c>
      <c r="M20" s="34"/>
      <c r="N20" s="34"/>
      <c r="O20" s="34">
        <v>221253</v>
      </c>
      <c r="P20" s="34"/>
      <c r="Q20" s="34"/>
      <c r="R20" s="34">
        <v>260093</v>
      </c>
      <c r="S20" s="34"/>
      <c r="T20" s="34"/>
      <c r="U20" s="34">
        <v>225188</v>
      </c>
      <c r="V20" s="34"/>
      <c r="W20" s="34"/>
      <c r="X20" s="28">
        <v>208390</v>
      </c>
      <c r="Y20" s="28"/>
      <c r="Z20" s="74"/>
      <c r="AA20" s="9"/>
      <c r="AB20" s="10"/>
    </row>
    <row r="21" spans="1:28" ht="27.75" customHeight="1" thickBot="1">
      <c r="A21" s="31"/>
      <c r="B21" s="21" t="s">
        <v>7</v>
      </c>
      <c r="C21" s="22"/>
      <c r="D21" s="22"/>
      <c r="E21" s="23"/>
      <c r="F21" s="24">
        <v>146752</v>
      </c>
      <c r="G21" s="24"/>
      <c r="H21" s="24"/>
      <c r="I21" s="24">
        <v>83243</v>
      </c>
      <c r="J21" s="24"/>
      <c r="K21" s="24"/>
      <c r="L21" s="24">
        <v>137640</v>
      </c>
      <c r="M21" s="24"/>
      <c r="N21" s="24"/>
      <c r="O21" s="24">
        <v>149538</v>
      </c>
      <c r="P21" s="24"/>
      <c r="Q21" s="24"/>
      <c r="R21" s="33">
        <v>175396</v>
      </c>
      <c r="S21" s="33"/>
      <c r="T21" s="33"/>
      <c r="U21" s="33">
        <v>152214</v>
      </c>
      <c r="V21" s="33"/>
      <c r="W21" s="33"/>
      <c r="X21" s="24">
        <v>140985</v>
      </c>
      <c r="Y21" s="24"/>
      <c r="Z21" s="75"/>
      <c r="AA21" s="9"/>
      <c r="AB21" s="10"/>
    </row>
    <row r="22" spans="1:28" ht="17.25" customHeight="1">
      <c r="A22" s="15"/>
      <c r="B22" s="15"/>
      <c r="C22" s="15"/>
      <c r="D22" s="15"/>
      <c r="E22" s="16"/>
      <c r="F22" s="16"/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  <c r="U22" s="18"/>
      <c r="V22" s="18"/>
      <c r="W22" s="18"/>
      <c r="X22" s="18"/>
      <c r="Y22" s="18"/>
      <c r="Z22" s="17"/>
      <c r="AA22" s="1"/>
      <c r="AB22" s="1"/>
    </row>
    <row r="23" spans="1:28" ht="17.25" customHeight="1">
      <c r="A23" s="89" t="s">
        <v>5</v>
      </c>
      <c r="B23" s="89"/>
      <c r="C23" s="89"/>
      <c r="D23" s="89"/>
      <c r="E23" s="89"/>
      <c r="F23" s="89"/>
      <c r="G23" s="8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  <c r="U23" s="18"/>
      <c r="V23" s="18"/>
      <c r="W23" s="18"/>
      <c r="X23" s="18"/>
      <c r="Y23" s="18"/>
      <c r="Z23" s="17"/>
      <c r="AA23" s="1"/>
      <c r="AB23" s="1"/>
    </row>
    <row r="24" spans="1:28" ht="13.5" customHeight="1" thickBot="1">
      <c r="A24" s="89"/>
      <c r="B24" s="89"/>
      <c r="C24" s="89"/>
      <c r="D24" s="89"/>
      <c r="E24" s="89"/>
      <c r="F24" s="89"/>
      <c r="G24" s="89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"/>
      <c r="AB24" s="2"/>
    </row>
    <row r="25" spans="1:28" ht="13.5" customHeight="1">
      <c r="A25" s="85"/>
      <c r="B25" s="87"/>
      <c r="C25" s="68"/>
      <c r="D25" s="68"/>
      <c r="E25" s="68"/>
      <c r="F25" s="68">
        <v>11</v>
      </c>
      <c r="G25" s="68"/>
      <c r="H25" s="68"/>
      <c r="I25" s="52">
        <v>12</v>
      </c>
      <c r="J25" s="52"/>
      <c r="K25" s="52"/>
      <c r="L25" s="52">
        <v>1</v>
      </c>
      <c r="M25" s="52"/>
      <c r="N25" s="52"/>
      <c r="O25" s="52">
        <v>2</v>
      </c>
      <c r="P25" s="52"/>
      <c r="Q25" s="52"/>
      <c r="R25" s="52">
        <v>3</v>
      </c>
      <c r="S25" s="52"/>
      <c r="T25" s="52"/>
      <c r="U25" s="68" t="s">
        <v>9</v>
      </c>
      <c r="V25" s="68"/>
      <c r="W25" s="68"/>
      <c r="X25" s="68"/>
      <c r="Y25" s="71" t="s">
        <v>2</v>
      </c>
      <c r="Z25" s="72"/>
      <c r="AA25" s="11" t="s">
        <v>1</v>
      </c>
      <c r="AB25" s="2"/>
    </row>
    <row r="26" spans="1:28" ht="13.5" customHeight="1">
      <c r="A26" s="86"/>
      <c r="B26" s="88"/>
      <c r="C26" s="69"/>
      <c r="D26" s="69"/>
      <c r="E26" s="69"/>
      <c r="F26" s="69"/>
      <c r="G26" s="69"/>
      <c r="H26" s="69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69"/>
      <c r="V26" s="69"/>
      <c r="W26" s="69"/>
      <c r="X26" s="69"/>
      <c r="Y26" s="69"/>
      <c r="Z26" s="73"/>
      <c r="AA26" s="11"/>
      <c r="AB26" s="2"/>
    </row>
    <row r="27" spans="1:28" ht="13.5" customHeight="1">
      <c r="A27" s="86"/>
      <c r="B27" s="88"/>
      <c r="C27" s="69"/>
      <c r="D27" s="69"/>
      <c r="E27" s="69"/>
      <c r="F27" s="69"/>
      <c r="G27" s="69"/>
      <c r="H27" s="69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69"/>
      <c r="V27" s="69"/>
      <c r="W27" s="69"/>
      <c r="X27" s="69"/>
      <c r="Y27" s="69"/>
      <c r="Z27" s="73"/>
      <c r="AA27" s="11"/>
      <c r="AB27" s="2"/>
    </row>
    <row r="28" spans="1:28" ht="13.5" customHeight="1">
      <c r="A28" s="86"/>
      <c r="B28" s="88"/>
      <c r="C28" s="69"/>
      <c r="D28" s="69"/>
      <c r="E28" s="69"/>
      <c r="F28" s="69"/>
      <c r="G28" s="69"/>
      <c r="H28" s="69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69"/>
      <c r="V28" s="69"/>
      <c r="W28" s="69"/>
      <c r="X28" s="69"/>
      <c r="Y28" s="69"/>
      <c r="Z28" s="73"/>
      <c r="AA28" s="11"/>
      <c r="AB28" s="2"/>
    </row>
    <row r="29" spans="1:28" ht="27.75" customHeight="1" hidden="1">
      <c r="A29" s="103">
        <v>18</v>
      </c>
      <c r="B29" s="108" t="s">
        <v>0</v>
      </c>
      <c r="C29" s="108"/>
      <c r="D29" s="108"/>
      <c r="E29" s="108"/>
      <c r="F29" s="51">
        <v>202068</v>
      </c>
      <c r="G29" s="51"/>
      <c r="H29" s="51"/>
      <c r="I29" s="51">
        <v>199996</v>
      </c>
      <c r="J29" s="51"/>
      <c r="K29" s="51"/>
      <c r="L29" s="51">
        <v>232015</v>
      </c>
      <c r="M29" s="51"/>
      <c r="N29" s="51"/>
      <c r="O29" s="51">
        <v>174743</v>
      </c>
      <c r="P29" s="51"/>
      <c r="Q29" s="51"/>
      <c r="R29" s="90">
        <v>179855</v>
      </c>
      <c r="S29" s="90"/>
      <c r="T29" s="90"/>
      <c r="U29" s="51">
        <f aca="true" t="shared" si="0" ref="U29:U40">SUM(F10:Z10)+SUM(F29:T29)</f>
        <v>2411400</v>
      </c>
      <c r="V29" s="51"/>
      <c r="W29" s="51"/>
      <c r="X29" s="51"/>
      <c r="Y29" s="76">
        <v>100.1</v>
      </c>
      <c r="Z29" s="77"/>
      <c r="AB29" s="2"/>
    </row>
    <row r="30" spans="1:28" ht="27.75" customHeight="1" hidden="1">
      <c r="A30" s="109"/>
      <c r="B30" s="108" t="s">
        <v>4</v>
      </c>
      <c r="C30" s="108"/>
      <c r="D30" s="108"/>
      <c r="E30" s="108"/>
      <c r="F30" s="90">
        <v>189254</v>
      </c>
      <c r="G30" s="90"/>
      <c r="H30" s="90"/>
      <c r="I30" s="90">
        <v>187300</v>
      </c>
      <c r="J30" s="90"/>
      <c r="K30" s="90"/>
      <c r="L30" s="90">
        <v>217221</v>
      </c>
      <c r="M30" s="90"/>
      <c r="N30" s="90"/>
      <c r="O30" s="51">
        <v>163570</v>
      </c>
      <c r="P30" s="51"/>
      <c r="Q30" s="51"/>
      <c r="R30" s="51">
        <v>168393</v>
      </c>
      <c r="S30" s="51"/>
      <c r="T30" s="51"/>
      <c r="U30" s="51">
        <f t="shared" si="0"/>
        <v>2350731</v>
      </c>
      <c r="V30" s="51"/>
      <c r="W30" s="51"/>
      <c r="X30" s="51"/>
      <c r="Y30" s="76">
        <v>94.1</v>
      </c>
      <c r="Z30" s="77"/>
      <c r="AB30" s="2"/>
    </row>
    <row r="31" spans="1:28" ht="27.75" customHeight="1">
      <c r="A31" s="103">
        <v>19</v>
      </c>
      <c r="B31" s="102" t="s">
        <v>0</v>
      </c>
      <c r="C31" s="102"/>
      <c r="D31" s="102"/>
      <c r="E31" s="102"/>
      <c r="F31" s="51">
        <v>202603</v>
      </c>
      <c r="G31" s="51"/>
      <c r="H31" s="51"/>
      <c r="I31" s="51">
        <v>192745</v>
      </c>
      <c r="J31" s="51"/>
      <c r="K31" s="51"/>
      <c r="L31" s="51">
        <v>217631</v>
      </c>
      <c r="M31" s="51"/>
      <c r="N31" s="51"/>
      <c r="O31" s="51">
        <v>169548</v>
      </c>
      <c r="P31" s="51"/>
      <c r="Q31" s="51"/>
      <c r="R31" s="51">
        <v>177669</v>
      </c>
      <c r="S31" s="51"/>
      <c r="T31" s="51"/>
      <c r="U31" s="51">
        <f t="shared" si="0"/>
        <v>2383539</v>
      </c>
      <c r="V31" s="51"/>
      <c r="W31" s="51"/>
      <c r="X31" s="51"/>
      <c r="Y31" s="76">
        <f aca="true" t="shared" si="1" ref="Y31:Y38">ROUNDUP(U31/U29,3)*100</f>
        <v>98.9</v>
      </c>
      <c r="Z31" s="77"/>
      <c r="AB31" s="2"/>
    </row>
    <row r="32" spans="1:28" ht="27.75" customHeight="1">
      <c r="A32" s="104"/>
      <c r="B32" s="108" t="s">
        <v>4</v>
      </c>
      <c r="C32" s="108"/>
      <c r="D32" s="108"/>
      <c r="E32" s="108"/>
      <c r="F32" s="84">
        <v>189736</v>
      </c>
      <c r="G32" s="84"/>
      <c r="H32" s="84"/>
      <c r="I32" s="84">
        <v>180477</v>
      </c>
      <c r="J32" s="84"/>
      <c r="K32" s="84"/>
      <c r="L32" s="84">
        <v>203766</v>
      </c>
      <c r="M32" s="84"/>
      <c r="N32" s="84"/>
      <c r="O32" s="84">
        <v>158713</v>
      </c>
      <c r="P32" s="84"/>
      <c r="Q32" s="84"/>
      <c r="R32" s="84">
        <v>166343</v>
      </c>
      <c r="S32" s="84"/>
      <c r="T32" s="84"/>
      <c r="U32" s="51">
        <f t="shared" si="0"/>
        <v>2231584</v>
      </c>
      <c r="V32" s="51"/>
      <c r="W32" s="51"/>
      <c r="X32" s="51"/>
      <c r="Y32" s="80">
        <f t="shared" si="1"/>
        <v>95</v>
      </c>
      <c r="Z32" s="81"/>
      <c r="AB32" s="2"/>
    </row>
    <row r="33" spans="1:28" ht="27.75" customHeight="1">
      <c r="A33" s="44">
        <v>20</v>
      </c>
      <c r="B33" s="102" t="s">
        <v>0</v>
      </c>
      <c r="C33" s="102"/>
      <c r="D33" s="102"/>
      <c r="E33" s="102"/>
      <c r="F33" s="41">
        <v>193125</v>
      </c>
      <c r="G33" s="41"/>
      <c r="H33" s="41"/>
      <c r="I33" s="41">
        <v>170930</v>
      </c>
      <c r="J33" s="41"/>
      <c r="K33" s="41"/>
      <c r="L33" s="41">
        <v>204676</v>
      </c>
      <c r="M33" s="41"/>
      <c r="N33" s="41"/>
      <c r="O33" s="41">
        <v>162350</v>
      </c>
      <c r="P33" s="41"/>
      <c r="Q33" s="41"/>
      <c r="R33" s="41">
        <v>160105</v>
      </c>
      <c r="S33" s="41"/>
      <c r="T33" s="41"/>
      <c r="U33" s="51">
        <f t="shared" si="0"/>
        <v>2247603</v>
      </c>
      <c r="V33" s="51"/>
      <c r="W33" s="51"/>
      <c r="X33" s="51"/>
      <c r="Y33" s="80">
        <f t="shared" si="1"/>
        <v>94.3</v>
      </c>
      <c r="Z33" s="81"/>
      <c r="AB33" s="2"/>
    </row>
    <row r="34" spans="1:28" ht="27.75" customHeight="1">
      <c r="A34" s="45"/>
      <c r="B34" s="101" t="s">
        <v>6</v>
      </c>
      <c r="C34" s="101"/>
      <c r="D34" s="101"/>
      <c r="E34" s="101"/>
      <c r="F34" s="38">
        <v>180850</v>
      </c>
      <c r="G34" s="38"/>
      <c r="H34" s="38"/>
      <c r="I34" s="38">
        <v>160082</v>
      </c>
      <c r="J34" s="38"/>
      <c r="K34" s="38"/>
      <c r="L34" s="38">
        <v>191684</v>
      </c>
      <c r="M34" s="38"/>
      <c r="N34" s="38"/>
      <c r="O34" s="38">
        <v>151995</v>
      </c>
      <c r="P34" s="38"/>
      <c r="Q34" s="38"/>
      <c r="R34" s="38">
        <v>149956</v>
      </c>
      <c r="S34" s="38"/>
      <c r="T34" s="38"/>
      <c r="U34" s="84">
        <f t="shared" si="0"/>
        <v>2104635</v>
      </c>
      <c r="V34" s="84"/>
      <c r="W34" s="84"/>
      <c r="X34" s="84"/>
      <c r="Y34" s="78">
        <f t="shared" si="1"/>
        <v>94.39999999999999</v>
      </c>
      <c r="Z34" s="79"/>
      <c r="AB34" s="2"/>
    </row>
    <row r="35" spans="1:28" ht="27.75" customHeight="1">
      <c r="A35" s="44">
        <v>21</v>
      </c>
      <c r="B35" s="46" t="s">
        <v>0</v>
      </c>
      <c r="C35" s="46"/>
      <c r="D35" s="46"/>
      <c r="E35" s="46"/>
      <c r="F35" s="41">
        <v>185584</v>
      </c>
      <c r="G35" s="41"/>
      <c r="H35" s="41"/>
      <c r="I35" s="41">
        <v>163327</v>
      </c>
      <c r="J35" s="41"/>
      <c r="K35" s="41"/>
      <c r="L35" s="41">
        <v>195320</v>
      </c>
      <c r="M35" s="41"/>
      <c r="N35" s="41"/>
      <c r="O35" s="41">
        <v>148452</v>
      </c>
      <c r="P35" s="41"/>
      <c r="Q35" s="41"/>
      <c r="R35" s="41">
        <v>152420</v>
      </c>
      <c r="S35" s="41"/>
      <c r="T35" s="41"/>
      <c r="U35" s="41">
        <f t="shared" si="0"/>
        <v>2134771</v>
      </c>
      <c r="V35" s="41"/>
      <c r="W35" s="41"/>
      <c r="X35" s="41"/>
      <c r="Y35" s="82">
        <f t="shared" si="1"/>
        <v>95</v>
      </c>
      <c r="Z35" s="83"/>
      <c r="AB35" s="2"/>
    </row>
    <row r="36" spans="1:28" ht="27.75" customHeight="1">
      <c r="A36" s="45"/>
      <c r="B36" s="47" t="s">
        <v>12</v>
      </c>
      <c r="C36" s="48"/>
      <c r="D36" s="48"/>
      <c r="E36" s="49"/>
      <c r="F36" s="38">
        <v>173853</v>
      </c>
      <c r="G36" s="38"/>
      <c r="H36" s="38"/>
      <c r="I36" s="38">
        <v>153011</v>
      </c>
      <c r="J36" s="38"/>
      <c r="K36" s="38"/>
      <c r="L36" s="38">
        <v>182976</v>
      </c>
      <c r="M36" s="38"/>
      <c r="N36" s="38"/>
      <c r="O36" s="38">
        <v>139059</v>
      </c>
      <c r="P36" s="38"/>
      <c r="Q36" s="38"/>
      <c r="R36" s="38">
        <v>142799</v>
      </c>
      <c r="S36" s="38"/>
      <c r="T36" s="38"/>
      <c r="U36" s="38">
        <f t="shared" si="0"/>
        <v>1999675</v>
      </c>
      <c r="V36" s="38"/>
      <c r="W36" s="38"/>
      <c r="X36" s="38"/>
      <c r="Y36" s="39">
        <f t="shared" si="1"/>
        <v>95.1</v>
      </c>
      <c r="Z36" s="40"/>
      <c r="AB36" s="2"/>
    </row>
    <row r="37" spans="1:28" ht="27.75" customHeight="1">
      <c r="A37" s="44">
        <v>22</v>
      </c>
      <c r="B37" s="46" t="s">
        <v>0</v>
      </c>
      <c r="C37" s="46"/>
      <c r="D37" s="46"/>
      <c r="E37" s="46"/>
      <c r="F37" s="41">
        <v>66088</v>
      </c>
      <c r="G37" s="41"/>
      <c r="H37" s="41"/>
      <c r="I37" s="41">
        <v>127712</v>
      </c>
      <c r="J37" s="41"/>
      <c r="K37" s="41"/>
      <c r="L37" s="41">
        <v>183248</v>
      </c>
      <c r="M37" s="41"/>
      <c r="N37" s="41"/>
      <c r="O37" s="41">
        <v>166181</v>
      </c>
      <c r="P37" s="41"/>
      <c r="Q37" s="41"/>
      <c r="R37" s="41">
        <v>171783</v>
      </c>
      <c r="S37" s="41"/>
      <c r="T37" s="41"/>
      <c r="U37" s="41">
        <f t="shared" si="0"/>
        <v>2131252</v>
      </c>
      <c r="V37" s="41"/>
      <c r="W37" s="41"/>
      <c r="X37" s="41"/>
      <c r="Y37" s="42">
        <f t="shared" si="1"/>
        <v>99.9</v>
      </c>
      <c r="Z37" s="43"/>
      <c r="AB37" s="2"/>
    </row>
    <row r="38" spans="1:28" ht="27.75" customHeight="1">
      <c r="A38" s="45"/>
      <c r="B38" s="47" t="s">
        <v>12</v>
      </c>
      <c r="C38" s="48"/>
      <c r="D38" s="48"/>
      <c r="E38" s="49"/>
      <c r="F38" s="38">
        <v>44902</v>
      </c>
      <c r="G38" s="38"/>
      <c r="H38" s="38"/>
      <c r="I38" s="38">
        <v>86644</v>
      </c>
      <c r="J38" s="38"/>
      <c r="K38" s="38"/>
      <c r="L38" s="38">
        <v>123959</v>
      </c>
      <c r="M38" s="38"/>
      <c r="N38" s="38"/>
      <c r="O38" s="38">
        <v>112208</v>
      </c>
      <c r="P38" s="38"/>
      <c r="Q38" s="38"/>
      <c r="R38" s="38">
        <v>116081</v>
      </c>
      <c r="S38" s="38"/>
      <c r="T38" s="38"/>
      <c r="U38" s="38">
        <f t="shared" si="0"/>
        <v>1810628</v>
      </c>
      <c r="V38" s="38"/>
      <c r="W38" s="38"/>
      <c r="X38" s="38"/>
      <c r="Y38" s="39">
        <f t="shared" si="1"/>
        <v>90.60000000000001</v>
      </c>
      <c r="Z38" s="40"/>
      <c r="AB38" s="2"/>
    </row>
    <row r="39" spans="1:28" ht="27.75" customHeight="1">
      <c r="A39" s="30">
        <v>23</v>
      </c>
      <c r="B39" s="32" t="s">
        <v>0</v>
      </c>
      <c r="C39" s="32"/>
      <c r="D39" s="32"/>
      <c r="E39" s="32"/>
      <c r="F39" s="28">
        <v>205569</v>
      </c>
      <c r="G39" s="28"/>
      <c r="H39" s="28"/>
      <c r="I39" s="28">
        <v>204458</v>
      </c>
      <c r="J39" s="28"/>
      <c r="K39" s="28"/>
      <c r="L39" s="28">
        <v>227337</v>
      </c>
      <c r="M39" s="28"/>
      <c r="N39" s="28"/>
      <c r="O39" s="28">
        <v>181849</v>
      </c>
      <c r="P39" s="28"/>
      <c r="Q39" s="28"/>
      <c r="R39" s="28">
        <v>186807</v>
      </c>
      <c r="S39" s="28"/>
      <c r="T39" s="28"/>
      <c r="U39" s="29">
        <f t="shared" si="0"/>
        <v>2467393</v>
      </c>
      <c r="V39" s="29"/>
      <c r="W39" s="29"/>
      <c r="X39" s="29"/>
      <c r="Y39" s="19">
        <f>ROUNDUP(U39/U37,3)*100</f>
        <v>115.8</v>
      </c>
      <c r="Z39" s="20"/>
      <c r="AB39" s="2"/>
    </row>
    <row r="40" spans="1:28" ht="27.75" customHeight="1" thickBot="1">
      <c r="A40" s="31"/>
      <c r="B40" s="21" t="s">
        <v>7</v>
      </c>
      <c r="C40" s="22"/>
      <c r="D40" s="22"/>
      <c r="E40" s="23"/>
      <c r="F40" s="24">
        <v>139150</v>
      </c>
      <c r="G40" s="24"/>
      <c r="H40" s="24"/>
      <c r="I40" s="24">
        <v>138398</v>
      </c>
      <c r="J40" s="24"/>
      <c r="K40" s="24"/>
      <c r="L40" s="24">
        <v>153871</v>
      </c>
      <c r="M40" s="24"/>
      <c r="N40" s="24"/>
      <c r="O40" s="24">
        <v>123041</v>
      </c>
      <c r="P40" s="24"/>
      <c r="Q40" s="24"/>
      <c r="R40" s="24">
        <v>126537</v>
      </c>
      <c r="S40" s="24"/>
      <c r="T40" s="24"/>
      <c r="U40" s="25">
        <f t="shared" si="0"/>
        <v>1666765</v>
      </c>
      <c r="V40" s="25"/>
      <c r="W40" s="25"/>
      <c r="X40" s="25"/>
      <c r="Y40" s="26">
        <f>ROUNDUP(U40/U38,3)*100</f>
        <v>92.10000000000001</v>
      </c>
      <c r="Z40" s="27"/>
      <c r="AB40" s="2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225">
    <mergeCell ref="X6:Z9"/>
    <mergeCell ref="X19:Z19"/>
    <mergeCell ref="X18:Z18"/>
    <mergeCell ref="X15:Z15"/>
    <mergeCell ref="X14:Z14"/>
    <mergeCell ref="X13:Z13"/>
    <mergeCell ref="X12:Z12"/>
    <mergeCell ref="X11:Z11"/>
    <mergeCell ref="X10:Z10"/>
    <mergeCell ref="X16:Z16"/>
    <mergeCell ref="U6:W9"/>
    <mergeCell ref="A6:A9"/>
    <mergeCell ref="B6:E9"/>
    <mergeCell ref="F6:H9"/>
    <mergeCell ref="I6:K9"/>
    <mergeCell ref="L6:N9"/>
    <mergeCell ref="O6:Q9"/>
    <mergeCell ref="R6:T9"/>
    <mergeCell ref="O14:Q14"/>
    <mergeCell ref="O13:Q13"/>
    <mergeCell ref="A10:A11"/>
    <mergeCell ref="B10:E10"/>
    <mergeCell ref="I11:K11"/>
    <mergeCell ref="I10:K10"/>
    <mergeCell ref="B11:E11"/>
    <mergeCell ref="F11:H11"/>
    <mergeCell ref="O11:Q11"/>
    <mergeCell ref="O10:Q10"/>
    <mergeCell ref="L10:N10"/>
    <mergeCell ref="B16:E16"/>
    <mergeCell ref="B14:E14"/>
    <mergeCell ref="R14:T14"/>
    <mergeCell ref="R13:T13"/>
    <mergeCell ref="L14:N14"/>
    <mergeCell ref="L13:N13"/>
    <mergeCell ref="B15:E15"/>
    <mergeCell ref="I15:K15"/>
    <mergeCell ref="I14:K14"/>
    <mergeCell ref="A31:A32"/>
    <mergeCell ref="A18:A19"/>
    <mergeCell ref="B19:E19"/>
    <mergeCell ref="B18:E18"/>
    <mergeCell ref="B29:E29"/>
    <mergeCell ref="A29:A30"/>
    <mergeCell ref="B32:E32"/>
    <mergeCell ref="B31:E31"/>
    <mergeCell ref="B30:E30"/>
    <mergeCell ref="A35:A36"/>
    <mergeCell ref="B36:E36"/>
    <mergeCell ref="B35:E35"/>
    <mergeCell ref="B34:E34"/>
    <mergeCell ref="A33:A34"/>
    <mergeCell ref="B33:E33"/>
    <mergeCell ref="F32:H32"/>
    <mergeCell ref="I32:K32"/>
    <mergeCell ref="U13:W13"/>
    <mergeCell ref="U15:W15"/>
    <mergeCell ref="R16:T16"/>
    <mergeCell ref="U16:W16"/>
    <mergeCell ref="O19:Q19"/>
    <mergeCell ref="O18:Q18"/>
    <mergeCell ref="U19:W19"/>
    <mergeCell ref="R32:T32"/>
    <mergeCell ref="U10:W10"/>
    <mergeCell ref="R12:T12"/>
    <mergeCell ref="O12:Q12"/>
    <mergeCell ref="U11:W11"/>
    <mergeCell ref="R11:T11"/>
    <mergeCell ref="R10:T10"/>
    <mergeCell ref="A14:A15"/>
    <mergeCell ref="A12:A13"/>
    <mergeCell ref="B13:E13"/>
    <mergeCell ref="B12:E12"/>
    <mergeCell ref="F15:H15"/>
    <mergeCell ref="R19:T19"/>
    <mergeCell ref="O17:Q17"/>
    <mergeCell ref="R17:T17"/>
    <mergeCell ref="I19:K19"/>
    <mergeCell ref="I18:K18"/>
    <mergeCell ref="R31:T31"/>
    <mergeCell ref="R30:T30"/>
    <mergeCell ref="R29:T29"/>
    <mergeCell ref="F31:H31"/>
    <mergeCell ref="F30:H30"/>
    <mergeCell ref="I31:K31"/>
    <mergeCell ref="I30:K30"/>
    <mergeCell ref="L30:N30"/>
    <mergeCell ref="F29:H29"/>
    <mergeCell ref="I29:K29"/>
    <mergeCell ref="A16:A17"/>
    <mergeCell ref="I25:K28"/>
    <mergeCell ref="F25:H28"/>
    <mergeCell ref="A25:A28"/>
    <mergeCell ref="B25:E28"/>
    <mergeCell ref="L19:N19"/>
    <mergeCell ref="L25:N28"/>
    <mergeCell ref="A23:G24"/>
    <mergeCell ref="F19:H19"/>
    <mergeCell ref="F18:H18"/>
    <mergeCell ref="O32:Q32"/>
    <mergeCell ref="O31:Q31"/>
    <mergeCell ref="O30:Q30"/>
    <mergeCell ref="O29:Q29"/>
    <mergeCell ref="L32:N32"/>
    <mergeCell ref="L31:N31"/>
    <mergeCell ref="L36:N36"/>
    <mergeCell ref="R36:T36"/>
    <mergeCell ref="R35:T35"/>
    <mergeCell ref="R34:T34"/>
    <mergeCell ref="R33:T33"/>
    <mergeCell ref="O36:Q36"/>
    <mergeCell ref="O35:Q35"/>
    <mergeCell ref="O34:Q34"/>
    <mergeCell ref="O33:Q33"/>
    <mergeCell ref="L35:N35"/>
    <mergeCell ref="L34:N34"/>
    <mergeCell ref="L33:N33"/>
    <mergeCell ref="I35:K35"/>
    <mergeCell ref="I34:K34"/>
    <mergeCell ref="I33:K33"/>
    <mergeCell ref="U35:X35"/>
    <mergeCell ref="U34:X34"/>
    <mergeCell ref="U33:X33"/>
    <mergeCell ref="U32:X32"/>
    <mergeCell ref="U31:X31"/>
    <mergeCell ref="U30:X30"/>
    <mergeCell ref="Y31:Z31"/>
    <mergeCell ref="Y30:Z30"/>
    <mergeCell ref="Y29:Z29"/>
    <mergeCell ref="U29:X29"/>
    <mergeCell ref="Y36:Z36"/>
    <mergeCell ref="Y34:Z34"/>
    <mergeCell ref="Y33:Z33"/>
    <mergeCell ref="Y32:Z32"/>
    <mergeCell ref="Y35:Z35"/>
    <mergeCell ref="U36:X36"/>
    <mergeCell ref="U25:X28"/>
    <mergeCell ref="R25:T28"/>
    <mergeCell ref="X17:Z17"/>
    <mergeCell ref="Y25:Z28"/>
    <mergeCell ref="U17:W17"/>
    <mergeCell ref="X20:Z20"/>
    <mergeCell ref="X21:Z21"/>
    <mergeCell ref="F14:H14"/>
    <mergeCell ref="F13:H13"/>
    <mergeCell ref="F12:H12"/>
    <mergeCell ref="U18:W18"/>
    <mergeCell ref="R18:T18"/>
    <mergeCell ref="R15:T15"/>
    <mergeCell ref="L15:N15"/>
    <mergeCell ref="O15:Q15"/>
    <mergeCell ref="U12:W12"/>
    <mergeCell ref="I13:K13"/>
    <mergeCell ref="L18:N18"/>
    <mergeCell ref="O25:Q28"/>
    <mergeCell ref="I36:K36"/>
    <mergeCell ref="A1:Z1"/>
    <mergeCell ref="L12:N12"/>
    <mergeCell ref="L11:N11"/>
    <mergeCell ref="U14:W14"/>
    <mergeCell ref="F10:H10"/>
    <mergeCell ref="I12:K12"/>
    <mergeCell ref="V4:Z5"/>
    <mergeCell ref="L16:N16"/>
    <mergeCell ref="O16:Q16"/>
    <mergeCell ref="F16:H16"/>
    <mergeCell ref="O37:Q37"/>
    <mergeCell ref="R37:T37"/>
    <mergeCell ref="B17:E17"/>
    <mergeCell ref="F17:H17"/>
    <mergeCell ref="I17:K17"/>
    <mergeCell ref="L17:N17"/>
    <mergeCell ref="L29:N29"/>
    <mergeCell ref="A37:A38"/>
    <mergeCell ref="B37:E37"/>
    <mergeCell ref="B38:E38"/>
    <mergeCell ref="F37:H37"/>
    <mergeCell ref="F38:H38"/>
    <mergeCell ref="I16:K16"/>
    <mergeCell ref="F36:H36"/>
    <mergeCell ref="F35:H35"/>
    <mergeCell ref="F34:H34"/>
    <mergeCell ref="F33:H33"/>
    <mergeCell ref="U38:X38"/>
    <mergeCell ref="Y38:Z38"/>
    <mergeCell ref="I37:K37"/>
    <mergeCell ref="I38:K38"/>
    <mergeCell ref="L38:N38"/>
    <mergeCell ref="O38:Q38"/>
    <mergeCell ref="R38:T38"/>
    <mergeCell ref="U37:X37"/>
    <mergeCell ref="Y37:Z37"/>
    <mergeCell ref="L37:N37"/>
    <mergeCell ref="A20:A21"/>
    <mergeCell ref="B20:E20"/>
    <mergeCell ref="F20:H20"/>
    <mergeCell ref="I20:K20"/>
    <mergeCell ref="B21:E21"/>
    <mergeCell ref="F21:H21"/>
    <mergeCell ref="I21:K21"/>
    <mergeCell ref="L21:N21"/>
    <mergeCell ref="O21:Q21"/>
    <mergeCell ref="R21:T21"/>
    <mergeCell ref="U21:W21"/>
    <mergeCell ref="L20:N20"/>
    <mergeCell ref="O20:Q20"/>
    <mergeCell ref="R20:T20"/>
    <mergeCell ref="U20:W20"/>
    <mergeCell ref="O39:Q39"/>
    <mergeCell ref="R39:T39"/>
    <mergeCell ref="U39:X39"/>
    <mergeCell ref="A39:A40"/>
    <mergeCell ref="B39:E39"/>
    <mergeCell ref="F39:H39"/>
    <mergeCell ref="I39:K39"/>
    <mergeCell ref="Y39:Z39"/>
    <mergeCell ref="B40:E40"/>
    <mergeCell ref="F40:H40"/>
    <mergeCell ref="I40:K40"/>
    <mergeCell ref="L40:N40"/>
    <mergeCell ref="O40:Q40"/>
    <mergeCell ref="R40:T40"/>
    <mergeCell ref="U40:X40"/>
    <mergeCell ref="Y40:Z40"/>
    <mergeCell ref="L39:N39"/>
  </mergeCells>
  <printOptions horizontalCentered="1" verticalCentered="1"/>
  <pageMargins left="0.7874015748031497" right="0.7874015748031497" top="0.5905511811023623" bottom="0.7874015748031497" header="0" footer="0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2012-02-21T05:33:44Z</cp:lastPrinted>
  <dcterms:created xsi:type="dcterms:W3CDTF">2009-06-12T06:08:56Z</dcterms:created>
  <dcterms:modified xsi:type="dcterms:W3CDTF">2014-02-04T02:38:31Z</dcterms:modified>
  <cp:category/>
  <cp:version/>
  <cp:contentType/>
  <cp:contentStatus/>
</cp:coreProperties>
</file>