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670" activeTab="0"/>
  </bookViews>
  <sheets>
    <sheet name="2C" sheetId="1" r:id="rId1"/>
  </sheets>
  <definedNames>
    <definedName name="_１６０Ａ">#REF!</definedName>
    <definedName name="_１６０Ｂ">'2C'!$A$1:$A$61</definedName>
    <definedName name="_２４" localSheetId="0">'2C'!$A$1:$A$61</definedName>
    <definedName name="_２４">#REF!</definedName>
    <definedName name="_７" localSheetId="0">'2C'!$A$1:$A$61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<sst xmlns="http://schemas.openxmlformats.org/spreadsheetml/2006/main" count="57" uniqueCount="56">
  <si>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</si>
  <si>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</si>
  <si>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</si>
  <si>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</si>
  <si>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</si>
  <si>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</si>
  <si>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</si>
  <si>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</si>
  <si>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</si>
  <si>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</si>
  <si>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</si>
  <si>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</si>
  <si>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</si>
  <si>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</si>
  <si>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</si>
  <si>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</si>
  <si>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</si>
  <si>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</si>
  <si>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</si>
  <si>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</si>
  <si>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</si>
  <si>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</si>
  <si>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</si>
  <si>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</si>
  <si>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</si>
  <si>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</si>
  <si>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</si>
  <si>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</si>
  <si>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</si>
  <si>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</si>
  <si>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</si>
  <si>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</si>
  <si>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</si>
  <si>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</si>
  <si>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</si>
  <si>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</si>
  <si>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</si>
  <si>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</si>
  <si>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</si>
  <si>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</si>
  <si>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</si>
  <si>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</si>
  <si>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</si>
  <si>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</si>
  <si>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</si>
  <si>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</si>
  <si>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安 堵 町</t>
  </si>
  <si>
    <t>Ｃ．地方債現在高</t>
  </si>
  <si>
    <t>葛　城　市</t>
  </si>
  <si>
    <t>宇　陀　市</t>
  </si>
  <si>
    <t>年度及び
市町村別</t>
  </si>
  <si>
    <t>現在高</t>
  </si>
  <si>
    <t>資料：県市町村振興課</t>
  </si>
  <si>
    <t>23</t>
  </si>
  <si>
    <t>平成22年度</t>
  </si>
  <si>
    <t>24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</si>
</sst>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195" fontId="6" fillId="0" borderId="11" xfId="0" applyNumberFormat="1" applyFont="1" applyBorder="1" applyAlignment="1" applyProtection="1">
      <alignment vertical="center"/>
      <protection locked="0"/>
    </xf>
    <xf numFmtId="195" fontId="7" fillId="0" borderId="11" xfId="0" applyNumberFormat="1" applyFont="1" applyFill="1" applyBorder="1" applyAlignment="1" applyProtection="1">
      <alignment vertical="center"/>
      <protection locked="0"/>
    </xf>
    <xf numFmtId="195" fontId="7" fillId="0" borderId="11" xfId="0" applyNumberFormat="1" applyFont="1" applyBorder="1" applyAlignment="1" applyProtection="1">
      <alignment vertical="center"/>
      <protection locked="0"/>
    </xf>
    <xf numFmtId="195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distributed" vertical="center" indent="2"/>
      <protection locked="0"/>
    </xf>
    <xf numFmtId="0" fontId="0" fillId="0" borderId="11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6" fillId="0" borderId="10" xfId="0" applyNumberFormat="1" applyFont="1" applyBorder="1" applyAlignment="1" applyProtection="1">
      <alignment horizontal="distributed" vertical="center" wrapText="1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Normal="7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11.19921875" style="8" customWidth="1"/>
    <col min="2" max="2" width="18.8984375" style="8" customWidth="1"/>
    <col min="3" max="16384" width="9" style="8" customWidth="1"/>
  </cols>
  <sheetData>
    <row r="1" spans="1:2" s="9" customFormat="1" ht="14.25">
      <c r="A1" s="19"/>
      <c r="B1" s="11" t="s">
        <v>47</v>
      </c>
    </row>
    <row r="2" spans="1:2" s="10" customFormat="1" ht="15" customHeight="1" thickBot="1">
      <c r="A2" s="13" t="s">
        <v>0</v>
      </c>
      <c r="B2" s="13" t="s">
        <v>0</v>
      </c>
    </row>
    <row r="3" spans="1:2" s="10" customFormat="1" ht="9.75" customHeight="1">
      <c r="A3" s="27" t="s">
        <v>50</v>
      </c>
      <c r="B3" s="24" t="s">
        <v>51</v>
      </c>
    </row>
    <row r="4" spans="1:2" s="7" customFormat="1" ht="9.75" customHeight="1">
      <c r="A4" s="28"/>
      <c r="B4" s="25"/>
    </row>
    <row r="5" spans="1:2" s="10" customFormat="1" ht="9.75" customHeight="1">
      <c r="A5" s="29"/>
      <c r="B5" s="26"/>
    </row>
    <row r="6" spans="1:2" s="7" customFormat="1" ht="15.75" customHeight="1">
      <c r="A6" s="2" t="s">
        <v>54</v>
      </c>
      <c r="B6" s="20">
        <v>657572543</v>
      </c>
    </row>
    <row r="7" spans="1:2" s="7" customFormat="1" ht="15.75" customHeight="1">
      <c r="A7" s="2" t="s">
        <v>53</v>
      </c>
      <c r="B7" s="20">
        <v>638048073</v>
      </c>
    </row>
    <row r="8" spans="1:2" s="16" customFormat="1" ht="15.75" customHeight="1">
      <c r="A8" s="15" t="s">
        <v>55</v>
      </c>
      <c r="B8" s="21">
        <f>B10+B25</f>
        <v>651114732</v>
      </c>
    </row>
    <row r="9" spans="1:2" s="6" customFormat="1" ht="6.75" customHeight="1">
      <c r="A9" s="3"/>
      <c r="B9" s="22"/>
    </row>
    <row r="10" spans="1:2" s="16" customFormat="1" ht="15.75" customHeight="1">
      <c r="A10" s="17" t="s">
        <v>1</v>
      </c>
      <c r="B10" s="21">
        <f>SUM(B12:B23)</f>
        <v>509603079</v>
      </c>
    </row>
    <row r="11" spans="1:2" s="6" customFormat="1" ht="6.75" customHeight="1">
      <c r="A11" s="4"/>
      <c r="B11" s="22"/>
    </row>
    <row r="12" spans="1:2" s="7" customFormat="1" ht="15.75" customHeight="1">
      <c r="A12" s="12" t="s">
        <v>2</v>
      </c>
      <c r="B12" s="20">
        <v>216414668</v>
      </c>
    </row>
    <row r="13" spans="1:2" s="7" customFormat="1" ht="15.75" customHeight="1">
      <c r="A13" s="12" t="s">
        <v>3</v>
      </c>
      <c r="B13" s="20">
        <v>23079622</v>
      </c>
    </row>
    <row r="14" spans="1:2" s="7" customFormat="1" ht="15.75" customHeight="1">
      <c r="A14" s="12" t="s">
        <v>4</v>
      </c>
      <c r="B14" s="20">
        <v>37397706</v>
      </c>
    </row>
    <row r="15" spans="1:2" s="7" customFormat="1" ht="15.75" customHeight="1">
      <c r="A15" s="12" t="s">
        <v>5</v>
      </c>
      <c r="B15" s="20">
        <v>24703231</v>
      </c>
    </row>
    <row r="16" spans="1:2" s="7" customFormat="1" ht="15.75" customHeight="1">
      <c r="A16" s="12" t="s">
        <v>6</v>
      </c>
      <c r="B16" s="20">
        <v>42142905</v>
      </c>
    </row>
    <row r="17" spans="1:2" s="7" customFormat="1" ht="15.75" customHeight="1">
      <c r="A17" s="12" t="s">
        <v>7</v>
      </c>
      <c r="B17" s="20">
        <v>23261410</v>
      </c>
    </row>
    <row r="18" spans="1:2" s="7" customFormat="1" ht="15.75" customHeight="1">
      <c r="A18" s="12" t="s">
        <v>8</v>
      </c>
      <c r="B18" s="20">
        <v>25403558</v>
      </c>
    </row>
    <row r="19" spans="1:2" s="7" customFormat="1" ht="15.75" customHeight="1">
      <c r="A19" s="12" t="s">
        <v>9</v>
      </c>
      <c r="B19" s="20">
        <v>18012787</v>
      </c>
    </row>
    <row r="20" spans="1:2" s="7" customFormat="1" ht="15.75" customHeight="1">
      <c r="A20" s="12" t="s">
        <v>10</v>
      </c>
      <c r="B20" s="20">
        <v>20261762</v>
      </c>
    </row>
    <row r="21" spans="1:2" s="7" customFormat="1" ht="15.75" customHeight="1">
      <c r="A21" s="12" t="s">
        <v>11</v>
      </c>
      <c r="B21" s="20">
        <v>37451896</v>
      </c>
    </row>
    <row r="22" spans="1:2" s="7" customFormat="1" ht="15.75" customHeight="1">
      <c r="A22" s="12" t="s">
        <v>48</v>
      </c>
      <c r="B22" s="20">
        <v>11906114</v>
      </c>
    </row>
    <row r="23" spans="1:2" s="7" customFormat="1" ht="15.75" customHeight="1">
      <c r="A23" s="12" t="s">
        <v>49</v>
      </c>
      <c r="B23" s="20">
        <v>29567420</v>
      </c>
    </row>
    <row r="24" spans="1:2" s="6" customFormat="1" ht="6.75" customHeight="1">
      <c r="A24" s="4"/>
      <c r="B24" s="22"/>
    </row>
    <row r="25" spans="1:2" s="16" customFormat="1" ht="15.75" customHeight="1">
      <c r="A25" s="17" t="s">
        <v>12</v>
      </c>
      <c r="B25" s="21">
        <f>(B27+B29+B34+B38+B41+B44+B49)</f>
        <v>141511653</v>
      </c>
    </row>
    <row r="26" spans="1:2" s="6" customFormat="1" ht="6.75" customHeight="1">
      <c r="A26" s="4"/>
      <c r="B26" s="22"/>
    </row>
    <row r="27" spans="1:2" s="16" customFormat="1" ht="15.75" customHeight="1">
      <c r="A27" s="17" t="s">
        <v>13</v>
      </c>
      <c r="B27" s="21">
        <f>SUM(B28)</f>
        <v>1792403</v>
      </c>
    </row>
    <row r="28" spans="1:2" s="7" customFormat="1" ht="15.75" customHeight="1">
      <c r="A28" s="14" t="s">
        <v>14</v>
      </c>
      <c r="B28" s="20">
        <v>1792403</v>
      </c>
    </row>
    <row r="29" spans="1:2" s="16" customFormat="1" ht="15.75" customHeight="1">
      <c r="A29" s="17" t="s">
        <v>15</v>
      </c>
      <c r="B29" s="21">
        <f>SUM(B30:B33)</f>
        <v>31409379</v>
      </c>
    </row>
    <row r="30" spans="1:2" s="7" customFormat="1" ht="15.75" customHeight="1">
      <c r="A30" s="14" t="s">
        <v>16</v>
      </c>
      <c r="B30" s="20">
        <v>12174029</v>
      </c>
    </row>
    <row r="31" spans="1:2" s="7" customFormat="1" ht="15.75" customHeight="1">
      <c r="A31" s="14" t="s">
        <v>17</v>
      </c>
      <c r="B31" s="20">
        <v>5567614</v>
      </c>
    </row>
    <row r="32" spans="1:2" s="7" customFormat="1" ht="15.75" customHeight="1">
      <c r="A32" s="14" t="s">
        <v>18</v>
      </c>
      <c r="B32" s="20">
        <v>9899459</v>
      </c>
    </row>
    <row r="33" spans="1:2" s="7" customFormat="1" ht="15.75" customHeight="1">
      <c r="A33" s="14" t="s">
        <v>46</v>
      </c>
      <c r="B33" s="20">
        <v>3768277</v>
      </c>
    </row>
    <row r="34" spans="1:2" s="16" customFormat="1" ht="15.75" customHeight="1">
      <c r="A34" s="17" t="s">
        <v>19</v>
      </c>
      <c r="B34" s="21">
        <f>SUM(B35:B37)</f>
        <v>18705941</v>
      </c>
    </row>
    <row r="35" spans="1:2" s="7" customFormat="1" ht="15.75" customHeight="1">
      <c r="A35" s="14" t="s">
        <v>20</v>
      </c>
      <c r="B35" s="20">
        <v>3819032</v>
      </c>
    </row>
    <row r="36" spans="1:2" s="7" customFormat="1" ht="15.75" customHeight="1">
      <c r="A36" s="14" t="s">
        <v>21</v>
      </c>
      <c r="B36" s="20">
        <v>3237743</v>
      </c>
    </row>
    <row r="37" spans="1:2" s="7" customFormat="1" ht="15.75" customHeight="1">
      <c r="A37" s="14" t="s">
        <v>22</v>
      </c>
      <c r="B37" s="20">
        <v>11649166</v>
      </c>
    </row>
    <row r="38" spans="1:2" s="18" customFormat="1" ht="15.75" customHeight="1">
      <c r="A38" s="17" t="s">
        <v>23</v>
      </c>
      <c r="B38" s="21">
        <f>SUM(B39:B40)</f>
        <v>5214358</v>
      </c>
    </row>
    <row r="39" spans="1:2" s="7" customFormat="1" ht="15.75" customHeight="1">
      <c r="A39" s="14" t="s">
        <v>24</v>
      </c>
      <c r="B39" s="20">
        <v>2803598</v>
      </c>
    </row>
    <row r="40" spans="1:2" s="7" customFormat="1" ht="15.75" customHeight="1">
      <c r="A40" s="14" t="s">
        <v>25</v>
      </c>
      <c r="B40" s="20">
        <v>2410760</v>
      </c>
    </row>
    <row r="41" spans="1:2" s="16" customFormat="1" ht="15.75" customHeight="1">
      <c r="A41" s="17" t="s">
        <v>26</v>
      </c>
      <c r="B41" s="21">
        <f>SUM(B42:B43)</f>
        <v>7404262</v>
      </c>
    </row>
    <row r="42" spans="1:2" s="7" customFormat="1" ht="15.75" customHeight="1">
      <c r="A42" s="14" t="s">
        <v>27</v>
      </c>
      <c r="B42" s="20">
        <v>4488954</v>
      </c>
    </row>
    <row r="43" spans="1:2" s="7" customFormat="1" ht="15.75" customHeight="1">
      <c r="A43" s="14" t="s">
        <v>28</v>
      </c>
      <c r="B43" s="20">
        <v>2915308</v>
      </c>
    </row>
    <row r="44" spans="1:2" s="16" customFormat="1" ht="15.75" customHeight="1">
      <c r="A44" s="17" t="s">
        <v>29</v>
      </c>
      <c r="B44" s="21">
        <f>SUM(B45:B48)</f>
        <v>41037233</v>
      </c>
    </row>
    <row r="45" spans="1:2" s="7" customFormat="1" ht="15.75" customHeight="1">
      <c r="A45" s="14" t="s">
        <v>30</v>
      </c>
      <c r="B45" s="20">
        <v>10296418</v>
      </c>
    </row>
    <row r="46" spans="1:2" s="7" customFormat="1" ht="15.75" customHeight="1">
      <c r="A46" s="14" t="s">
        <v>31</v>
      </c>
      <c r="B46" s="20">
        <v>7701343</v>
      </c>
    </row>
    <row r="47" spans="1:2" s="7" customFormat="1" ht="15.75" customHeight="1">
      <c r="A47" s="14" t="s">
        <v>32</v>
      </c>
      <c r="B47" s="20">
        <v>12251014</v>
      </c>
    </row>
    <row r="48" spans="1:2" s="7" customFormat="1" ht="15.75" customHeight="1">
      <c r="A48" s="14" t="s">
        <v>33</v>
      </c>
      <c r="B48" s="20">
        <v>10788458</v>
      </c>
    </row>
    <row r="49" spans="1:2" s="16" customFormat="1" ht="15.75" customHeight="1">
      <c r="A49" s="17" t="s">
        <v>34</v>
      </c>
      <c r="B49" s="21">
        <f>SUM(B50:B60)</f>
        <v>35948077</v>
      </c>
    </row>
    <row r="50" spans="1:2" s="7" customFormat="1" ht="15.75" customHeight="1">
      <c r="A50" s="14" t="s">
        <v>35</v>
      </c>
      <c r="B50" s="20">
        <v>4965541</v>
      </c>
    </row>
    <row r="51" spans="1:2" s="7" customFormat="1" ht="15.75" customHeight="1">
      <c r="A51" s="14" t="s">
        <v>36</v>
      </c>
      <c r="B51" s="20">
        <v>6792718</v>
      </c>
    </row>
    <row r="52" spans="1:2" s="7" customFormat="1" ht="15.75" customHeight="1">
      <c r="A52" s="14" t="s">
        <v>37</v>
      </c>
      <c r="B52" s="20">
        <v>5083470</v>
      </c>
    </row>
    <row r="53" spans="1:2" s="7" customFormat="1" ht="15.75" customHeight="1">
      <c r="A53" s="14" t="s">
        <v>38</v>
      </c>
      <c r="B53" s="20">
        <v>1049427</v>
      </c>
    </row>
    <row r="54" spans="1:2" s="7" customFormat="1" ht="15.75" customHeight="1">
      <c r="A54" s="14" t="s">
        <v>39</v>
      </c>
      <c r="B54" s="20">
        <v>2446701</v>
      </c>
    </row>
    <row r="55" spans="1:2" s="7" customFormat="1" ht="15.75" customHeight="1">
      <c r="A55" s="14" t="s">
        <v>40</v>
      </c>
      <c r="B55" s="20">
        <v>2509979</v>
      </c>
    </row>
    <row r="56" spans="1:2" s="7" customFormat="1" ht="15.75" customHeight="1">
      <c r="A56" s="14" t="s">
        <v>41</v>
      </c>
      <c r="B56" s="20">
        <v>5970268</v>
      </c>
    </row>
    <row r="57" spans="1:2" s="7" customFormat="1" ht="15.75" customHeight="1">
      <c r="A57" s="14" t="s">
        <v>42</v>
      </c>
      <c r="B57" s="20">
        <v>1634044</v>
      </c>
    </row>
    <row r="58" spans="1:2" s="7" customFormat="1" ht="15.75" customHeight="1">
      <c r="A58" s="14" t="s">
        <v>43</v>
      </c>
      <c r="B58" s="20">
        <v>1610372</v>
      </c>
    </row>
    <row r="59" spans="1:2" s="7" customFormat="1" ht="15.75" customHeight="1">
      <c r="A59" s="14" t="s">
        <v>44</v>
      </c>
      <c r="B59" s="20">
        <v>1936351</v>
      </c>
    </row>
    <row r="60" spans="1:2" s="7" customFormat="1" ht="15.75" customHeight="1" thickBot="1">
      <c r="A60" s="14" t="s">
        <v>45</v>
      </c>
      <c r="B60" s="23">
        <v>1949206</v>
      </c>
    </row>
    <row r="61" spans="1:2" s="1" customFormat="1" ht="13.5" customHeight="1">
      <c r="A61" s="5" t="s">
        <v>52</v>
      </c>
      <c r="B61" s="5"/>
    </row>
  </sheetData>
  <sheetProtection/>
  <mergeCells count="2">
    <mergeCell ref="B3:B5"/>
    <mergeCell ref="A3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2014-01-14T06:28:03Z</cp:lastPrinted>
  <dcterms:created xsi:type="dcterms:W3CDTF">2001-03-02T00:54:17Z</dcterms:created>
  <dcterms:modified xsi:type="dcterms:W3CDTF">2014-10-29T04:32:14Z</dcterms:modified>
  <cp:category/>
  <cp:version/>
  <cp:contentType/>
  <cp:contentStatus/>
</cp:coreProperties>
</file>