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78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<sst xmlns="http://schemas.openxmlformats.org/spreadsheetml/2006/main" count="52" uniqueCount="25">
  <si>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計</t>
  </si>
  <si>
    <t>建築分</t>
  </si>
  <si>
    <t>承継分</t>
  </si>
  <si>
    <t>土　　地</t>
  </si>
  <si>
    <t>家  屋</t>
  </si>
  <si>
    <t>（5） 課税標準の特例の適用状況に関する調</t>
  </si>
  <si>
    <t>（つづき）</t>
  </si>
  <si>
    <t>区　　分</t>
  </si>
  <si>
    <t>件 数</t>
  </si>
  <si>
    <t>控　除　額</t>
  </si>
  <si>
    <t>　   千円</t>
  </si>
  <si>
    <t>区　　分</t>
  </si>
  <si>
    <t xml:space="preserve">  法 第73条 の14
  第9項 及び第10
  項に該当するも
  の</t>
  </si>
  <si>
    <t>件 数</t>
  </si>
  <si>
    <t>控　除　額</t>
  </si>
  <si>
    <t>　   千円</t>
  </si>
  <si>
    <t>合　　　計</t>
  </si>
  <si>
    <t>小　計</t>
  </si>
  <si>
    <t xml:space="preserve">   法附則第11条に
   該当するもの</t>
  </si>
  <si>
    <t xml:space="preserve">   法附則第11条の5第1項に該当するもの</t>
  </si>
  <si>
    <t>法第73条の14第1項（第2項を含み法附則第11条第10項及び第14項に該当するものを除く。）に該当するもの
（1,200万円控除特例）</t>
  </si>
  <si>
    <t xml:space="preserve">   法第73条の14第
   3項に該当する
   もの
(既存住宅控除特例）</t>
  </si>
  <si>
    <r>
      <t xml:space="preserve">  法第73条の14第
  5項に該当する
  もの
</t>
    </r>
    <r>
      <rPr>
        <sz val="9"/>
        <color indexed="40"/>
        <rFont val="ＭＳ 明朝"/>
        <family val="1"/>
      </rPr>
      <t>（公営住宅等控除特例）</t>
    </r>
  </si>
  <si>
    <t xml:space="preserve">  法第73条の14第6項に該当するもの
（収容控除特例）</t>
  </si>
  <si>
    <t xml:space="preserve">  法第73条の14第
  7項及び第8項に
  該当するもの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</si>
</sst>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b/>
      <sz val="11"/>
      <color indexed="42"/>
      <name val="ＭＳ ゴシック"/>
      <family val="3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40"/>
      <name val="ＭＳ 明朝"/>
      <family val="1"/>
    </font>
    <font>
      <sz val="11"/>
      <color indexed="42"/>
      <name val="ＭＳ 明朝"/>
      <family val="1"/>
    </font>
    <font>
      <sz val="9"/>
      <color indexed="40"/>
      <name val="ＭＳ 明朝"/>
      <family val="1"/>
    </font>
    <font>
      <sz val="9"/>
      <color indexed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/>
      <right style="thin"/>
      <top style="thin"/>
      <bottom style="thin"/>
      <diagonal style="thin">
        <color indexed="8"/>
      </diagonal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4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77" fontId="8" fillId="33" borderId="15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38" fontId="8" fillId="33" borderId="29" xfId="48" applyFont="1" applyFill="1" applyBorder="1" applyAlignment="1">
      <alignment horizontal="right" vertical="center" wrapText="1"/>
    </xf>
    <xf numFmtId="38" fontId="9" fillId="33" borderId="15" xfId="48" applyFont="1" applyFill="1" applyBorder="1" applyAlignment="1">
      <alignment horizontal="right" vertical="center" wrapText="1"/>
    </xf>
    <xf numFmtId="38" fontId="8" fillId="33" borderId="15" xfId="48" applyFont="1" applyFill="1" applyBorder="1" applyAlignment="1">
      <alignment horizontal="right" vertical="center" wrapText="1"/>
    </xf>
    <xf numFmtId="0" fontId="9" fillId="0" borderId="30" xfId="0" applyNumberFormat="1" applyFont="1" applyFill="1" applyBorder="1" applyAlignment="1">
      <alignment horizontal="center" wrapText="1"/>
    </xf>
    <xf numFmtId="0" fontId="9" fillId="0" borderId="31" xfId="0" applyNumberFormat="1" applyFont="1" applyFill="1" applyBorder="1" applyAlignment="1">
      <alignment horizontal="center" wrapText="1"/>
    </xf>
    <xf numFmtId="0" fontId="9" fillId="0" borderId="32" xfId="0" applyNumberFormat="1" applyFont="1" applyFill="1" applyBorder="1" applyAlignment="1">
      <alignment horizontal="center" wrapText="1"/>
    </xf>
    <xf numFmtId="38" fontId="9" fillId="33" borderId="33" xfId="48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 textRotation="255" wrapText="1"/>
    </xf>
    <xf numFmtId="38" fontId="4" fillId="33" borderId="36" xfId="48" applyFont="1" applyFill="1" applyBorder="1" applyAlignment="1">
      <alignment horizontal="right" vertical="center" wrapText="1"/>
    </xf>
    <xf numFmtId="0" fontId="8" fillId="0" borderId="37" xfId="0" applyNumberFormat="1" applyFont="1" applyFill="1" applyBorder="1" applyAlignment="1">
      <alignment horizontal="left" vertical="center" wrapText="1"/>
    </xf>
    <xf numFmtId="0" fontId="8" fillId="0" borderId="38" xfId="0" applyNumberFormat="1" applyFont="1" applyFill="1" applyBorder="1" applyAlignment="1">
      <alignment horizontal="left" vertical="center" wrapText="1"/>
    </xf>
    <xf numFmtId="0" fontId="8" fillId="0" borderId="39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center" wrapText="1"/>
    </xf>
    <xf numFmtId="0" fontId="9" fillId="0" borderId="41" xfId="0" applyNumberFormat="1" applyFont="1" applyFill="1" applyBorder="1" applyAlignment="1">
      <alignment horizontal="center" wrapText="1"/>
    </xf>
    <xf numFmtId="0" fontId="9" fillId="0" borderId="42" xfId="0" applyNumberFormat="1" applyFont="1" applyFill="1" applyBorder="1" applyAlignment="1">
      <alignment horizontal="center" wrapText="1"/>
    </xf>
    <xf numFmtId="0" fontId="9" fillId="0" borderId="43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4" fillId="33" borderId="36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1" fillId="0" borderId="37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vertical="center" wrapText="1"/>
    </xf>
    <xf numFmtId="0" fontId="9" fillId="0" borderId="38" xfId="0" applyNumberFormat="1" applyFont="1" applyFill="1" applyBorder="1" applyAlignment="1">
      <alignment vertical="center" wrapText="1"/>
    </xf>
    <xf numFmtId="0" fontId="9" fillId="0" borderId="39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0" fontId="8" fillId="0" borderId="37" xfId="0" applyNumberFormat="1" applyFont="1" applyFill="1" applyBorder="1" applyAlignment="1">
      <alignment vertical="center" wrapText="1"/>
    </xf>
    <xf numFmtId="0" fontId="8" fillId="0" borderId="38" xfId="0" applyNumberFormat="1" applyFont="1" applyFill="1" applyBorder="1" applyAlignment="1">
      <alignment vertical="center" wrapText="1"/>
    </xf>
    <xf numFmtId="0" fontId="8" fillId="0" borderId="39" xfId="0" applyNumberFormat="1" applyFont="1" applyFill="1" applyBorder="1" applyAlignment="1">
      <alignment vertical="center" wrapText="1"/>
    </xf>
    <xf numFmtId="0" fontId="8" fillId="0" borderId="19" xfId="0" applyNumberFormat="1" applyFont="1" applyFill="1" applyBorder="1" applyAlignment="1">
      <alignment vertical="center" wrapText="1"/>
    </xf>
    <xf numFmtId="0" fontId="8" fillId="0" borderId="44" xfId="0" applyNumberFormat="1" applyFont="1" applyFill="1" applyBorder="1" applyAlignment="1">
      <alignment vertical="center" wrapText="1"/>
    </xf>
    <xf numFmtId="0" fontId="8" fillId="0" borderId="45" xfId="0" applyNumberFormat="1" applyFont="1" applyFill="1" applyBorder="1" applyAlignment="1">
      <alignment vertical="center" wrapText="1"/>
    </xf>
    <xf numFmtId="0" fontId="8" fillId="0" borderId="46" xfId="0" applyNumberFormat="1" applyFont="1" applyFill="1" applyBorder="1" applyAlignment="1">
      <alignment vertical="center" wrapText="1"/>
    </xf>
    <xf numFmtId="0" fontId="9" fillId="0" borderId="47" xfId="0" applyNumberFormat="1" applyFont="1" applyFill="1" applyBorder="1" applyAlignment="1">
      <alignment horizontal="center" wrapText="1"/>
    </xf>
    <xf numFmtId="0" fontId="9" fillId="0" borderId="48" xfId="0" applyNumberFormat="1" applyFont="1" applyFill="1" applyBorder="1" applyAlignment="1">
      <alignment horizontal="center" wrapText="1"/>
    </xf>
    <xf numFmtId="0" fontId="9" fillId="0" borderId="49" xfId="0" applyNumberFormat="1" applyFont="1" applyFill="1" applyBorder="1" applyAlignment="1">
      <alignment horizontal="center" wrapText="1"/>
    </xf>
    <xf numFmtId="0" fontId="9" fillId="0" borderId="34" xfId="0" applyNumberFormat="1" applyFont="1" applyFill="1" applyBorder="1" applyAlignment="1">
      <alignment horizontal="center" wrapText="1"/>
    </xf>
    <xf numFmtId="0" fontId="9" fillId="0" borderId="50" xfId="0" applyNumberFormat="1" applyFont="1" applyFill="1" applyBorder="1" applyAlignment="1">
      <alignment horizontal="center" wrapText="1"/>
    </xf>
    <xf numFmtId="0" fontId="9" fillId="0" borderId="51" xfId="0" applyNumberFormat="1" applyFont="1" applyFill="1" applyBorder="1" applyAlignment="1">
      <alignment horizontal="center" wrapText="1"/>
    </xf>
    <xf numFmtId="0" fontId="9" fillId="0" borderId="23" xfId="0" applyNumberFormat="1" applyFont="1" applyFill="1" applyBorder="1" applyAlignment="1">
      <alignment horizontal="center" wrapText="1"/>
    </xf>
    <xf numFmtId="38" fontId="9" fillId="33" borderId="52" xfId="48" applyFont="1" applyFill="1" applyBorder="1" applyAlignment="1">
      <alignment horizontal="right" vertical="center" wrapText="1"/>
    </xf>
    <xf numFmtId="38" fontId="9" fillId="33" borderId="53" xfId="48" applyFont="1" applyFill="1" applyBorder="1" applyAlignment="1">
      <alignment horizontal="right" vertical="center" wrapText="1"/>
    </xf>
    <xf numFmtId="38" fontId="8" fillId="33" borderId="53" xfId="48" applyFont="1" applyFill="1" applyBorder="1" applyAlignment="1">
      <alignment horizontal="right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left" vertical="center" wrapText="1"/>
    </xf>
    <xf numFmtId="0" fontId="8" fillId="0" borderId="55" xfId="0" applyNumberFormat="1" applyFont="1" applyFill="1" applyBorder="1" applyAlignment="1">
      <alignment horizontal="left" vertical="center" wrapText="1"/>
    </xf>
    <xf numFmtId="38" fontId="4" fillId="33" borderId="56" xfId="48" applyFont="1" applyFill="1" applyBorder="1" applyAlignment="1">
      <alignment horizontal="right" vertical="center" wrapText="1"/>
    </xf>
    <xf numFmtId="0" fontId="9" fillId="0" borderId="57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58" xfId="0" applyNumberFormat="1" applyFont="1" applyFill="1" applyBorder="1" applyAlignment="1">
      <alignment horizontal="center" wrapText="1"/>
    </xf>
    <xf numFmtId="178" fontId="8" fillId="33" borderId="15" xfId="0" applyNumberFormat="1" applyFont="1" applyFill="1" applyBorder="1" applyAlignment="1">
      <alignment horizontal="center" vertical="center" shrinkToFit="1"/>
    </xf>
    <xf numFmtId="178" fontId="8" fillId="33" borderId="29" xfId="0" applyNumberFormat="1" applyFont="1" applyFill="1" applyBorder="1" applyAlignment="1">
      <alignment horizontal="center" vertical="center" shrinkToFit="1"/>
    </xf>
    <xf numFmtId="178" fontId="4" fillId="33" borderId="36" xfId="0" applyNumberFormat="1" applyFont="1" applyFill="1" applyBorder="1" applyAlignment="1">
      <alignment horizontal="right" vertical="center" shrinkToFit="1"/>
    </xf>
    <xf numFmtId="178" fontId="8" fillId="33" borderId="15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D7D7D"/>
      <rgbColor rgb="00000000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123825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9057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（５）課税標準の特例の適用状況に関する調</a:t>
          </a:r>
        </a:p>
      </xdr:txBody>
    </xdr:sp>
    <xdr:clientData/>
  </xdr:twoCellAnchor>
  <xdr:twoCellAnchor>
    <xdr:from>
      <xdr:col>0</xdr:col>
      <xdr:colOff>28575</xdr:colOff>
      <xdr:row>13</xdr:row>
      <xdr:rowOff>342900</xdr:rowOff>
    </xdr:from>
    <xdr:to>
      <xdr:col>1</xdr:col>
      <xdr:colOff>304800</xdr:colOff>
      <xdr:row>13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4810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28575</xdr:colOff>
      <xdr:row>24</xdr:row>
      <xdr:rowOff>0</xdr:rowOff>
    </xdr:from>
    <xdr:to>
      <xdr:col>1</xdr:col>
      <xdr:colOff>304800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575" y="84867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4"/>
  <sheetViews>
    <sheetView tabSelected="1" zoomScalePageLayoutView="0" workbookViewId="0" topLeftCell="A1">
      <selection activeCell="M9" sqref="M9:N9"/>
    </sheetView>
  </sheetViews>
  <sheetFormatPr defaultColWidth="2.625" defaultRowHeight="13.5"/>
  <cols>
    <col min="1" max="1" width="4.875" style="0" customWidth="1"/>
    <col min="2" max="2" width="9.125" style="0" customWidth="1"/>
    <col min="3" max="3" width="4.00390625" style="0" customWidth="1"/>
    <col min="4" max="4" width="3.75390625" style="0" customWidth="1"/>
    <col min="5" max="7" width="4.125" style="0" customWidth="1"/>
    <col min="8" max="8" width="4.00390625" style="0" customWidth="1"/>
    <col min="9" max="9" width="3.75390625" style="0" customWidth="1"/>
    <col min="10" max="12" width="4.125" style="0" customWidth="1"/>
    <col min="13" max="14" width="3.75390625" style="0" customWidth="1"/>
    <col min="15" max="17" width="3.625" style="0" customWidth="1"/>
    <col min="18" max="19" width="3.75390625" style="0" customWidth="1"/>
    <col min="20" max="22" width="3.625" style="0" customWidth="1"/>
    <col min="23" max="23" width="4.00390625" style="0" customWidth="1"/>
    <col min="24" max="27" width="3.75390625" style="0" customWidth="1"/>
  </cols>
  <sheetData>
    <row r="1" ht="34.5" customHeight="1"/>
    <row r="2" spans="1:27" ht="13.5" customHeight="1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4.2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57" customHeight="1">
      <c r="A4" s="20" t="s">
        <v>7</v>
      </c>
      <c r="B4" s="21"/>
      <c r="C4" s="54" t="s">
        <v>20</v>
      </c>
      <c r="D4" s="55"/>
      <c r="E4" s="56"/>
      <c r="F4" s="56"/>
      <c r="G4" s="57"/>
      <c r="H4" s="58" t="s">
        <v>21</v>
      </c>
      <c r="I4" s="59"/>
      <c r="J4" s="60"/>
      <c r="K4" s="60"/>
      <c r="L4" s="61"/>
      <c r="M4" s="62" t="s">
        <v>22</v>
      </c>
      <c r="N4" s="63"/>
      <c r="O4" s="64"/>
      <c r="P4" s="64"/>
      <c r="Q4" s="65"/>
      <c r="R4" s="62" t="s">
        <v>23</v>
      </c>
      <c r="S4" s="63"/>
      <c r="T4" s="63"/>
      <c r="U4" s="63"/>
      <c r="V4" s="63"/>
      <c r="W4" s="66" t="s">
        <v>24</v>
      </c>
      <c r="X4" s="67"/>
      <c r="Y4" s="67"/>
      <c r="Z4" s="67"/>
      <c r="AA4" s="68"/>
    </row>
    <row r="5" spans="1:27" ht="23.25" customHeight="1">
      <c r="A5" s="22"/>
      <c r="B5" s="23"/>
      <c r="C5" s="45" t="s">
        <v>8</v>
      </c>
      <c r="D5" s="15"/>
      <c r="E5" s="46" t="s">
        <v>9</v>
      </c>
      <c r="F5" s="47"/>
      <c r="G5" s="48"/>
      <c r="H5" s="14" t="s">
        <v>8</v>
      </c>
      <c r="I5" s="15"/>
      <c r="J5" s="46" t="s">
        <v>9</v>
      </c>
      <c r="K5" s="47"/>
      <c r="L5" s="48"/>
      <c r="M5" s="14" t="s">
        <v>8</v>
      </c>
      <c r="N5" s="15"/>
      <c r="O5" s="46" t="s">
        <v>9</v>
      </c>
      <c r="P5" s="47"/>
      <c r="Q5" s="48"/>
      <c r="R5" s="14" t="s">
        <v>8</v>
      </c>
      <c r="S5" s="15"/>
      <c r="T5" s="45" t="s">
        <v>9</v>
      </c>
      <c r="U5" s="45"/>
      <c r="V5" s="45"/>
      <c r="W5" s="71" t="s">
        <v>8</v>
      </c>
      <c r="X5" s="72"/>
      <c r="Y5" s="46" t="s">
        <v>9</v>
      </c>
      <c r="Z5" s="47"/>
      <c r="AA5" s="69"/>
    </row>
    <row r="6" spans="1:27" ht="23.25" customHeight="1">
      <c r="A6" s="24"/>
      <c r="B6" s="25"/>
      <c r="C6" s="38"/>
      <c r="D6" s="16"/>
      <c r="E6" s="34" t="s">
        <v>10</v>
      </c>
      <c r="F6" s="35"/>
      <c r="G6" s="36"/>
      <c r="H6" s="16"/>
      <c r="I6" s="16"/>
      <c r="J6" s="34" t="s">
        <v>10</v>
      </c>
      <c r="K6" s="35"/>
      <c r="L6" s="36"/>
      <c r="M6" s="16"/>
      <c r="N6" s="16"/>
      <c r="O6" s="34" t="s">
        <v>10</v>
      </c>
      <c r="P6" s="35"/>
      <c r="Q6" s="36"/>
      <c r="R6" s="16"/>
      <c r="S6" s="16"/>
      <c r="T6" s="73" t="s">
        <v>10</v>
      </c>
      <c r="U6" s="74"/>
      <c r="V6" s="75"/>
      <c r="W6" s="38"/>
      <c r="X6" s="16"/>
      <c r="Y6" s="34" t="s">
        <v>10</v>
      </c>
      <c r="Z6" s="35"/>
      <c r="AA6" s="70"/>
    </row>
    <row r="7" spans="1:27" ht="30" customHeight="1">
      <c r="A7" s="26" t="s">
        <v>4</v>
      </c>
      <c r="B7" s="9" t="s">
        <v>1</v>
      </c>
      <c r="C7" s="32">
        <v>499</v>
      </c>
      <c r="D7" s="32"/>
      <c r="E7" s="32">
        <v>6440708</v>
      </c>
      <c r="F7" s="32"/>
      <c r="G7" s="32"/>
      <c r="H7" s="37"/>
      <c r="I7" s="37"/>
      <c r="J7" s="37"/>
      <c r="K7" s="37"/>
      <c r="L7" s="37"/>
      <c r="M7" s="33">
        <v>0</v>
      </c>
      <c r="N7" s="33"/>
      <c r="O7" s="32">
        <v>0</v>
      </c>
      <c r="P7" s="32"/>
      <c r="Q7" s="32"/>
      <c r="R7" s="33">
        <v>22</v>
      </c>
      <c r="S7" s="33"/>
      <c r="T7" s="76">
        <v>59965</v>
      </c>
      <c r="U7" s="76"/>
      <c r="V7" s="76"/>
      <c r="W7" s="33">
        <v>0</v>
      </c>
      <c r="X7" s="33"/>
      <c r="Y7" s="32">
        <v>0</v>
      </c>
      <c r="Z7" s="32"/>
      <c r="AA7" s="77"/>
    </row>
    <row r="8" spans="1:27" ht="30" customHeight="1">
      <c r="A8" s="27"/>
      <c r="B8" s="10" t="s">
        <v>2</v>
      </c>
      <c r="C8" s="33">
        <v>1</v>
      </c>
      <c r="D8" s="33"/>
      <c r="E8" s="33">
        <v>9296</v>
      </c>
      <c r="F8" s="33"/>
      <c r="G8" s="33"/>
      <c r="H8" s="33">
        <v>1942</v>
      </c>
      <c r="I8" s="33"/>
      <c r="J8" s="33">
        <v>7297655</v>
      </c>
      <c r="K8" s="33"/>
      <c r="L8" s="33"/>
      <c r="M8" s="33">
        <v>0</v>
      </c>
      <c r="N8" s="33"/>
      <c r="O8" s="33">
        <v>0</v>
      </c>
      <c r="P8" s="33"/>
      <c r="Q8" s="33"/>
      <c r="R8" s="33">
        <v>0</v>
      </c>
      <c r="S8" s="33"/>
      <c r="T8" s="33">
        <v>0</v>
      </c>
      <c r="U8" s="33"/>
      <c r="V8" s="33"/>
      <c r="W8" s="33">
        <v>0</v>
      </c>
      <c r="X8" s="33"/>
      <c r="Y8" s="33">
        <v>0</v>
      </c>
      <c r="Z8" s="33"/>
      <c r="AA8" s="78"/>
    </row>
    <row r="9" spans="1:27" ht="30" customHeight="1">
      <c r="A9" s="28"/>
      <c r="B9" s="12" t="s">
        <v>17</v>
      </c>
      <c r="C9" s="32">
        <f>SUM(C7:D8)</f>
        <v>500</v>
      </c>
      <c r="D9" s="32"/>
      <c r="E9" s="32">
        <f>SUM(E7:G8)</f>
        <v>6450004</v>
      </c>
      <c r="F9" s="32"/>
      <c r="G9" s="32"/>
      <c r="H9" s="32">
        <f>SUM(H7:I8)</f>
        <v>1942</v>
      </c>
      <c r="I9" s="32"/>
      <c r="J9" s="32">
        <f>SUM(J7:L8)</f>
        <v>7297655</v>
      </c>
      <c r="K9" s="32"/>
      <c r="L9" s="32"/>
      <c r="M9" s="32">
        <f>SUM(M7:N8)</f>
        <v>0</v>
      </c>
      <c r="N9" s="32"/>
      <c r="O9" s="32">
        <f>SUM(O7:Q8)</f>
        <v>0</v>
      </c>
      <c r="P9" s="32"/>
      <c r="Q9" s="32"/>
      <c r="R9" s="32">
        <f>SUM(R7:S8)</f>
        <v>22</v>
      </c>
      <c r="S9" s="32"/>
      <c r="T9" s="32">
        <f>SUM(T7:V8)</f>
        <v>59965</v>
      </c>
      <c r="U9" s="32"/>
      <c r="V9" s="32"/>
      <c r="W9" s="32">
        <v>0</v>
      </c>
      <c r="X9" s="32"/>
      <c r="Y9" s="32">
        <v>0</v>
      </c>
      <c r="Z9" s="32"/>
      <c r="AA9" s="77"/>
    </row>
    <row r="10" spans="1:27" ht="30" customHeight="1">
      <c r="A10" s="29" t="s">
        <v>3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3">
        <v>0</v>
      </c>
      <c r="X10" s="33"/>
      <c r="Y10" s="33">
        <v>0</v>
      </c>
      <c r="Z10" s="33"/>
      <c r="AA10" s="78"/>
    </row>
    <row r="11" spans="1:27" ht="30" customHeight="1" thickBot="1">
      <c r="A11" s="18" t="s">
        <v>0</v>
      </c>
      <c r="B11" s="19"/>
      <c r="C11" s="40">
        <f>SUM(C9:D10)</f>
        <v>500</v>
      </c>
      <c r="D11" s="40"/>
      <c r="E11" s="40">
        <f>SUM(E9:G10)</f>
        <v>6450004</v>
      </c>
      <c r="F11" s="40"/>
      <c r="G11" s="40"/>
      <c r="H11" s="40">
        <f>SUM(H9:I10)</f>
        <v>1942</v>
      </c>
      <c r="I11" s="40"/>
      <c r="J11" s="40">
        <f>SUM(J9:L10)</f>
        <v>7297655</v>
      </c>
      <c r="K11" s="40"/>
      <c r="L11" s="40"/>
      <c r="M11" s="40">
        <f>SUM(M9:N10)</f>
        <v>0</v>
      </c>
      <c r="N11" s="40"/>
      <c r="O11" s="40">
        <f>SUM(O9:Q10)</f>
        <v>0</v>
      </c>
      <c r="P11" s="40"/>
      <c r="Q11" s="40"/>
      <c r="R11" s="40">
        <f>SUM(R9:S10)</f>
        <v>22</v>
      </c>
      <c r="S11" s="40"/>
      <c r="T11" s="40">
        <f>SUM(T9:V10)</f>
        <v>59965</v>
      </c>
      <c r="U11" s="40"/>
      <c r="V11" s="40"/>
      <c r="W11" s="40">
        <f>SUM(W9:X10)</f>
        <v>0</v>
      </c>
      <c r="X11" s="40"/>
      <c r="Y11" s="40">
        <f>SUM(Y9:AA10)</f>
        <v>0</v>
      </c>
      <c r="Z11" s="40"/>
      <c r="AA11" s="84"/>
    </row>
    <row r="12" spans="1:27" ht="18" customHeight="1">
      <c r="A12" s="2"/>
      <c r="B12" s="3"/>
      <c r="C12" s="4"/>
      <c r="D12" s="4"/>
      <c r="E12" s="5"/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5"/>
      <c r="Z12" s="11"/>
      <c r="AA12" s="11"/>
    </row>
    <row r="13" spans="1:27" ht="18" customHeight="1">
      <c r="A13" s="2"/>
      <c r="B13" s="3"/>
      <c r="C13" s="4"/>
      <c r="D13" s="4"/>
      <c r="E13" s="5"/>
      <c r="F13" s="5"/>
      <c r="G13" s="5"/>
      <c r="H13" s="5"/>
      <c r="I13" s="5"/>
      <c r="J13" s="5"/>
      <c r="K13" s="5"/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5"/>
      <c r="Z13" s="11"/>
      <c r="AA13" s="11"/>
    </row>
    <row r="14" spans="1:27" ht="27" customHeight="1" thickBot="1">
      <c r="A14" s="13" t="s">
        <v>6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2" ht="57" customHeight="1">
      <c r="A15" s="20" t="s">
        <v>11</v>
      </c>
      <c r="B15" s="21"/>
      <c r="C15" s="41" t="s">
        <v>12</v>
      </c>
      <c r="D15" s="42"/>
      <c r="E15" s="43"/>
      <c r="F15" s="43"/>
      <c r="G15" s="44"/>
      <c r="H15" s="82" t="s">
        <v>18</v>
      </c>
      <c r="I15" s="43"/>
      <c r="J15" s="43"/>
      <c r="K15" s="43"/>
      <c r="L15" s="83"/>
      <c r="M15" s="82" t="s">
        <v>19</v>
      </c>
      <c r="N15" s="43"/>
      <c r="O15" s="43"/>
      <c r="P15" s="43"/>
      <c r="Q15" s="83"/>
      <c r="R15" s="79" t="s">
        <v>16</v>
      </c>
      <c r="S15" s="80"/>
      <c r="T15" s="80"/>
      <c r="U15" s="80"/>
      <c r="V15" s="81"/>
    </row>
    <row r="16" spans="1:22" ht="23.25" customHeight="1">
      <c r="A16" s="22"/>
      <c r="B16" s="23"/>
      <c r="C16" s="45" t="s">
        <v>13</v>
      </c>
      <c r="D16" s="15"/>
      <c r="E16" s="46" t="s">
        <v>14</v>
      </c>
      <c r="F16" s="47"/>
      <c r="G16" s="48"/>
      <c r="H16" s="14" t="s">
        <v>13</v>
      </c>
      <c r="I16" s="15"/>
      <c r="J16" s="46" t="s">
        <v>14</v>
      </c>
      <c r="K16" s="47"/>
      <c r="L16" s="48"/>
      <c r="M16" s="14" t="s">
        <v>13</v>
      </c>
      <c r="N16" s="15"/>
      <c r="O16" s="46" t="s">
        <v>14</v>
      </c>
      <c r="P16" s="47"/>
      <c r="Q16" s="48"/>
      <c r="R16" s="14" t="s">
        <v>13</v>
      </c>
      <c r="S16" s="15"/>
      <c r="T16" s="46" t="s">
        <v>14</v>
      </c>
      <c r="U16" s="47"/>
      <c r="V16" s="48"/>
    </row>
    <row r="17" spans="1:22" ht="23.25" customHeight="1">
      <c r="A17" s="24"/>
      <c r="B17" s="25"/>
      <c r="C17" s="38"/>
      <c r="D17" s="16"/>
      <c r="E17" s="85" t="s">
        <v>15</v>
      </c>
      <c r="F17" s="86"/>
      <c r="G17" s="87"/>
      <c r="H17" s="16"/>
      <c r="I17" s="16"/>
      <c r="J17" s="85" t="s">
        <v>15</v>
      </c>
      <c r="K17" s="86"/>
      <c r="L17" s="87"/>
      <c r="M17" s="16"/>
      <c r="N17" s="16"/>
      <c r="O17" s="85" t="s">
        <v>15</v>
      </c>
      <c r="P17" s="86"/>
      <c r="Q17" s="87"/>
      <c r="R17" s="16"/>
      <c r="S17" s="16"/>
      <c r="T17" s="85" t="s">
        <v>15</v>
      </c>
      <c r="U17" s="86"/>
      <c r="V17" s="87"/>
    </row>
    <row r="18" spans="1:22" ht="30" customHeight="1">
      <c r="A18" s="39" t="s">
        <v>4</v>
      </c>
      <c r="B18" s="1" t="s">
        <v>1</v>
      </c>
      <c r="C18" s="17">
        <v>0</v>
      </c>
      <c r="D18" s="17"/>
      <c r="E18" s="17">
        <v>0</v>
      </c>
      <c r="F18" s="17"/>
      <c r="G18" s="17"/>
      <c r="H18" s="17">
        <v>307</v>
      </c>
      <c r="I18" s="17"/>
      <c r="J18" s="17">
        <v>3511373</v>
      </c>
      <c r="K18" s="17"/>
      <c r="L18" s="17"/>
      <c r="M18" s="89"/>
      <c r="N18" s="89"/>
      <c r="O18" s="89"/>
      <c r="P18" s="89"/>
      <c r="Q18" s="89"/>
      <c r="R18" s="88">
        <f>SUM(C7+H7+M7+R7+W7+C18+H18+M18)</f>
        <v>828</v>
      </c>
      <c r="S18" s="88"/>
      <c r="T18" s="88">
        <f>SUM(E7+J7+O7+T7+Y7+E18+J18+O18)</f>
        <v>10012046</v>
      </c>
      <c r="U18" s="88"/>
      <c r="V18" s="88"/>
    </row>
    <row r="19" spans="1:22" ht="30" customHeight="1">
      <c r="A19" s="27"/>
      <c r="B19" s="1" t="s">
        <v>2</v>
      </c>
      <c r="C19" s="17">
        <v>0</v>
      </c>
      <c r="D19" s="17"/>
      <c r="E19" s="17">
        <v>0</v>
      </c>
      <c r="F19" s="17"/>
      <c r="G19" s="17"/>
      <c r="H19" s="17">
        <v>0</v>
      </c>
      <c r="I19" s="17"/>
      <c r="J19" s="17">
        <v>0</v>
      </c>
      <c r="K19" s="17"/>
      <c r="L19" s="17"/>
      <c r="M19" s="89"/>
      <c r="N19" s="89"/>
      <c r="O19" s="89"/>
      <c r="P19" s="89"/>
      <c r="Q19" s="89"/>
      <c r="R19" s="88">
        <f>SUM(C8+H8+M8+R8+W8+C19+H19+M19)</f>
        <v>1943</v>
      </c>
      <c r="S19" s="88"/>
      <c r="T19" s="88">
        <f>SUM(E8+J8+O8+T8+Y8+E19+J19+O19)</f>
        <v>7306951</v>
      </c>
      <c r="U19" s="88"/>
      <c r="V19" s="88"/>
    </row>
    <row r="20" spans="1:22" ht="30" customHeight="1">
      <c r="A20" s="28"/>
      <c r="B20" s="12" t="s">
        <v>17</v>
      </c>
      <c r="C20" s="17">
        <f>SUM(C18:D19)</f>
        <v>0</v>
      </c>
      <c r="D20" s="17"/>
      <c r="E20" s="17">
        <f>SUM(E18:G19)</f>
        <v>0</v>
      </c>
      <c r="F20" s="17"/>
      <c r="G20" s="17"/>
      <c r="H20" s="17">
        <f>SUM(H18:I19)</f>
        <v>307</v>
      </c>
      <c r="I20" s="17"/>
      <c r="J20" s="17">
        <f>SUM(J18:L19)</f>
        <v>3511373</v>
      </c>
      <c r="K20" s="17"/>
      <c r="L20" s="17"/>
      <c r="M20" s="89"/>
      <c r="N20" s="89"/>
      <c r="O20" s="89"/>
      <c r="P20" s="89"/>
      <c r="Q20" s="89"/>
      <c r="R20" s="88">
        <f>SUM(C9+H9+M9+R9+W9+C20+H20+M20)</f>
        <v>2771</v>
      </c>
      <c r="S20" s="88"/>
      <c r="T20" s="88">
        <f>SUM(E9+J9+O9+T9+Y9+E20+J20+O20)</f>
        <v>17318997</v>
      </c>
      <c r="U20" s="88"/>
      <c r="V20" s="88"/>
    </row>
    <row r="21" spans="1:22" ht="30" customHeight="1">
      <c r="A21" s="29" t="s">
        <v>3</v>
      </c>
      <c r="B21" s="30"/>
      <c r="C21" s="17">
        <v>0</v>
      </c>
      <c r="D21" s="17"/>
      <c r="E21" s="17">
        <v>0</v>
      </c>
      <c r="F21" s="17"/>
      <c r="G21" s="17"/>
      <c r="H21" s="17">
        <v>0</v>
      </c>
      <c r="I21" s="17"/>
      <c r="J21" s="17">
        <v>0</v>
      </c>
      <c r="K21" s="17"/>
      <c r="L21" s="17"/>
      <c r="M21" s="91">
        <v>10710</v>
      </c>
      <c r="N21" s="91"/>
      <c r="O21" s="91">
        <v>52298704</v>
      </c>
      <c r="P21" s="91"/>
      <c r="Q21" s="91"/>
      <c r="R21" s="88">
        <f>SUM(C10+H10+M10+R10+W10+C21+H21+M21)</f>
        <v>10710</v>
      </c>
      <c r="S21" s="88"/>
      <c r="T21" s="88">
        <f>SUM(E10+J10+O10+T10+Y10+E21+J21+O21)</f>
        <v>52298704</v>
      </c>
      <c r="U21" s="88"/>
      <c r="V21" s="88"/>
    </row>
    <row r="22" spans="1:22" ht="30" customHeight="1" thickBot="1">
      <c r="A22" s="49" t="s">
        <v>0</v>
      </c>
      <c r="B22" s="19"/>
      <c r="C22" s="50">
        <f>SUM(C20:D21)</f>
        <v>0</v>
      </c>
      <c r="D22" s="51"/>
      <c r="E22" s="50">
        <f>SUM(E20:G21)</f>
        <v>0</v>
      </c>
      <c r="F22" s="51"/>
      <c r="G22" s="51"/>
      <c r="H22" s="50">
        <f>SUM(H20:I21)</f>
        <v>307</v>
      </c>
      <c r="I22" s="51"/>
      <c r="J22" s="50">
        <f>SUM(J20:L21)</f>
        <v>3511373</v>
      </c>
      <c r="K22" s="51"/>
      <c r="L22" s="51"/>
      <c r="M22" s="90">
        <f>SUM(M21)</f>
        <v>10710</v>
      </c>
      <c r="N22" s="90"/>
      <c r="O22" s="90">
        <f>SUM(O21)</f>
        <v>52298704</v>
      </c>
      <c r="P22" s="90"/>
      <c r="Q22" s="90"/>
      <c r="R22" s="90">
        <f>SUM(C11+H11+M11+R11+W11+C22+H22+M22)</f>
        <v>13481</v>
      </c>
      <c r="S22" s="90"/>
      <c r="T22" s="90">
        <f>SUM(E11+J11+O11+T11+Y11+E22+J22+O22)</f>
        <v>69617701</v>
      </c>
      <c r="U22" s="90"/>
      <c r="V22" s="90"/>
    </row>
    <row r="23" spans="1:27" ht="18" customHeight="1">
      <c r="A23" s="7"/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" customHeight="1">
      <c r="A24" s="2"/>
      <c r="B24" s="3"/>
      <c r="C24" s="4"/>
      <c r="D24" s="4"/>
      <c r="E24" s="5"/>
      <c r="F24" s="5"/>
      <c r="G24" s="5"/>
      <c r="H24" s="5"/>
      <c r="I24" s="5"/>
      <c r="J24" s="5"/>
      <c r="K24" s="5"/>
      <c r="L24" s="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5"/>
      <c r="Z24" s="11"/>
      <c r="AA24" s="11"/>
    </row>
  </sheetData>
  <sheetProtection/>
  <mergeCells count="145">
    <mergeCell ref="R20:S20"/>
    <mergeCell ref="R21:S21"/>
    <mergeCell ref="R22:S22"/>
    <mergeCell ref="M19:N19"/>
    <mergeCell ref="M20:N20"/>
    <mergeCell ref="M21:N21"/>
    <mergeCell ref="J19:L19"/>
    <mergeCell ref="T22:V22"/>
    <mergeCell ref="O19:Q19"/>
    <mergeCell ref="O20:Q20"/>
    <mergeCell ref="O21:Q21"/>
    <mergeCell ref="O22:Q22"/>
    <mergeCell ref="T21:V21"/>
    <mergeCell ref="J20:L20"/>
    <mergeCell ref="J21:L21"/>
    <mergeCell ref="J22:L22"/>
    <mergeCell ref="T20:V20"/>
    <mergeCell ref="E17:G17"/>
    <mergeCell ref="H18:I18"/>
    <mergeCell ref="J18:L18"/>
    <mergeCell ref="O18:Q18"/>
    <mergeCell ref="M22:N22"/>
    <mergeCell ref="H19:I19"/>
    <mergeCell ref="H20:I20"/>
    <mergeCell ref="H21:I21"/>
    <mergeCell ref="H22:I22"/>
    <mergeCell ref="O17:Q17"/>
    <mergeCell ref="T16:V16"/>
    <mergeCell ref="T18:V18"/>
    <mergeCell ref="M18:N18"/>
    <mergeCell ref="R18:S18"/>
    <mergeCell ref="T19:V19"/>
    <mergeCell ref="R19:S19"/>
    <mergeCell ref="H16:I16"/>
    <mergeCell ref="H17:I17"/>
    <mergeCell ref="M16:N16"/>
    <mergeCell ref="M17:N17"/>
    <mergeCell ref="R16:S16"/>
    <mergeCell ref="T17:V17"/>
    <mergeCell ref="J16:L16"/>
    <mergeCell ref="J17:L17"/>
    <mergeCell ref="R17:S17"/>
    <mergeCell ref="O16:Q16"/>
    <mergeCell ref="H15:L15"/>
    <mergeCell ref="Y11:AA11"/>
    <mergeCell ref="M11:N11"/>
    <mergeCell ref="J11:L11"/>
    <mergeCell ref="H11:I11"/>
    <mergeCell ref="W11:X11"/>
    <mergeCell ref="R11:S11"/>
    <mergeCell ref="O11:Q11"/>
    <mergeCell ref="Y7:AA7"/>
    <mergeCell ref="Y8:AA8"/>
    <mergeCell ref="Y9:AA9"/>
    <mergeCell ref="Y10:AA10"/>
    <mergeCell ref="R15:V15"/>
    <mergeCell ref="M15:Q15"/>
    <mergeCell ref="R8:S8"/>
    <mergeCell ref="T11:V11"/>
    <mergeCell ref="W7:X7"/>
    <mergeCell ref="W8:X8"/>
    <mergeCell ref="W9:X9"/>
    <mergeCell ref="W10:X10"/>
    <mergeCell ref="J7:L7"/>
    <mergeCell ref="O7:Q7"/>
    <mergeCell ref="O8:Q8"/>
    <mergeCell ref="O9:Q9"/>
    <mergeCell ref="O10:Q10"/>
    <mergeCell ref="T7:V7"/>
    <mergeCell ref="T8:V8"/>
    <mergeCell ref="T9:V9"/>
    <mergeCell ref="J10:L10"/>
    <mergeCell ref="J9:L9"/>
    <mergeCell ref="T10:V10"/>
    <mergeCell ref="R7:S7"/>
    <mergeCell ref="T5:V5"/>
    <mergeCell ref="T6:V6"/>
    <mergeCell ref="R9:S9"/>
    <mergeCell ref="R10:S10"/>
    <mergeCell ref="C6:D6"/>
    <mergeCell ref="H5:I5"/>
    <mergeCell ref="M5:N5"/>
    <mergeCell ref="J5:L5"/>
    <mergeCell ref="J6:L6"/>
    <mergeCell ref="M10:N10"/>
    <mergeCell ref="M9:N9"/>
    <mergeCell ref="M8:N8"/>
    <mergeCell ref="M7:N7"/>
    <mergeCell ref="J8:L8"/>
    <mergeCell ref="C5:D5"/>
    <mergeCell ref="C10:D10"/>
    <mergeCell ref="C9:D9"/>
    <mergeCell ref="C8:D8"/>
    <mergeCell ref="C7:D7"/>
    <mergeCell ref="Y5:AA5"/>
    <mergeCell ref="Y6:AA6"/>
    <mergeCell ref="W5:X5"/>
    <mergeCell ref="W6:X6"/>
    <mergeCell ref="E5:G5"/>
    <mergeCell ref="A2:AA3"/>
    <mergeCell ref="C4:G4"/>
    <mergeCell ref="H4:L4"/>
    <mergeCell ref="M4:Q4"/>
    <mergeCell ref="R4:V4"/>
    <mergeCell ref="W4:AA4"/>
    <mergeCell ref="A4:B6"/>
    <mergeCell ref="O6:Q6"/>
    <mergeCell ref="M6:N6"/>
    <mergeCell ref="O5:Q5"/>
    <mergeCell ref="A21:B21"/>
    <mergeCell ref="A22:B22"/>
    <mergeCell ref="C21:D21"/>
    <mergeCell ref="C22:D22"/>
    <mergeCell ref="E21:G21"/>
    <mergeCell ref="E22:G22"/>
    <mergeCell ref="C17:D17"/>
    <mergeCell ref="A18:A20"/>
    <mergeCell ref="C18:D18"/>
    <mergeCell ref="C19:D19"/>
    <mergeCell ref="C20:D20"/>
    <mergeCell ref="E11:G11"/>
    <mergeCell ref="C11:D11"/>
    <mergeCell ref="C15:G15"/>
    <mergeCell ref="C16:D16"/>
    <mergeCell ref="E16:G16"/>
    <mergeCell ref="E10:G10"/>
    <mergeCell ref="E9:G9"/>
    <mergeCell ref="E8:G8"/>
    <mergeCell ref="E7:G7"/>
    <mergeCell ref="H6:I6"/>
    <mergeCell ref="E6:G6"/>
    <mergeCell ref="H10:I10"/>
    <mergeCell ref="H9:I9"/>
    <mergeCell ref="H8:I8"/>
    <mergeCell ref="H7:I7"/>
    <mergeCell ref="A14:B14"/>
    <mergeCell ref="R5:S5"/>
    <mergeCell ref="R6:S6"/>
    <mergeCell ref="E18:G18"/>
    <mergeCell ref="E19:G19"/>
    <mergeCell ref="E20:G20"/>
    <mergeCell ref="A11:B11"/>
    <mergeCell ref="A15:B17"/>
    <mergeCell ref="A7:A9"/>
    <mergeCell ref="A10:B10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2015-06-26T07:36:55Z</cp:lastPrinted>
  <dcterms:created xsi:type="dcterms:W3CDTF">2009-06-12T06:06:35Z</dcterms:created>
  <dcterms:modified xsi:type="dcterms:W3CDTF">2015-06-26T07:38:06Z</dcterms:modified>
  <cp:category/>
  <cp:version/>
  <cp:contentType/>
  <cp:contentStatus/>
</cp:coreProperties>
</file>