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worksheets/sheet16.xml" ContentType="application/vnd.openxmlformats-officedocument.spreadsheetml.worksheet+xml"/>
  <Override PartName="/xl/drawings/drawing6.xml" ContentType="application/vnd.openxmlformats-officedocument.drawing+xml"/>
  <Override PartName="/xl/worksheets/sheet17.xml" ContentType="application/vnd.openxmlformats-officedocument.spreadsheetml.worksheet+xml"/>
  <Override PartName="/xl/drawings/drawing7.xml" ContentType="application/vnd.openxmlformats-officedocument.drawing+xml"/>
  <Override PartName="/xl/worksheets/sheet18.xml" ContentType="application/vnd.openxmlformats-officedocument.spreadsheetml.worksheet+xml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worksheets/sheet20.xml" ContentType="application/vnd.openxmlformats-officedocument.spreadsheetml.worksheet+xml"/>
  <Override PartName="/xl/drawings/drawing10.xml" ContentType="application/vnd.openxmlformats-officedocument.drawing+xml"/>
  <Override PartName="/xl/worksheets/sheet21.xml" ContentType="application/vnd.openxmlformats-officedocument.spreadsheetml.worksheet+xml"/>
  <Override PartName="/xl/drawings/drawing11.xml" ContentType="application/vnd.openxmlformats-officedocument.drawing+xml"/>
  <Override PartName="/xl/worksheets/sheet22.xml" ContentType="application/vnd.openxmlformats-officedocument.spreadsheetml.worksheet+xml"/>
  <Override PartName="/xl/drawings/drawing12.xml" ContentType="application/vnd.openxmlformats-officedocument.drawing+xml"/>
  <Override PartName="/xl/worksheets/sheet23.xml" ContentType="application/vnd.openxmlformats-officedocument.spreadsheetml.worksheet+xml"/>
  <Override PartName="/xl/drawings/drawing13.xml" ContentType="application/vnd.openxmlformats-officedocument.drawing+xml"/>
  <Override PartName="/xl/worksheets/sheet24.xml" ContentType="application/vnd.openxmlformats-officedocument.spreadsheetml.worksheet+xml"/>
  <Override PartName="/xl/drawings/drawing14.xml" ContentType="application/vnd.openxmlformats-officedocument.drawing+xml"/>
  <Override PartName="/xl/worksheets/sheet25.xml" ContentType="application/vnd.openxmlformats-officedocument.spreadsheetml.worksheet+xml"/>
  <Override PartName="/xl/drawings/drawing15.xml" ContentType="application/vnd.openxmlformats-officedocument.drawing+xml"/>
  <Override PartName="/xl/worksheets/sheet26.xml" ContentType="application/vnd.openxmlformats-officedocument.spreadsheetml.worksheet+xml"/>
  <Override PartName="/xl/drawings/drawing16.xml" ContentType="application/vnd.openxmlformats-officedocument.drawing+xml"/>
  <Override PartName="/xl/worksheets/sheet27.xml" ContentType="application/vnd.openxmlformats-officedocument.spreadsheetml.worksheet+xml"/>
  <Override PartName="/xl/drawings/drawing17.xml" ContentType="application/vnd.openxmlformats-officedocument.drawing+xml"/>
  <Override PartName="/xl/worksheets/sheet28.xml" ContentType="application/vnd.openxmlformats-officedocument.spreadsheetml.worksheet+xml"/>
  <Override PartName="/xl/drawings/drawing18.xml" ContentType="application/vnd.openxmlformats-officedocument.drawing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drawings/drawing19.xml" ContentType="application/vnd.openxmlformats-officedocument.drawing+xml"/>
  <Override PartName="/xl/worksheets/sheet35.xml" ContentType="application/vnd.openxmlformats-officedocument.spreadsheetml.worksheet+xml"/>
  <Override PartName="/xl/drawings/drawing20.xml" ContentType="application/vnd.openxmlformats-officedocument.drawing+xml"/>
  <Override PartName="/xl/worksheets/sheet36.xml" ContentType="application/vnd.openxmlformats-officedocument.spreadsheetml.worksheet+xml"/>
  <Override PartName="/xl/drawings/drawing21.xml" ContentType="application/vnd.openxmlformats-officedocument.drawing+xml"/>
  <Override PartName="/xl/worksheets/sheet37.xml" ContentType="application/vnd.openxmlformats-officedocument.spreadsheetml.worksheet+xml"/>
  <Override PartName="/xl/drawings/drawing22.xml" ContentType="application/vnd.openxmlformats-officedocument.drawing+xml"/>
  <Override PartName="/xl/worksheets/sheet38.xml" ContentType="application/vnd.openxmlformats-officedocument.spreadsheetml.worksheet+xml"/>
  <Override PartName="/xl/drawings/drawing23.xml" ContentType="application/vnd.openxmlformats-officedocument.drawing+xml"/>
  <Override PartName="/xl/worksheets/sheet39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75" yWindow="65236" windowWidth="7650" windowHeight="8415" tabRatio="800" activeTab="0"/>
  </bookViews>
  <sheets>
    <sheet name="20" sheetId="1" r:id="rId1"/>
    <sheet name="21" sheetId="2" r:id="rId2"/>
    <sheet name="22" sheetId="3" r:id="rId3"/>
    <sheet name="23-1" sheetId="4" r:id="rId4"/>
    <sheet name="23-2" sheetId="5" r:id="rId5"/>
    <sheet name="24-1" sheetId="6" r:id="rId6"/>
    <sheet name="24-2" sheetId="7" r:id="rId7"/>
    <sheet name="25-1" sheetId="8" r:id="rId8"/>
    <sheet name="25-2" sheetId="9" r:id="rId9"/>
    <sheet name="26-1" sheetId="10" r:id="rId10"/>
    <sheet name="26-2" sheetId="11" r:id="rId11"/>
    <sheet name="27" sheetId="12" r:id="rId12"/>
    <sheet name="28" sheetId="13" r:id="rId13"/>
    <sheet name="29" sheetId="14" r:id="rId14"/>
    <sheet name="30" sheetId="15" r:id="rId15"/>
    <sheet name="31" sheetId="16" r:id="rId16"/>
    <sheet name="32" sheetId="17" r:id="rId17"/>
    <sheet name="33" sheetId="18" r:id="rId18"/>
    <sheet name="34" sheetId="19" r:id="rId19"/>
    <sheet name="35" sheetId="20" r:id="rId20"/>
    <sheet name="36" sheetId="21" r:id="rId21"/>
    <sheet name="37" sheetId="22" r:id="rId22"/>
    <sheet name="38" sheetId="23" r:id="rId23"/>
    <sheet name="39" sheetId="24" r:id="rId24"/>
    <sheet name="40" sheetId="25" r:id="rId25"/>
    <sheet name="41" sheetId="26" r:id="rId26"/>
    <sheet name="42" sheetId="27" r:id="rId27"/>
    <sheet name="43" sheetId="28" r:id="rId28"/>
    <sheet name="44-1" sheetId="29" r:id="rId29"/>
    <sheet name="44-2" sheetId="30" r:id="rId30"/>
    <sheet name="45" sheetId="31" r:id="rId31"/>
    <sheet name="46-1" sheetId="32" r:id="rId32"/>
    <sheet name="46-2" sheetId="33" r:id="rId33"/>
    <sheet name="47-1" sheetId="34" r:id="rId34"/>
    <sheet name="47-2" sheetId="35" r:id="rId35"/>
    <sheet name="48-1" sheetId="36" r:id="rId36"/>
    <sheet name="48-2" sheetId="37" r:id="rId37"/>
    <sheet name="49-1" sheetId="38" r:id="rId38"/>
    <sheet name="49-2" sheetId="39" r:id="rId39"/>
  </sheets>
  <definedNames>
    <definedName name="_xlnm.Print_Area" localSheetId="7">'25-1'!$A$1:$O$48</definedName>
    <definedName name="_xlnm.Print_Area" localSheetId="8">'25-2'!$A$1:$O$48</definedName>
    <definedName name="_xlnm.Print_Area" localSheetId="9">'26-1'!$A$1:$P$48</definedName>
    <definedName name="_xlnm.Print_Area" localSheetId="10">'26-2'!$A$1:$P$48</definedName>
    <definedName name="_xlnm.Print_Area" localSheetId="11">'27'!$A$2:$N$49</definedName>
    <definedName name="_xlnm.Print_Area" localSheetId="12">'28'!$A$1:$K$47</definedName>
    <definedName name="_xlnm.Print_Area" localSheetId="15">'31'!$A$1:$K$47</definedName>
    <definedName name="_xlnm.Print_Area" localSheetId="16">'32'!$A$1:$K$47</definedName>
    <definedName name="_xlnm.Print_Area" localSheetId="17">'33'!$A$1:$K$47</definedName>
    <definedName name="_xlnm.Print_Area" localSheetId="18">'34'!$A$1:$K$47</definedName>
    <definedName name="_xlnm.Print_Area" localSheetId="20">'36'!$A$1:$K$47</definedName>
    <definedName name="_xlnm.Print_Area" localSheetId="25">'41'!$A$1:$K$47</definedName>
    <definedName name="_xlnm.Print_Area" localSheetId="26">'42'!$A$1:$K$47</definedName>
    <definedName name="_xlnm.Print_Area" localSheetId="27">'43'!$A$1:$K$47</definedName>
    <definedName name="_xlnm.Print_Area" localSheetId="28">'44-1'!$A$1:$P$48</definedName>
    <definedName name="_xlnm.Print_Area" localSheetId="29">'44-2'!$A$1:$P$48</definedName>
    <definedName name="_xlnm.Print_Area" localSheetId="30">'45'!$A$1:$P$48</definedName>
    <definedName name="_xlnm.Print_Area" localSheetId="31">'46-1'!$A$1:$P$48</definedName>
    <definedName name="_xlnm.Print_Area" localSheetId="32">'46-2'!$A$1:$P$48</definedName>
    <definedName name="_xlnm.Print_Area" localSheetId="33">'47-1'!$A$1:$K$47</definedName>
    <definedName name="_xlnm.Print_Area" localSheetId="34">'47-2'!$A$1:$K$47</definedName>
    <definedName name="_xlnm.Print_Area" localSheetId="35">'48-1'!$A$1:$L$46</definedName>
    <definedName name="_xlnm.Print_Area" localSheetId="36">'48-2'!$A$1:$L$46</definedName>
    <definedName name="_xlnm.Print_Area" localSheetId="37">'49-1'!$A$1:$L$46</definedName>
    <definedName name="_xlnm.Print_Area" localSheetId="38">'49-2'!$A$1:$L$46</definedName>
    <definedName name="T_23_所有者区分による家屋に関する調_0">#REF!</definedName>
  </definedNames>
  <calcPr fullCalcOnLoad="1"/>
</workbook>
</file>

<file path=xl/sharedStrings.xml><?xml version="1.0" encoding="utf-8"?>
<sst xmlns="http://schemas.openxmlformats.org/spreadsheetml/2006/main" count="4297" uniqueCount="367">
  <si>
    <t>292010</t>
  </si>
  <si>
    <t>292028</t>
  </si>
  <si>
    <t>292036</t>
  </si>
  <si>
    <t>292044</t>
  </si>
  <si>
    <t>292052</t>
  </si>
  <si>
    <t>292061</t>
  </si>
  <si>
    <t>292079</t>
  </si>
  <si>
    <t>292087</t>
  </si>
  <si>
    <t>292095</t>
  </si>
  <si>
    <t>292109</t>
  </si>
  <si>
    <t>293016</t>
  </si>
  <si>
    <t>293211</t>
  </si>
  <si>
    <t>293229</t>
  </si>
  <si>
    <t>293423</t>
  </si>
  <si>
    <t>293431</t>
  </si>
  <si>
    <t>293440</t>
  </si>
  <si>
    <t>293458</t>
  </si>
  <si>
    <t>293610</t>
  </si>
  <si>
    <t>293628</t>
  </si>
  <si>
    <t>293636</t>
  </si>
  <si>
    <t>293814</t>
  </si>
  <si>
    <t>293822</t>
  </si>
  <si>
    <t>293831</t>
  </si>
  <si>
    <t>293849</t>
  </si>
  <si>
    <t>293857</t>
  </si>
  <si>
    <t>293865</t>
  </si>
  <si>
    <t>294012</t>
  </si>
  <si>
    <t>294021</t>
  </si>
  <si>
    <t>294217</t>
  </si>
  <si>
    <t>294225</t>
  </si>
  <si>
    <t>294241</t>
  </si>
  <si>
    <t>294250</t>
  </si>
  <si>
    <t>294268</t>
  </si>
  <si>
    <t>294276</t>
  </si>
  <si>
    <t>294411</t>
  </si>
  <si>
    <t>294420</t>
  </si>
  <si>
    <t>294438</t>
  </si>
  <si>
    <t>294446</t>
  </si>
  <si>
    <t>294454</t>
  </si>
  <si>
    <t>294462</t>
  </si>
  <si>
    <t>294471</t>
  </si>
  <si>
    <t>294489</t>
  </si>
  <si>
    <t>294497</t>
  </si>
  <si>
    <t>294501</t>
  </si>
  <si>
    <t>294519</t>
  </si>
  <si>
    <t>294527</t>
  </si>
  <si>
    <t>294535</t>
  </si>
  <si>
    <t>計</t>
  </si>
  <si>
    <t>個人が所有する家屋</t>
  </si>
  <si>
    <t>法人が所有する家屋</t>
  </si>
  <si>
    <t>（千円）</t>
  </si>
  <si>
    <t>（円）</t>
  </si>
  <si>
    <t>価　　格</t>
  </si>
  <si>
    <t>区　　　　分</t>
  </si>
  <si>
    <t>総数</t>
  </si>
  <si>
    <t>法定免税点未満のもの</t>
  </si>
  <si>
    <t>法定免税点以上のもの</t>
  </si>
  <si>
    <t>棟　　　数</t>
  </si>
  <si>
    <t>床　面　積</t>
  </si>
  <si>
    <t>決　定　価　格</t>
  </si>
  <si>
    <t>（㎡）</t>
  </si>
  <si>
    <t>合　　　　　　　　　　計</t>
  </si>
  <si>
    <t>木　　造</t>
  </si>
  <si>
    <t>非　木　造</t>
  </si>
  <si>
    <t>単位当り</t>
  </si>
  <si>
    <t>区　　　　分　</t>
  </si>
  <si>
    <t>棟　　　　　　　　　数</t>
  </si>
  <si>
    <t>床　　　　面　　　　積</t>
  </si>
  <si>
    <t>決　　定　　価　　格</t>
  </si>
  <si>
    <t>単位当たり価格</t>
  </si>
  <si>
    <t>法定免税点</t>
  </si>
  <si>
    <t>総　　数</t>
  </si>
  <si>
    <t>未満のもの</t>
  </si>
  <si>
    <t>以上のもの</t>
  </si>
  <si>
    <t>　家屋の種類</t>
  </si>
  <si>
    <t>Ｈ　　　　（千円）</t>
  </si>
  <si>
    <t>Ｉ　　　　（千円）</t>
  </si>
  <si>
    <t>専用住宅</t>
  </si>
  <si>
    <t>共同住宅・寄宿舎</t>
  </si>
  <si>
    <t>併用住宅</t>
  </si>
  <si>
    <t>住宅部分１</t>
  </si>
  <si>
    <t>その他の用の部分２</t>
  </si>
  <si>
    <t>（１＋２）計</t>
  </si>
  <si>
    <t>農家住宅</t>
  </si>
  <si>
    <t>旅館・料亭・ホテル</t>
  </si>
  <si>
    <t>事務所・銀行・店舗</t>
  </si>
  <si>
    <t>劇場・病院</t>
  </si>
  <si>
    <t>公衆浴場</t>
  </si>
  <si>
    <t>工場・倉庫</t>
  </si>
  <si>
    <t>土蔵</t>
  </si>
  <si>
    <t>附属家</t>
  </si>
  <si>
    <t>合　　　計　</t>
  </si>
  <si>
    <t>　構　　造　　別</t>
  </si>
  <si>
    <t>事務所</t>
  </si>
  <si>
    <t>店　舗</t>
  </si>
  <si>
    <t>百貨店</t>
  </si>
  <si>
    <t>銀　行</t>
  </si>
  <si>
    <t>鉄骨鉄筋コンクリート</t>
  </si>
  <si>
    <t>鉄筋コンクリート</t>
  </si>
  <si>
    <t>鉄　骨　造</t>
  </si>
  <si>
    <t>れんが造・コンクリートブロック造</t>
  </si>
  <si>
    <t>その他</t>
  </si>
  <si>
    <t>そ　の　他</t>
  </si>
  <si>
    <t>軽量鉄骨造</t>
  </si>
  <si>
    <t>住宅</t>
  </si>
  <si>
    <t>病院</t>
  </si>
  <si>
    <t>工場</t>
  </si>
  <si>
    <t>倉庫</t>
  </si>
  <si>
    <t>市場</t>
  </si>
  <si>
    <t>合計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</si>
  <si>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</si>
  <si>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</si>
  <si>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</si>
  <si>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</si>
  <si>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</si>
  <si>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</si>
  <si>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</si>
  <si>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</si>
  <si>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</si>
  <si>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</si>
  <si>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山添村</t>
  </si>
  <si>
    <t>平群町</t>
  </si>
  <si>
    <t>三郷町</t>
  </si>
  <si>
    <t>斑鳩町</t>
  </si>
  <si>
    <t>安堵町</t>
  </si>
  <si>
    <t>川西町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</si>
  <si>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</si>
  <si>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</si>
  <si>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</si>
  <si>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</si>
  <si>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</si>
  <si>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</si>
  <si>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</si>
  <si>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</si>
  <si>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</si>
  <si>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</si>
  <si>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</si>
  <si>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</si>
  <si>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</si>
  <si>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</si>
  <si>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</si>
  <si>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</si>
  <si>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</si>
  <si>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</si>
  <si>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</si>
  <si>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川上村</t>
  </si>
  <si>
    <t>東吉野村</t>
  </si>
  <si>
    <t>市町村名</t>
  </si>
  <si>
    <t>減　少　分　家　屋　　　　④</t>
  </si>
  <si>
    <t>減　価　分　家　屋　　　　⑤</t>
  </si>
  <si>
    <t>改築分家屋⑥</t>
  </si>
  <si>
    <t>課税・非課税変更分家屋　　　　⑦</t>
  </si>
  <si>
    <t>在来分家屋③－④－⑤＋⑥＋⑦　　　　⑧</t>
  </si>
  <si>
    <t>新　築　分　家　屋　　　　⑨</t>
  </si>
  <si>
    <t>増　築　分　家　屋　　　　⑨</t>
  </si>
  <si>
    <t>市町村コード</t>
  </si>
  <si>
    <t>単位当り価格</t>
  </si>
  <si>
    <t>（町村計）</t>
  </si>
  <si>
    <t>（総　計）</t>
  </si>
  <si>
    <t>（総　計）</t>
  </si>
  <si>
    <t>（町村計）</t>
  </si>
  <si>
    <t>曾爾村</t>
  </si>
  <si>
    <t>決定価格</t>
  </si>
  <si>
    <t>市町村名</t>
  </si>
  <si>
    <t>対　　　　比（％）</t>
  </si>
  <si>
    <t>（ｵ）／（ｱ）</t>
  </si>
  <si>
    <t>（ｶ）／（ｲ）</t>
  </si>
  <si>
    <t>（ｷ）／（ｳ）</t>
  </si>
  <si>
    <t>（ｷ）／（ｴ）</t>
  </si>
  <si>
    <t>（㎡）</t>
  </si>
  <si>
    <t>（注）この調は概要調書、総評価見込調による。</t>
  </si>
  <si>
    <t>（市　計）</t>
  </si>
  <si>
    <t>床面積</t>
  </si>
  <si>
    <t>評価額</t>
  </si>
  <si>
    <t>単価</t>
  </si>
  <si>
    <t>（注）この調は概要調書による。</t>
  </si>
  <si>
    <t>課税標準の特例により減額となる額　　　（千円）</t>
  </si>
  <si>
    <t>（市計）</t>
  </si>
  <si>
    <t>(県計)</t>
  </si>
  <si>
    <t>(A)　　（千円）</t>
  </si>
  <si>
    <t>評　価　額</t>
  </si>
  <si>
    <t>法定免税点未満のものの額</t>
  </si>
  <si>
    <t xml:space="preserve">免税点以上の課税標準額        </t>
  </si>
  <si>
    <t>総　　　　　　　数</t>
  </si>
  <si>
    <t>軽減税額</t>
  </si>
  <si>
    <t xml:space="preserve">（千円） </t>
  </si>
  <si>
    <t>区　分　　</t>
  </si>
  <si>
    <t>　　市町村名</t>
  </si>
  <si>
    <t>　　区　分　　</t>
  </si>
  <si>
    <t>　　市町村名　　</t>
  </si>
  <si>
    <t>個　　数</t>
  </si>
  <si>
    <t>1㎡当り価格</t>
  </si>
  <si>
    <t>Ｅ　　　　　（千円）</t>
  </si>
  <si>
    <t>Ｆ　　　　　（円）</t>
  </si>
  <si>
    <t>Ｉ　　　　　（円）</t>
  </si>
  <si>
    <t>新　　築　　分　　家　　屋</t>
  </si>
  <si>
    <t>増　　築　　分　　家　　屋</t>
  </si>
  <si>
    <t>減　　少　　分　　家　　屋</t>
  </si>
  <si>
    <t>床　面　積（㎡）</t>
  </si>
  <si>
    <t>決定価格（千円）</t>
  </si>
  <si>
    <t>1㎡当り価格（円）</t>
  </si>
  <si>
    <t>市　計</t>
  </si>
  <si>
    <t>町村計</t>
  </si>
  <si>
    <t>町村計</t>
  </si>
  <si>
    <t>総計</t>
  </si>
  <si>
    <t>合　計</t>
  </si>
  <si>
    <t>　</t>
  </si>
  <si>
    <t>伸　　　　率</t>
  </si>
  <si>
    <t>区分　　</t>
  </si>
  <si>
    <t>市町村名　　</t>
  </si>
  <si>
    <t>　区分　　</t>
  </si>
  <si>
    <t>（注）この調は総評価見込額調による。</t>
  </si>
  <si>
    <t>葛城市</t>
  </si>
  <si>
    <t>葛城市</t>
  </si>
  <si>
    <t>香芝市</t>
  </si>
  <si>
    <t>葛城市</t>
  </si>
  <si>
    <t>第11項（登録有形文化財等）</t>
  </si>
  <si>
    <t>平成15年附則第11条</t>
  </si>
  <si>
    <t>生駒市</t>
  </si>
  <si>
    <t>香芝市</t>
  </si>
  <si>
    <t>宇陀市</t>
  </si>
  <si>
    <t>（注）この調は概要調書による。</t>
  </si>
  <si>
    <t>（市　計）</t>
  </si>
  <si>
    <t>（市　計）</t>
  </si>
  <si>
    <t>床面積</t>
  </si>
  <si>
    <t>（㎡）</t>
  </si>
  <si>
    <t>（㎡）</t>
  </si>
  <si>
    <t>Ｄ／Ａ</t>
  </si>
  <si>
    <t>Ｅ／Ｂ</t>
  </si>
  <si>
    <t>Ｆ／Ｃ</t>
  </si>
  <si>
    <t>Ｇ／Ｄ</t>
  </si>
  <si>
    <t>Ｈ／Ｅ</t>
  </si>
  <si>
    <t>Ｉ／Ｆ</t>
  </si>
  <si>
    <t>Ｄ　　　　　（㎡）</t>
  </si>
  <si>
    <t>Ｇ　　　　　（㎡）</t>
  </si>
  <si>
    <t>（Ａ）／（Ｃ）</t>
  </si>
  <si>
    <t>（Ｂ）／（Ｄ）</t>
  </si>
  <si>
    <t>（イ）／（ロ）</t>
  </si>
  <si>
    <t>市　計</t>
  </si>
  <si>
    <t>合　計</t>
  </si>
  <si>
    <t>（㎡）</t>
  </si>
  <si>
    <t>（㎡）</t>
  </si>
  <si>
    <t>Ｇ／Ｄ</t>
  </si>
  <si>
    <t>Ｈ／Ｅ</t>
  </si>
  <si>
    <t>Ｉ／Ｆ</t>
  </si>
  <si>
    <t>Ａ</t>
  </si>
  <si>
    <t>Ｂ</t>
  </si>
  <si>
    <t>Ｃ</t>
  </si>
  <si>
    <t>Ｄ　　　　（㎡）</t>
  </si>
  <si>
    <t>Ｅ　　　　（㎡）</t>
  </si>
  <si>
    <t>Ｆ　　　　（㎡）</t>
  </si>
  <si>
    <t>Ａ</t>
  </si>
  <si>
    <t>Ｂ</t>
  </si>
  <si>
    <t>Ｃ</t>
  </si>
  <si>
    <t>Ｄ　　　　（㎡）</t>
  </si>
  <si>
    <t>Ｅ　　　　（㎡）</t>
  </si>
  <si>
    <t>Ｆ　　　　（㎡）</t>
  </si>
  <si>
    <t>アパート</t>
  </si>
  <si>
    <t>ホテル</t>
  </si>
  <si>
    <t>（㎡）</t>
  </si>
  <si>
    <t>（㎡）</t>
  </si>
  <si>
    <t>（㎡）</t>
  </si>
  <si>
    <t>宇陀市</t>
  </si>
  <si>
    <t>平　１８　概　要　調　書</t>
  </si>
  <si>
    <r>
      <t>法附則1</t>
    </r>
    <r>
      <rPr>
        <sz val="10"/>
        <rFont val="ＭＳ Ｐゴシック"/>
        <family val="3"/>
      </rPr>
      <t>5</t>
    </r>
    <r>
      <rPr>
        <sz val="10"/>
        <rFont val="ＭＳ Ｐゴシック"/>
        <family val="3"/>
      </rPr>
      <t>条</t>
    </r>
  </si>
  <si>
    <r>
      <t>法3</t>
    </r>
    <r>
      <rPr>
        <sz val="10"/>
        <rFont val="ＭＳ Ｐゴシック"/>
        <family val="3"/>
      </rPr>
      <t>49</t>
    </r>
    <r>
      <rPr>
        <sz val="10"/>
        <rFont val="ＭＳ Ｐゴシック"/>
        <family val="3"/>
      </rPr>
      <t>条の</t>
    </r>
    <r>
      <rPr>
        <sz val="10"/>
        <rFont val="ＭＳ Ｐゴシック"/>
        <family val="3"/>
      </rPr>
      <t>3</t>
    </r>
  </si>
  <si>
    <t>第9項（日本放送協会）</t>
  </si>
  <si>
    <t>大和郡山市</t>
  </si>
  <si>
    <t>宇陀市</t>
  </si>
  <si>
    <t>床面積</t>
  </si>
  <si>
    <t>（㎡）</t>
  </si>
  <si>
    <t>（㎡）</t>
  </si>
  <si>
    <t>（市　計）</t>
  </si>
  <si>
    <t>皆減</t>
  </si>
  <si>
    <t>皆増</t>
  </si>
  <si>
    <t>総評価見込額　　　（千円）
（Ａ）</t>
  </si>
  <si>
    <t>総評価額　　　（千円）
（C）</t>
  </si>
  <si>
    <t>総床面積　　　（㎡）
（Ｂ）</t>
  </si>
  <si>
    <t>総床面積　　　（㎡）
（D）</t>
  </si>
  <si>
    <t>見込単価　　　（円）
(A)/(B)　(ｲ)</t>
  </si>
  <si>
    <t>見込単価　　　（円）
(C)/(D)　(ﾛ)</t>
  </si>
  <si>
    <t>見込単価　　　　（円）
(C)/(D)　(ﾛ)</t>
  </si>
  <si>
    <t>小計
（Ｂ）</t>
  </si>
  <si>
    <t>Ｇ　　　　（千円）</t>
  </si>
  <si>
    <t>Ｈ　　　（千円）</t>
  </si>
  <si>
    <t>Ｉ　　　（千円）</t>
  </si>
  <si>
    <t>平　１９　概　要　調　書</t>
  </si>
  <si>
    <t>（㎡）</t>
  </si>
  <si>
    <t>平成１９年度／平成１８年度</t>
  </si>
  <si>
    <r>
      <t>平成1</t>
    </r>
    <r>
      <rPr>
        <sz val="10"/>
        <rFont val="ＭＳ Ｐゴシック"/>
        <family val="3"/>
      </rPr>
      <t>8年附則第13条</t>
    </r>
  </si>
  <si>
    <r>
      <t>平成1</t>
    </r>
    <r>
      <rPr>
        <sz val="10"/>
        <rFont val="ＭＳ Ｐゴシック"/>
        <family val="3"/>
      </rPr>
      <t>9年附則第８条</t>
    </r>
  </si>
  <si>
    <r>
      <t>（注）この調は平成2</t>
    </r>
    <r>
      <rPr>
        <sz val="10"/>
        <rFont val="ＭＳ Ｐゴシック"/>
        <family val="3"/>
      </rPr>
      <t>0</t>
    </r>
    <r>
      <rPr>
        <sz val="10"/>
        <rFont val="ＭＳ Ｐゴシック"/>
        <family val="3"/>
      </rPr>
      <t>年度概要調書による。</t>
    </r>
  </si>
  <si>
    <r>
      <t>（注）この調は平成2</t>
    </r>
    <r>
      <rPr>
        <sz val="10"/>
        <rFont val="ＭＳ Ｐゴシック"/>
        <family val="3"/>
      </rPr>
      <t>0</t>
    </r>
    <r>
      <rPr>
        <sz val="10"/>
        <rFont val="ＭＳ Ｐゴシック"/>
        <family val="3"/>
      </rPr>
      <t>年度概要調書による。</t>
    </r>
  </si>
  <si>
    <t>第２０表　所有者区分による家屋に関する調べ</t>
  </si>
  <si>
    <t>第２１表　木造家屋に関する調</t>
  </si>
  <si>
    <t>第２２表　木造以外の家屋に関する調</t>
  </si>
  <si>
    <t>第２３表　平成２０年度　家屋の変動に関する調　木造家屋（その１）</t>
  </si>
  <si>
    <t>１９年度の概調（修正前）　　　①</t>
  </si>
  <si>
    <t>１９年概調修正数値　　　②</t>
  </si>
  <si>
    <t>１９年度の概調（修正後）　　①＋②　　　　③</t>
  </si>
  <si>
    <t>第２４表　平成２０年度　家屋の変動に関する調　非木造家屋（その１）</t>
  </si>
  <si>
    <t>第２３表　平成２０年度　家屋の変動に関する調　木造家屋（その２）</t>
  </si>
  <si>
    <t>２０年度決定価格等　⑧＋⑨＋⑩</t>
  </si>
  <si>
    <t>第２４表　平成２０年度　家屋の変動に関する調　非木造家屋（その２）</t>
  </si>
  <si>
    <t>第２５表　平成１９年度概要調書及び平成２０年度総評価見込と平成２０年度概要調書の比較（木造家屋）</t>
  </si>
  <si>
    <t>平　２０　総　評　価　見　込</t>
  </si>
  <si>
    <t>平　２０　概　要　調　書</t>
  </si>
  <si>
    <t>ア（㎡）</t>
  </si>
  <si>
    <t>イ（千円）</t>
  </si>
  <si>
    <t>ウ（円）</t>
  </si>
  <si>
    <t>オ（㎡）</t>
  </si>
  <si>
    <t>カ（千円）</t>
  </si>
  <si>
    <t>（ｶ）／（ｲ）</t>
  </si>
  <si>
    <t>キ（円）</t>
  </si>
  <si>
    <t>エ（円）</t>
  </si>
  <si>
    <t>第２５表　平成１９年度概要調書及び平成２０年度総評価見込と平成２０年度概要調書の比較（非木造家屋）</t>
  </si>
  <si>
    <t>第２６表　平成２０年度　家屋に係る概要調書の対前年度比較　　　１　木造家屋</t>
  </si>
  <si>
    <t>平成２０年度／平成１９年度</t>
  </si>
  <si>
    <t>第２６表　平成２０年度　家屋に係る概要調書の対前年度比較　　　２　非木造家屋</t>
  </si>
  <si>
    <t>第34項（鉄軌道事業者の行う改良工事）　　(Ｃ)</t>
  </si>
  <si>
    <t>第53項（郵便事業株式会社等）　　(Ｄ)</t>
  </si>
  <si>
    <t>第9項（軽自動車検査協会）
(Ｅ)</t>
  </si>
  <si>
    <t>第17項（介護老人保健施設）　　　　　　　　　（Ｆ）</t>
  </si>
  <si>
    <t>第1項（特定信用協同組合等）　　　　　　（Ｇ）</t>
  </si>
  <si>
    <t>第2項（特定信用協同組合等以外の信用協同組合等）　　　　　　　　　　　　　　　　（Ｈ）</t>
  </si>
  <si>
    <r>
      <t>合計　
(B)+(Ｃ)+(D)+</t>
    </r>
    <r>
      <rPr>
        <sz val="10"/>
        <rFont val="ＭＳ Ｐゴシック"/>
        <family val="3"/>
      </rPr>
      <t>(</t>
    </r>
    <r>
      <rPr>
        <sz val="10"/>
        <rFont val="ＭＳ Ｐゴシック"/>
        <family val="3"/>
      </rPr>
      <t>Ｅ</t>
    </r>
    <r>
      <rPr>
        <sz val="10"/>
        <rFont val="ＭＳ Ｐゴシック"/>
        <family val="3"/>
      </rPr>
      <t>)+(F)+(G)+(H)</t>
    </r>
    <r>
      <rPr>
        <sz val="10"/>
        <rFont val="ＭＳ Ｐゴシック"/>
        <family val="3"/>
      </rPr>
      <t xml:space="preserve">
  </t>
    </r>
    <r>
      <rPr>
        <sz val="10"/>
        <rFont val="ＭＳ Ｐゴシック"/>
        <family val="3"/>
      </rPr>
      <t>(Ｉ)</t>
    </r>
  </si>
  <si>
    <t>（J）</t>
  </si>
  <si>
    <t>(Ｋ)　　（千円）</t>
  </si>
  <si>
    <r>
      <t>（A）-（Ｉ）-（Ｊ</t>
    </r>
    <r>
      <rPr>
        <sz val="10"/>
        <rFont val="ＭＳ Ｐゴシック"/>
        <family val="3"/>
      </rPr>
      <t>）</t>
    </r>
  </si>
  <si>
    <t>第２７表　平成２０年度　家屋の評価額及び課税標準額（法定免税点以上）</t>
  </si>
  <si>
    <t>平成20年度に新たに軽減の対象となったもの</t>
  </si>
  <si>
    <t>平成20年度で軽減期間が終了するもの</t>
  </si>
  <si>
    <t>第２８表　新築住宅の軽減等に関する調（法附則第１５条の６関係）（総括表）</t>
  </si>
  <si>
    <t>第２９表　新築住宅の軽減等に関する調（法附則第１５条の６第１項）（１／２減額）</t>
  </si>
  <si>
    <t>第３０表　新築住宅の軽減等に関する調（法附則第１５条の６第２項）（１／２減額）</t>
  </si>
  <si>
    <t>第３１表　新築住宅の軽減等に関する調（法附則第１５条の８第１項）（１／３減額）</t>
  </si>
  <si>
    <t>第３２表　新築住宅の軽減等に関する調（法附則第１５条の８第１項）（２／３減額）</t>
  </si>
  <si>
    <t>第３３表　新築住宅の軽減等に関する調（法附則第１５条の８第３項）（１／３減額）</t>
  </si>
  <si>
    <t>第３５表　新築住宅の軽減等に関する調（法附則第１５条の８第４項）（２／３減額）</t>
  </si>
  <si>
    <t>第３６表　新築住宅の軽減等に関する調（法附則第１５条の８第５項）（１／３減額）</t>
  </si>
  <si>
    <t>第３７表　新築住宅の軽減等に関する調（法附則第１５条の８第５項）（２／３減額）</t>
  </si>
  <si>
    <t>第３９表　新築住宅の軽減等に関する調（法附則第１５条の９第４項）（１／３減額）</t>
  </si>
  <si>
    <t>-</t>
  </si>
  <si>
    <t>-</t>
  </si>
  <si>
    <t>-</t>
  </si>
  <si>
    <t>-</t>
  </si>
  <si>
    <t>平成２１年度総評価見込</t>
  </si>
  <si>
    <t>平成２０総評価実績</t>
  </si>
  <si>
    <t>平成２０年度総評価実績</t>
  </si>
  <si>
    <t>第３４表　新築住宅の軽減等に関する調（法附則第１５条の８第３項）（２／３減額）</t>
  </si>
  <si>
    <t>第４０表　新築住宅の軽減等に関する調（法附則第１５条の９第５項）（１／３減額）</t>
  </si>
  <si>
    <t>第４１表　新築住宅の軽減等に関する調（旧法附則第１６条第３項）（平成１８年附則第１３条第２９項）　（２／３減額）</t>
  </si>
  <si>
    <t>第４２表　新築住宅の軽減等に関する調（旧法附則第１６条第３項）（平成１８年附則第１３条第２９項）　（３／４減額）</t>
  </si>
  <si>
    <t>第４３表　新築住宅の軽減等に関する調（旧法附則第１６条第６項）（平成１８年附則第１３条第３１項）　（３／５減額）</t>
  </si>
  <si>
    <t>第４４表　新増分家屋に関する調　　　１　木造家屋</t>
  </si>
  <si>
    <t>第４４表　新増分家屋に関する調　　　２　非木造家屋</t>
  </si>
  <si>
    <t>第４５表　新増分の木造専用住宅に関する調</t>
  </si>
  <si>
    <t>第４６表　減少分家屋に関する調　　　　１　木造家屋</t>
  </si>
  <si>
    <t>第４６表　減少分家屋に関する調　　　　２　非木造家屋</t>
  </si>
  <si>
    <t>第４７表　新築、増築、減少家屋の調　　１　木造家屋</t>
  </si>
  <si>
    <t>第４７表　新築、増築、減少家屋の調　　２　非木造家屋</t>
  </si>
  <si>
    <t>第４８表　平成２１年度　家屋にかかる提示平均価格　　　１　木造家屋</t>
  </si>
  <si>
    <t>第４８表　平成２１年度　家屋にかかる提示平均価格　　　２　非木造家屋</t>
  </si>
  <si>
    <t>第４９表　平成２１年度　新築分家屋にかかる見込単価　　　１　木造家屋</t>
  </si>
  <si>
    <t>第４９表　平成２１年度　新築分家屋にかかる見込単価　　　２　非木造家屋</t>
  </si>
  <si>
    <t>第３８表　新築住宅の軽減等に関する調（法附則第１５条の９第１項）（１／２減額）</t>
  </si>
  <si>
    <t/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</si>
</sst>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#,##0_);[Red]\(#,##0\)"/>
    <numFmt numFmtId="186" formatCode="0.00_ "/>
    <numFmt numFmtId="187" formatCode="0_ "/>
    <numFmt numFmtId="188" formatCode="0.0_ "/>
    <numFmt numFmtId="189" formatCode="#,##0;&quot;▲ &quot;#,##0"/>
    <numFmt numFmtId="190" formatCode="0.0;&quot;▲ &quot;0.0"/>
    <numFmt numFmtId="191" formatCode="#,##0.0;&quot;▲ &quot;#,##0.0"/>
    <numFmt numFmtId="192" formatCode="#,##0;[Red]#,##0"/>
    <numFmt numFmtId="193" formatCode="#,##0.0;[Red]#,##0.0"/>
    <numFmt numFmtId="194" formatCode="#,##0.00;[Red]#,##0.00"/>
    <numFmt numFmtId="195" formatCode="0_);[Red]\(0\)"/>
    <numFmt numFmtId="196" formatCode="#,##0.0_);[Red]\(#,##0.0\)"/>
    <numFmt numFmtId="197" formatCode="#,##0;&quot;△ &quot;#,##0"/>
    <numFmt numFmtId="198" formatCode="#,##0.0;&quot;△ &quot;#,##0.0"/>
    <numFmt numFmtId="199" formatCode="0;&quot;△ &quot;0"/>
    <numFmt numFmtId="200" formatCode="#,##0_ ;[Red]\-#,##0\ "/>
    <numFmt numFmtId="201" formatCode="#,##0.0_ "/>
    <numFmt numFmtId="202" formatCode="#,##0.0"/>
    <numFmt numFmtId="203" formatCode="0.00;&quot;▲ &quot;0.00"/>
    <numFmt numFmtId="204" formatCode="0.000;&quot;▲ &quot;0.000"/>
  </numFmts>
  <fonts count="58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1"/>
      <name val="ＭＳ Ｐゴシック"/>
      <family val="3"/>
    </font>
    <font>
      <sz val="10.75"/>
      <color indexed="8"/>
      <name val="ＭＳ 明朝"/>
      <family val="1"/>
    </font>
    <font>
      <b/>
      <sz val="14"/>
      <name val="ＭＳ Ｐゴシック"/>
      <family val="3"/>
    </font>
    <font>
      <sz val="22"/>
      <name val="ＭＳ Ｐゴシック"/>
      <family val="3"/>
    </font>
    <font>
      <sz val="20"/>
      <name val="ＭＳ Ｐゴシック"/>
      <family val="3"/>
    </font>
    <font>
      <sz val="9"/>
      <name val="ＭＳ Ｐゴシック"/>
      <family val="3"/>
    </font>
    <font>
      <sz val="20"/>
      <color indexed="8"/>
      <name val="ＭＳ Ｐゴシック"/>
      <family val="3"/>
    </font>
    <font>
      <sz val="10.75"/>
      <color indexed="8"/>
      <name val="ＭＳ Ｐゴシック"/>
      <family val="3"/>
    </font>
    <font>
      <sz val="10"/>
      <color indexed="8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b/>
      <sz val="19"/>
      <name val="ＭＳ Ｐゴシック"/>
      <family val="3"/>
    </font>
    <font>
      <sz val="19"/>
      <name val="ＭＳ Ｐゴシック"/>
      <family val="3"/>
    </font>
    <font>
      <sz val="19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</fills>
  <borders count="2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 style="thin"/>
      <right style="thick"/>
      <top style="medium"/>
      <bottom style="medium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ck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ck"/>
    </border>
    <border>
      <left style="thin"/>
      <right style="medium"/>
      <top style="medium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ck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ck"/>
      <top>
        <color indexed="63"/>
      </top>
      <bottom style="thin">
        <color indexed="8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>
        <color indexed="8"/>
      </right>
      <top>
        <color indexed="63"/>
      </top>
      <bottom style="thin"/>
    </border>
    <border>
      <left style="medium">
        <color indexed="8"/>
      </left>
      <right style="thin"/>
      <top>
        <color indexed="63"/>
      </top>
      <bottom style="thin"/>
    </border>
    <border>
      <left style="medium">
        <color indexed="8"/>
      </left>
      <right style="thin"/>
      <top>
        <color indexed="63"/>
      </top>
      <bottom style="thick">
        <color indexed="8"/>
      </bottom>
    </border>
    <border>
      <left>
        <color indexed="63"/>
      </left>
      <right style="thin"/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 style="thin"/>
      <right style="thin"/>
      <top>
        <color indexed="63"/>
      </top>
      <bottom style="thick">
        <color indexed="8"/>
      </bottom>
    </border>
    <border>
      <left style="thin"/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 style="medium">
        <color indexed="8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/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n">
        <color indexed="8"/>
      </bottom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 style="thick"/>
      <right>
        <color indexed="63"/>
      </right>
      <top style="thin">
        <color indexed="8"/>
      </top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thick"/>
    </border>
    <border>
      <left style="thin">
        <color indexed="8"/>
      </left>
      <right style="thick"/>
      <top style="thin">
        <color indexed="8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>
        <color indexed="8"/>
      </left>
      <right style="thick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ck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ck"/>
      <top>
        <color indexed="63"/>
      </top>
      <bottom style="thin"/>
    </border>
    <border>
      <left style="thick"/>
      <right style="medium"/>
      <top style="thin"/>
      <bottom style="thin"/>
    </border>
    <border>
      <left style="medium"/>
      <right style="thick"/>
      <top style="thin"/>
      <bottom style="thin"/>
    </border>
    <border>
      <left style="thick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thick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n"/>
      <right>
        <color indexed="63"/>
      </right>
      <top style="thin"/>
      <bottom style="medium"/>
    </border>
    <border>
      <left style="thin"/>
      <right style="thick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ck"/>
      <top>
        <color indexed="63"/>
      </top>
      <bottom>
        <color indexed="63"/>
      </bottom>
    </border>
    <border>
      <left style="thick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ck"/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 style="medium">
        <color indexed="8"/>
      </left>
      <right style="thick"/>
      <top style="thick"/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/>
      <right style="thick"/>
      <top style="thin"/>
      <bottom style="thin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thick"/>
      <right style="medium"/>
      <top>
        <color indexed="63"/>
      </top>
      <bottom style="medium"/>
    </border>
    <border>
      <left style="medium"/>
      <right>
        <color indexed="63"/>
      </right>
      <top style="thick"/>
      <bottom style="thin">
        <color indexed="8"/>
      </bottom>
    </border>
    <border>
      <left>
        <color indexed="63"/>
      </left>
      <right>
        <color indexed="63"/>
      </right>
      <top style="thick"/>
      <bottom style="thin">
        <color indexed="8"/>
      </bottom>
    </border>
    <border>
      <left>
        <color indexed="63"/>
      </left>
      <right style="medium"/>
      <top style="thick"/>
      <bottom style="thin">
        <color indexed="8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ck"/>
    </border>
    <border>
      <left style="medium"/>
      <right style="medium"/>
      <top style="double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medium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thick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ck"/>
      <bottom style="medium">
        <color indexed="8"/>
      </bottom>
    </border>
    <border>
      <left>
        <color indexed="63"/>
      </left>
      <right>
        <color indexed="63"/>
      </right>
      <top style="thick"/>
      <bottom style="medium">
        <color indexed="8"/>
      </bottom>
    </border>
    <border>
      <left>
        <color indexed="63"/>
      </left>
      <right style="medium">
        <color indexed="8"/>
      </right>
      <top style="thick"/>
      <bottom style="medium">
        <color indexed="8"/>
      </bottom>
    </border>
    <border>
      <left style="medium">
        <color indexed="8"/>
      </left>
      <right>
        <color indexed="63"/>
      </right>
      <top style="thick"/>
      <bottom style="medium">
        <color indexed="8"/>
      </bottom>
    </border>
    <border>
      <left>
        <color indexed="63"/>
      </left>
      <right style="thick"/>
      <top style="thick"/>
      <bottom style="medium">
        <color indexed="8"/>
      </bottom>
    </border>
    <border>
      <left style="medium">
        <color indexed="8"/>
      </left>
      <right style="medium">
        <color indexed="8"/>
      </right>
      <top style="thick"/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6" fillId="31" borderId="4" applyNumberFormat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5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583">
    <xf numFmtId="0" fontId="0" fillId="0" borderId="0" xfId="0" applyAlignment="1">
      <alignment/>
    </xf>
    <xf numFmtId="0" fontId="7" fillId="0" borderId="0" xfId="0" applyFont="1" applyAlignment="1">
      <alignment/>
    </xf>
    <xf numFmtId="184" fontId="8" fillId="0" borderId="10" xfId="0" applyNumberFormat="1" applyFont="1" applyBorder="1" applyAlignment="1">
      <alignment/>
    </xf>
    <xf numFmtId="184" fontId="8" fillId="0" borderId="11" xfId="0" applyNumberFormat="1" applyFont="1" applyBorder="1" applyAlignment="1">
      <alignment/>
    </xf>
    <xf numFmtId="184" fontId="8" fillId="0" borderId="12" xfId="0" applyNumberFormat="1" applyFont="1" applyBorder="1" applyAlignment="1">
      <alignment/>
    </xf>
    <xf numFmtId="184" fontId="8" fillId="0" borderId="13" xfId="0" applyNumberFormat="1" applyFont="1" applyBorder="1" applyAlignment="1">
      <alignment/>
    </xf>
    <xf numFmtId="184" fontId="8" fillId="0" borderId="14" xfId="0" applyNumberFormat="1" applyFont="1" applyBorder="1" applyAlignment="1">
      <alignment/>
    </xf>
    <xf numFmtId="184" fontId="8" fillId="0" borderId="15" xfId="0" applyNumberFormat="1" applyFont="1" applyBorder="1" applyAlignment="1">
      <alignment/>
    </xf>
    <xf numFmtId="0" fontId="9" fillId="0" borderId="0" xfId="0" applyFont="1" applyAlignment="1">
      <alignment/>
    </xf>
    <xf numFmtId="184" fontId="9" fillId="33" borderId="16" xfId="0" applyNumberFormat="1" applyFont="1" applyFill="1" applyBorder="1" applyAlignment="1">
      <alignment/>
    </xf>
    <xf numFmtId="184" fontId="8" fillId="0" borderId="17" xfId="0" applyNumberFormat="1" applyFont="1" applyBorder="1" applyAlignment="1">
      <alignment/>
    </xf>
    <xf numFmtId="184" fontId="9" fillId="33" borderId="18" xfId="0" applyNumberFormat="1" applyFont="1" applyFill="1" applyBorder="1" applyAlignment="1">
      <alignment/>
    </xf>
    <xf numFmtId="184" fontId="9" fillId="34" borderId="19" xfId="0" applyNumberFormat="1" applyFont="1" applyFill="1" applyBorder="1" applyAlignment="1">
      <alignment/>
    </xf>
    <xf numFmtId="184" fontId="9" fillId="34" borderId="20" xfId="0" applyNumberFormat="1" applyFont="1" applyFill="1" applyBorder="1" applyAlignment="1">
      <alignment/>
    </xf>
    <xf numFmtId="184" fontId="9" fillId="33" borderId="21" xfId="0" applyNumberFormat="1" applyFont="1" applyFill="1" applyBorder="1" applyAlignment="1">
      <alignment/>
    </xf>
    <xf numFmtId="184" fontId="9" fillId="34" borderId="22" xfId="0" applyNumberFormat="1" applyFont="1" applyFill="1" applyBorder="1" applyAlignment="1">
      <alignment/>
    </xf>
    <xf numFmtId="184" fontId="8" fillId="0" borderId="23" xfId="0" applyNumberFormat="1" applyFont="1" applyBorder="1" applyAlignment="1">
      <alignment/>
    </xf>
    <xf numFmtId="184" fontId="8" fillId="0" borderId="24" xfId="0" applyNumberFormat="1" applyFont="1" applyBorder="1" applyAlignment="1">
      <alignment/>
    </xf>
    <xf numFmtId="184" fontId="8" fillId="0" borderId="25" xfId="0" applyNumberFormat="1" applyFont="1" applyBorder="1" applyAlignment="1">
      <alignment/>
    </xf>
    <xf numFmtId="184" fontId="9" fillId="33" borderId="26" xfId="0" applyNumberFormat="1" applyFont="1" applyFill="1" applyBorder="1" applyAlignment="1">
      <alignment/>
    </xf>
    <xf numFmtId="184" fontId="9" fillId="33" borderId="27" xfId="0" applyNumberFormat="1" applyFont="1" applyFill="1" applyBorder="1" applyAlignment="1">
      <alignment/>
    </xf>
    <xf numFmtId="184" fontId="9" fillId="34" borderId="28" xfId="0" applyNumberFormat="1" applyFont="1" applyFill="1" applyBorder="1" applyAlignment="1">
      <alignment/>
    </xf>
    <xf numFmtId="184" fontId="9" fillId="34" borderId="29" xfId="0" applyNumberFormat="1" applyFont="1" applyFill="1" applyBorder="1" applyAlignment="1">
      <alignment/>
    </xf>
    <xf numFmtId="184" fontId="8" fillId="0" borderId="30" xfId="0" applyNumberFormat="1" applyFont="1" applyBorder="1" applyAlignment="1">
      <alignment/>
    </xf>
    <xf numFmtId="184" fontId="9" fillId="33" borderId="31" xfId="0" applyNumberFormat="1" applyFont="1" applyFill="1" applyBorder="1" applyAlignment="1">
      <alignment/>
    </xf>
    <xf numFmtId="184" fontId="9" fillId="34" borderId="32" xfId="0" applyNumberFormat="1" applyFont="1" applyFill="1" applyBorder="1" applyAlignment="1">
      <alignment/>
    </xf>
    <xf numFmtId="184" fontId="8" fillId="0" borderId="33" xfId="0" applyNumberFormat="1" applyFont="1" applyBorder="1" applyAlignment="1">
      <alignment/>
    </xf>
    <xf numFmtId="184" fontId="8" fillId="0" borderId="34" xfId="0" applyNumberFormat="1" applyFont="1" applyBorder="1" applyAlignment="1">
      <alignment/>
    </xf>
    <xf numFmtId="184" fontId="8" fillId="0" borderId="35" xfId="0" applyNumberFormat="1" applyFont="1" applyBorder="1" applyAlignment="1">
      <alignment/>
    </xf>
    <xf numFmtId="187" fontId="8" fillId="0" borderId="33" xfId="0" applyNumberFormat="1" applyFont="1" applyBorder="1" applyAlignment="1">
      <alignment/>
    </xf>
    <xf numFmtId="187" fontId="8" fillId="0" borderId="34" xfId="0" applyNumberFormat="1" applyFont="1" applyBorder="1" applyAlignment="1">
      <alignment/>
    </xf>
    <xf numFmtId="184" fontId="8" fillId="0" borderId="36" xfId="0" applyNumberFormat="1" applyFont="1" applyBorder="1" applyAlignment="1">
      <alignment/>
    </xf>
    <xf numFmtId="184" fontId="8" fillId="0" borderId="37" xfId="0" applyNumberFormat="1" applyFont="1" applyBorder="1" applyAlignment="1">
      <alignment/>
    </xf>
    <xf numFmtId="184" fontId="8" fillId="0" borderId="38" xfId="0" applyNumberFormat="1" applyFont="1" applyBorder="1" applyAlignment="1">
      <alignment/>
    </xf>
    <xf numFmtId="184" fontId="8" fillId="0" borderId="39" xfId="0" applyNumberFormat="1" applyFont="1" applyBorder="1" applyAlignment="1">
      <alignment/>
    </xf>
    <xf numFmtId="184" fontId="8" fillId="0" borderId="40" xfId="0" applyNumberFormat="1" applyFont="1" applyBorder="1" applyAlignment="1">
      <alignment/>
    </xf>
    <xf numFmtId="184" fontId="8" fillId="0" borderId="41" xfId="0" applyNumberFormat="1" applyFont="1" applyBorder="1" applyAlignment="1">
      <alignment/>
    </xf>
    <xf numFmtId="184" fontId="8" fillId="0" borderId="42" xfId="0" applyNumberFormat="1" applyFont="1" applyBorder="1" applyAlignment="1">
      <alignment/>
    </xf>
    <xf numFmtId="184" fontId="8" fillId="0" borderId="43" xfId="0" applyNumberFormat="1" applyFont="1" applyBorder="1" applyAlignment="1">
      <alignment/>
    </xf>
    <xf numFmtId="187" fontId="8" fillId="0" borderId="41" xfId="0" applyNumberFormat="1" applyFont="1" applyBorder="1" applyAlignment="1">
      <alignment/>
    </xf>
    <xf numFmtId="184" fontId="8" fillId="0" borderId="44" xfId="0" applyNumberFormat="1" applyFont="1" applyBorder="1" applyAlignment="1">
      <alignment/>
    </xf>
    <xf numFmtId="185" fontId="8" fillId="0" borderId="45" xfId="0" applyNumberFormat="1" applyFont="1" applyBorder="1" applyAlignment="1">
      <alignment/>
    </xf>
    <xf numFmtId="185" fontId="8" fillId="0" borderId="46" xfId="0" applyNumberFormat="1" applyFont="1" applyBorder="1" applyAlignment="1">
      <alignment/>
    </xf>
    <xf numFmtId="185" fontId="8" fillId="0" borderId="47" xfId="0" applyNumberFormat="1" applyFont="1" applyBorder="1" applyAlignment="1">
      <alignment/>
    </xf>
    <xf numFmtId="185" fontId="9" fillId="33" borderId="48" xfId="0" applyNumberFormat="1" applyFont="1" applyFill="1" applyBorder="1" applyAlignment="1">
      <alignment/>
    </xf>
    <xf numFmtId="185" fontId="9" fillId="34" borderId="49" xfId="0" applyNumberFormat="1" applyFont="1" applyFill="1" applyBorder="1" applyAlignment="1">
      <alignment/>
    </xf>
    <xf numFmtId="0" fontId="0" fillId="0" borderId="0" xfId="62" applyFont="1">
      <alignment/>
      <protection/>
    </xf>
    <xf numFmtId="200" fontId="1" fillId="33" borderId="26" xfId="0" applyNumberFormat="1" applyFont="1" applyFill="1" applyBorder="1" applyAlignment="1">
      <alignment vertical="center"/>
    </xf>
    <xf numFmtId="200" fontId="1" fillId="34" borderId="19" xfId="0" applyNumberFormat="1" applyFont="1" applyFill="1" applyBorder="1" applyAlignment="1">
      <alignment vertical="center"/>
    </xf>
    <xf numFmtId="200" fontId="1" fillId="33" borderId="16" xfId="0" applyNumberFormat="1" applyFont="1" applyFill="1" applyBorder="1" applyAlignment="1">
      <alignment vertical="center"/>
    </xf>
    <xf numFmtId="200" fontId="1" fillId="34" borderId="28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184" fontId="1" fillId="33" borderId="27" xfId="0" applyNumberFormat="1" applyFont="1" applyFill="1" applyBorder="1" applyAlignment="1">
      <alignment vertical="center"/>
    </xf>
    <xf numFmtId="184" fontId="1" fillId="34" borderId="29" xfId="0" applyNumberFormat="1" applyFont="1" applyFill="1" applyBorder="1" applyAlignment="1">
      <alignment vertical="center"/>
    </xf>
    <xf numFmtId="201" fontId="1" fillId="33" borderId="26" xfId="0" applyNumberFormat="1" applyFont="1" applyFill="1" applyBorder="1" applyAlignment="1">
      <alignment vertical="center"/>
    </xf>
    <xf numFmtId="201" fontId="1" fillId="33" borderId="16" xfId="0" applyNumberFormat="1" applyFont="1" applyFill="1" applyBorder="1" applyAlignment="1">
      <alignment vertical="center"/>
    </xf>
    <xf numFmtId="201" fontId="1" fillId="33" borderId="27" xfId="0" applyNumberFormat="1" applyFont="1" applyFill="1" applyBorder="1" applyAlignment="1">
      <alignment vertical="center"/>
    </xf>
    <xf numFmtId="201" fontId="1" fillId="34" borderId="28" xfId="0" applyNumberFormat="1" applyFont="1" applyFill="1" applyBorder="1" applyAlignment="1">
      <alignment vertical="center"/>
    </xf>
    <xf numFmtId="201" fontId="1" fillId="34" borderId="19" xfId="0" applyNumberFormat="1" applyFont="1" applyFill="1" applyBorder="1" applyAlignment="1">
      <alignment vertical="center"/>
    </xf>
    <xf numFmtId="201" fontId="1" fillId="34" borderId="29" xfId="0" applyNumberFormat="1" applyFont="1" applyFill="1" applyBorder="1" applyAlignment="1">
      <alignment vertical="center"/>
    </xf>
    <xf numFmtId="193" fontId="0" fillId="0" borderId="41" xfId="62" applyNumberFormat="1" applyFont="1" applyBorder="1" applyAlignment="1">
      <alignment vertical="center"/>
      <protection/>
    </xf>
    <xf numFmtId="193" fontId="0" fillId="0" borderId="42" xfId="62" applyNumberFormat="1" applyFont="1" applyBorder="1" applyAlignment="1">
      <alignment vertical="center"/>
      <protection/>
    </xf>
    <xf numFmtId="200" fontId="0" fillId="0" borderId="33" xfId="62" applyNumberFormat="1" applyFont="1" applyBorder="1" applyAlignment="1">
      <alignment vertical="center"/>
      <protection/>
    </xf>
    <xf numFmtId="192" fontId="0" fillId="0" borderId="12" xfId="62" applyNumberFormat="1" applyFont="1" applyBorder="1" applyAlignment="1">
      <alignment vertical="center"/>
      <protection/>
    </xf>
    <xf numFmtId="192" fontId="0" fillId="0" borderId="50" xfId="62" applyNumberFormat="1" applyFont="1" applyBorder="1" applyAlignment="1">
      <alignment vertical="center"/>
      <protection/>
    </xf>
    <xf numFmtId="193" fontId="0" fillId="0" borderId="51" xfId="62" applyNumberFormat="1" applyFont="1" applyBorder="1" applyAlignment="1">
      <alignment vertical="center"/>
      <protection/>
    </xf>
    <xf numFmtId="201" fontId="1" fillId="33" borderId="18" xfId="0" applyNumberFormat="1" applyFont="1" applyFill="1" applyBorder="1" applyAlignment="1">
      <alignment vertical="center"/>
    </xf>
    <xf numFmtId="201" fontId="1" fillId="34" borderId="20" xfId="0" applyNumberFormat="1" applyFont="1" applyFill="1" applyBorder="1" applyAlignment="1">
      <alignment vertical="center"/>
    </xf>
    <xf numFmtId="193" fontId="0" fillId="0" borderId="52" xfId="62" applyNumberFormat="1" applyFont="1" applyBorder="1" applyAlignment="1">
      <alignment vertical="center"/>
      <protection/>
    </xf>
    <xf numFmtId="201" fontId="1" fillId="33" borderId="31" xfId="0" applyNumberFormat="1" applyFont="1" applyFill="1" applyBorder="1" applyAlignment="1">
      <alignment vertical="center"/>
    </xf>
    <xf numFmtId="201" fontId="1" fillId="34" borderId="32" xfId="0" applyNumberFormat="1" applyFont="1" applyFill="1" applyBorder="1" applyAlignment="1">
      <alignment vertical="center"/>
    </xf>
    <xf numFmtId="0" fontId="0" fillId="0" borderId="0" xfId="61" applyFont="1">
      <alignment/>
      <protection/>
    </xf>
    <xf numFmtId="192" fontId="1" fillId="0" borderId="53" xfId="61" applyNumberFormat="1" applyFont="1" applyBorder="1" applyAlignment="1">
      <alignment horizontal="right" vertical="center"/>
      <protection/>
    </xf>
    <xf numFmtId="192" fontId="1" fillId="0" borderId="54" xfId="61" applyNumberFormat="1" applyFont="1" applyBorder="1" applyAlignment="1">
      <alignment horizontal="right" vertical="center"/>
      <protection/>
    </xf>
    <xf numFmtId="192" fontId="1" fillId="0" borderId="55" xfId="61" applyNumberFormat="1" applyFont="1" applyBorder="1" applyAlignment="1">
      <alignment horizontal="right" vertical="center"/>
      <protection/>
    </xf>
    <xf numFmtId="192" fontId="1" fillId="0" borderId="56" xfId="61" applyNumberFormat="1" applyFont="1" applyBorder="1" applyAlignment="1">
      <alignment horizontal="right" vertical="center"/>
      <protection/>
    </xf>
    <xf numFmtId="0" fontId="0" fillId="0" borderId="0" xfId="61" applyFont="1">
      <alignment/>
      <protection/>
    </xf>
    <xf numFmtId="0" fontId="1" fillId="0" borderId="0" xfId="61" applyFont="1">
      <alignment/>
      <protection/>
    </xf>
    <xf numFmtId="192" fontId="1" fillId="0" borderId="57" xfId="61" applyNumberFormat="1" applyFont="1" applyBorder="1" applyAlignment="1">
      <alignment horizontal="right" vertical="center"/>
      <protection/>
    </xf>
    <xf numFmtId="192" fontId="1" fillId="0" borderId="58" xfId="61" applyNumberFormat="1" applyFont="1" applyBorder="1" applyAlignment="1">
      <alignment horizontal="right" vertical="center"/>
      <protection/>
    </xf>
    <xf numFmtId="0" fontId="0" fillId="0" borderId="0" xfId="61" applyFont="1" applyFill="1">
      <alignment/>
      <protection/>
    </xf>
    <xf numFmtId="192" fontId="1" fillId="0" borderId="59" xfId="61" applyNumberFormat="1" applyFont="1" applyFill="1" applyBorder="1" applyAlignment="1">
      <alignment horizontal="right" vertical="center"/>
      <protection/>
    </xf>
    <xf numFmtId="192" fontId="1" fillId="0" borderId="26" xfId="61" applyNumberFormat="1" applyFont="1" applyFill="1" applyBorder="1" applyAlignment="1">
      <alignment horizontal="right" vertical="center"/>
      <protection/>
    </xf>
    <xf numFmtId="192" fontId="1" fillId="0" borderId="16" xfId="61" applyNumberFormat="1" applyFont="1" applyFill="1" applyBorder="1" applyAlignment="1">
      <alignment horizontal="right" vertical="center"/>
      <protection/>
    </xf>
    <xf numFmtId="192" fontId="1" fillId="0" borderId="27" xfId="61" applyNumberFormat="1" applyFont="1" applyFill="1" applyBorder="1" applyAlignment="1">
      <alignment horizontal="right" vertical="center"/>
      <protection/>
    </xf>
    <xf numFmtId="0" fontId="0" fillId="0" borderId="0" xfId="61" applyFont="1" applyFill="1">
      <alignment/>
      <protection/>
    </xf>
    <xf numFmtId="193" fontId="0" fillId="0" borderId="41" xfId="62" applyNumberFormat="1" applyFont="1" applyBorder="1" applyAlignment="1">
      <alignment horizontal="center" vertical="center"/>
      <protection/>
    </xf>
    <xf numFmtId="193" fontId="0" fillId="0" borderId="42" xfId="62" applyNumberFormat="1" applyFont="1" applyBorder="1" applyAlignment="1">
      <alignment horizontal="center" vertical="center"/>
      <protection/>
    </xf>
    <xf numFmtId="193" fontId="0" fillId="0" borderId="51" xfId="62" applyNumberFormat="1" applyFont="1" applyBorder="1" applyAlignment="1">
      <alignment horizontal="center" vertical="center"/>
      <protection/>
    </xf>
    <xf numFmtId="0" fontId="1" fillId="0" borderId="0" xfId="0" applyFont="1" applyAlignment="1">
      <alignment/>
    </xf>
    <xf numFmtId="203" fontId="8" fillId="0" borderId="12" xfId="0" applyNumberFormat="1" applyFont="1" applyBorder="1" applyAlignment="1">
      <alignment/>
    </xf>
    <xf numFmtId="0" fontId="1" fillId="0" borderId="35" xfId="0" applyFont="1" applyBorder="1" applyAlignment="1">
      <alignment/>
    </xf>
    <xf numFmtId="0" fontId="9" fillId="0" borderId="35" xfId="0" applyFont="1" applyBorder="1" applyAlignment="1">
      <alignment/>
    </xf>
    <xf numFmtId="184" fontId="8" fillId="0" borderId="60" xfId="0" applyNumberFormat="1" applyFont="1" applyBorder="1" applyAlignment="1">
      <alignment/>
    </xf>
    <xf numFmtId="184" fontId="8" fillId="0" borderId="61" xfId="0" applyNumberFormat="1" applyFont="1" applyBorder="1" applyAlignment="1">
      <alignment/>
    </xf>
    <xf numFmtId="203" fontId="8" fillId="0" borderId="62" xfId="0" applyNumberFormat="1" applyFont="1" applyBorder="1" applyAlignment="1">
      <alignment/>
    </xf>
    <xf numFmtId="203" fontId="8" fillId="0" borderId="61" xfId="0" applyNumberFormat="1" applyFont="1" applyBorder="1" applyAlignment="1">
      <alignment/>
    </xf>
    <xf numFmtId="184" fontId="8" fillId="0" borderId="63" xfId="0" applyNumberFormat="1" applyFont="1" applyBorder="1" applyAlignment="1">
      <alignment/>
    </xf>
    <xf numFmtId="184" fontId="8" fillId="0" borderId="64" xfId="0" applyNumberFormat="1" applyFont="1" applyBorder="1" applyAlignment="1">
      <alignment/>
    </xf>
    <xf numFmtId="203" fontId="8" fillId="0" borderId="65" xfId="0" applyNumberFormat="1" applyFont="1" applyBorder="1" applyAlignment="1">
      <alignment/>
    </xf>
    <xf numFmtId="203" fontId="8" fillId="0" borderId="15" xfId="0" applyNumberFormat="1" applyFont="1" applyBorder="1" applyAlignment="1">
      <alignment/>
    </xf>
    <xf numFmtId="203" fontId="8" fillId="0" borderId="64" xfId="0" applyNumberFormat="1" applyFont="1" applyBorder="1" applyAlignment="1">
      <alignment/>
    </xf>
    <xf numFmtId="184" fontId="8" fillId="0" borderId="66" xfId="0" applyNumberFormat="1" applyFont="1" applyBorder="1" applyAlignment="1">
      <alignment/>
    </xf>
    <xf numFmtId="184" fontId="8" fillId="0" borderId="67" xfId="0" applyNumberFormat="1" applyFont="1" applyBorder="1" applyAlignment="1">
      <alignment/>
    </xf>
    <xf numFmtId="203" fontId="8" fillId="0" borderId="68" xfId="0" applyNumberFormat="1" applyFont="1" applyBorder="1" applyAlignment="1">
      <alignment/>
    </xf>
    <xf numFmtId="203" fontId="8" fillId="0" borderId="42" xfId="0" applyNumberFormat="1" applyFont="1" applyBorder="1" applyAlignment="1">
      <alignment/>
    </xf>
    <xf numFmtId="203" fontId="8" fillId="0" borderId="67" xfId="0" applyNumberFormat="1" applyFont="1" applyBorder="1" applyAlignment="1">
      <alignment/>
    </xf>
    <xf numFmtId="184" fontId="9" fillId="34" borderId="69" xfId="0" applyNumberFormat="1" applyFont="1" applyFill="1" applyBorder="1" applyAlignment="1">
      <alignment vertical="center"/>
    </xf>
    <xf numFmtId="184" fontId="9" fillId="34" borderId="70" xfId="0" applyNumberFormat="1" applyFont="1" applyFill="1" applyBorder="1" applyAlignment="1">
      <alignment vertical="center"/>
    </xf>
    <xf numFmtId="184" fontId="9" fillId="34" borderId="71" xfId="0" applyNumberFormat="1" applyFont="1" applyFill="1" applyBorder="1" applyAlignment="1">
      <alignment vertical="center"/>
    </xf>
    <xf numFmtId="203" fontId="9" fillId="34" borderId="69" xfId="0" applyNumberFormat="1" applyFont="1" applyFill="1" applyBorder="1" applyAlignment="1">
      <alignment vertical="center"/>
    </xf>
    <xf numFmtId="203" fontId="9" fillId="34" borderId="72" xfId="0" applyNumberFormat="1" applyFont="1" applyFill="1" applyBorder="1" applyAlignment="1">
      <alignment vertical="center"/>
    </xf>
    <xf numFmtId="203" fontId="9" fillId="34" borderId="73" xfId="0" applyNumberFormat="1" applyFont="1" applyFill="1" applyBorder="1" applyAlignment="1">
      <alignment vertical="center"/>
    </xf>
    <xf numFmtId="184" fontId="9" fillId="33" borderId="74" xfId="0" applyNumberFormat="1" applyFont="1" applyFill="1" applyBorder="1" applyAlignment="1">
      <alignment vertical="center"/>
    </xf>
    <xf numFmtId="184" fontId="9" fillId="33" borderId="75" xfId="0" applyNumberFormat="1" applyFont="1" applyFill="1" applyBorder="1" applyAlignment="1">
      <alignment vertical="center"/>
    </xf>
    <xf numFmtId="184" fontId="9" fillId="33" borderId="76" xfId="0" applyNumberFormat="1" applyFont="1" applyFill="1" applyBorder="1" applyAlignment="1">
      <alignment vertical="center"/>
    </xf>
    <xf numFmtId="203" fontId="9" fillId="33" borderId="74" xfId="0" applyNumberFormat="1" applyFont="1" applyFill="1" applyBorder="1" applyAlignment="1">
      <alignment vertical="center"/>
    </xf>
    <xf numFmtId="203" fontId="9" fillId="33" borderId="75" xfId="0" applyNumberFormat="1" applyFont="1" applyFill="1" applyBorder="1" applyAlignment="1">
      <alignment vertical="center"/>
    </xf>
    <xf numFmtId="203" fontId="9" fillId="33" borderId="77" xfId="0" applyNumberFormat="1" applyFont="1" applyFill="1" applyBorder="1" applyAlignment="1">
      <alignment vertical="center"/>
    </xf>
    <xf numFmtId="193" fontId="1" fillId="35" borderId="26" xfId="62" applyNumberFormat="1" applyFont="1" applyFill="1" applyBorder="1" applyAlignment="1">
      <alignment vertical="center"/>
      <protection/>
    </xf>
    <xf numFmtId="193" fontId="1" fillId="35" borderId="16" xfId="62" applyNumberFormat="1" applyFont="1" applyFill="1" applyBorder="1" applyAlignment="1">
      <alignment vertical="center"/>
      <protection/>
    </xf>
    <xf numFmtId="193" fontId="1" fillId="35" borderId="31" xfId="62" applyNumberFormat="1" applyFont="1" applyFill="1" applyBorder="1" applyAlignment="1">
      <alignment vertical="center"/>
      <protection/>
    </xf>
    <xf numFmtId="193" fontId="1" fillId="35" borderId="18" xfId="62" applyNumberFormat="1" applyFont="1" applyFill="1" applyBorder="1" applyAlignment="1">
      <alignment vertical="center"/>
      <protection/>
    </xf>
    <xf numFmtId="192" fontId="1" fillId="0" borderId="21" xfId="61" applyNumberFormat="1" applyFont="1" applyFill="1" applyBorder="1" applyAlignment="1">
      <alignment horizontal="right" vertical="center"/>
      <protection/>
    </xf>
    <xf numFmtId="184" fontId="8" fillId="0" borderId="46" xfId="0" applyNumberFormat="1" applyFont="1" applyBorder="1" applyAlignment="1">
      <alignment/>
    </xf>
    <xf numFmtId="193" fontId="0" fillId="0" borderId="52" xfId="62" applyNumberFormat="1" applyFont="1" applyBorder="1" applyAlignment="1">
      <alignment horizontal="center" vertical="center"/>
      <protection/>
    </xf>
    <xf numFmtId="193" fontId="0" fillId="0" borderId="41" xfId="62" applyNumberFormat="1" applyFont="1" applyBorder="1" applyAlignment="1">
      <alignment horizontal="right" vertical="center"/>
      <protection/>
    </xf>
    <xf numFmtId="193" fontId="0" fillId="0" borderId="42" xfId="62" applyNumberFormat="1" applyFont="1" applyBorder="1" applyAlignment="1">
      <alignment horizontal="right" vertical="center"/>
      <protection/>
    </xf>
    <xf numFmtId="193" fontId="0" fillId="0" borderId="51" xfId="62" applyNumberFormat="1" applyFont="1" applyBorder="1" applyAlignment="1">
      <alignment horizontal="right" vertical="center"/>
      <protection/>
    </xf>
    <xf numFmtId="0" fontId="7" fillId="0" borderId="78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79" xfId="0" applyFont="1" applyBorder="1" applyAlignment="1">
      <alignment/>
    </xf>
    <xf numFmtId="0" fontId="7" fillId="0" borderId="4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80" xfId="0" applyFont="1" applyBorder="1" applyAlignment="1">
      <alignment horizontal="center"/>
    </xf>
    <xf numFmtId="0" fontId="1" fillId="0" borderId="3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85" xfId="0" applyFont="1" applyBorder="1" applyAlignment="1">
      <alignment horizontal="right" vertical="center" wrapText="1"/>
    </xf>
    <xf numFmtId="0" fontId="1" fillId="0" borderId="86" xfId="0" applyFont="1" applyBorder="1" applyAlignment="1">
      <alignment horizontal="right" vertical="center" wrapText="1"/>
    </xf>
    <xf numFmtId="0" fontId="1" fillId="0" borderId="87" xfId="0" applyFont="1" applyBorder="1" applyAlignment="1">
      <alignment horizontal="right" vertical="center" wrapText="1"/>
    </xf>
    <xf numFmtId="0" fontId="1" fillId="0" borderId="88" xfId="0" applyFont="1" applyBorder="1" applyAlignment="1">
      <alignment horizontal="right" vertical="center" wrapText="1"/>
    </xf>
    <xf numFmtId="0" fontId="1" fillId="0" borderId="89" xfId="0" applyFont="1" applyBorder="1" applyAlignment="1">
      <alignment horizontal="right" vertical="center" wrapText="1"/>
    </xf>
    <xf numFmtId="0" fontId="1" fillId="0" borderId="90" xfId="0" applyFont="1" applyBorder="1" applyAlignment="1">
      <alignment horizontal="right" vertical="center" wrapText="1"/>
    </xf>
    <xf numFmtId="0" fontId="0" fillId="0" borderId="35" xfId="0" applyFont="1" applyBorder="1" applyAlignment="1">
      <alignment/>
    </xf>
    <xf numFmtId="0" fontId="9" fillId="0" borderId="91" xfId="0" applyFont="1" applyBorder="1" applyAlignment="1">
      <alignment horizontal="distributed" vertical="center"/>
    </xf>
    <xf numFmtId="0" fontId="0" fillId="0" borderId="35" xfId="0" applyFont="1" applyBorder="1" applyAlignment="1">
      <alignment/>
    </xf>
    <xf numFmtId="0" fontId="9" fillId="0" borderId="92" xfId="0" applyFont="1" applyBorder="1" applyAlignment="1">
      <alignment horizontal="distributed" vertical="center"/>
    </xf>
    <xf numFmtId="0" fontId="9" fillId="0" borderId="93" xfId="0" applyFont="1" applyBorder="1" applyAlignment="1">
      <alignment horizontal="distributed" vertical="center"/>
    </xf>
    <xf numFmtId="0" fontId="9" fillId="33" borderId="94" xfId="0" applyFont="1" applyFill="1" applyBorder="1" applyAlignment="1">
      <alignment horizontal="center"/>
    </xf>
    <xf numFmtId="0" fontId="9" fillId="34" borderId="95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" fillId="0" borderId="96" xfId="0" applyFont="1" applyBorder="1" applyAlignment="1">
      <alignment horizontal="center" vertical="center" wrapText="1"/>
    </xf>
    <xf numFmtId="0" fontId="9" fillId="0" borderId="97" xfId="0" applyFont="1" applyBorder="1" applyAlignment="1">
      <alignment horizontal="center" vertical="center" wrapText="1"/>
    </xf>
    <xf numFmtId="0" fontId="1" fillId="0" borderId="98" xfId="0" applyFont="1" applyBorder="1" applyAlignment="1">
      <alignment horizontal="right" vertical="center" wrapText="1"/>
    </xf>
    <xf numFmtId="0" fontId="14" fillId="36" borderId="0" xfId="62" applyFont="1" applyFill="1">
      <alignment/>
      <protection/>
    </xf>
    <xf numFmtId="0" fontId="14" fillId="0" borderId="0" xfId="62" applyFont="1">
      <alignment/>
      <protection/>
    </xf>
    <xf numFmtId="0" fontId="0" fillId="36" borderId="0" xfId="62" applyFont="1" applyFill="1">
      <alignment/>
      <protection/>
    </xf>
    <xf numFmtId="0" fontId="0" fillId="0" borderId="0" xfId="62" applyFont="1">
      <alignment/>
      <protection/>
    </xf>
    <xf numFmtId="0" fontId="0" fillId="36" borderId="34" xfId="62" applyFont="1" applyFill="1" applyBorder="1" applyAlignment="1">
      <alignment horizontal="center" vertical="center"/>
      <protection/>
    </xf>
    <xf numFmtId="0" fontId="0" fillId="36" borderId="15" xfId="62" applyFont="1" applyFill="1" applyBorder="1" applyAlignment="1">
      <alignment horizontal="center" vertical="center"/>
      <protection/>
    </xf>
    <xf numFmtId="0" fontId="0" fillId="36" borderId="99" xfId="62" applyFont="1" applyFill="1" applyBorder="1" applyAlignment="1">
      <alignment horizontal="center" vertical="center"/>
      <protection/>
    </xf>
    <xf numFmtId="0" fontId="0" fillId="36" borderId="100" xfId="62" applyFont="1" applyFill="1" applyBorder="1" applyAlignment="1">
      <alignment horizontal="right" vertical="center"/>
      <protection/>
    </xf>
    <xf numFmtId="0" fontId="0" fillId="36" borderId="101" xfId="62" applyFont="1" applyFill="1" applyBorder="1" applyAlignment="1">
      <alignment horizontal="right" vertical="center"/>
      <protection/>
    </xf>
    <xf numFmtId="0" fontId="0" fillId="36" borderId="102" xfId="62" applyFont="1" applyFill="1" applyBorder="1" applyAlignment="1">
      <alignment horizontal="right" vertical="center"/>
      <protection/>
    </xf>
    <xf numFmtId="0" fontId="0" fillId="36" borderId="103" xfId="62" applyFont="1" applyFill="1" applyBorder="1" applyAlignment="1">
      <alignment horizontal="center" vertical="center"/>
      <protection/>
    </xf>
    <xf numFmtId="0" fontId="0" fillId="36" borderId="104" xfId="62" applyFont="1" applyFill="1" applyBorder="1" applyAlignment="1">
      <alignment horizontal="center" vertical="center"/>
      <protection/>
    </xf>
    <xf numFmtId="0" fontId="0" fillId="0" borderId="105" xfId="62" applyFont="1" applyBorder="1" applyAlignment="1">
      <alignment horizontal="distributed" vertical="center"/>
      <protection/>
    </xf>
    <xf numFmtId="200" fontId="0" fillId="0" borderId="106" xfId="62" applyNumberFormat="1" applyFont="1" applyBorder="1" applyAlignment="1">
      <alignment vertical="center"/>
      <protection/>
    </xf>
    <xf numFmtId="192" fontId="0" fillId="0" borderId="107" xfId="62" applyNumberFormat="1" applyFont="1" applyBorder="1" applyAlignment="1">
      <alignment vertical="center"/>
      <protection/>
    </xf>
    <xf numFmtId="192" fontId="0" fillId="0" borderId="108" xfId="62" applyNumberFormat="1" applyFont="1" applyBorder="1" applyAlignment="1">
      <alignment vertical="center"/>
      <protection/>
    </xf>
    <xf numFmtId="193" fontId="0" fillId="0" borderId="41" xfId="62" applyNumberFormat="1" applyFont="1" applyBorder="1" applyAlignment="1">
      <alignment vertical="center"/>
      <protection/>
    </xf>
    <xf numFmtId="193" fontId="0" fillId="0" borderId="42" xfId="62" applyNumberFormat="1" applyFont="1" applyBorder="1" applyAlignment="1">
      <alignment vertical="center"/>
      <protection/>
    </xf>
    <xf numFmtId="193" fontId="0" fillId="0" borderId="54" xfId="62" applyNumberFormat="1" applyFont="1" applyBorder="1" applyAlignment="1">
      <alignment vertical="center"/>
      <protection/>
    </xf>
    <xf numFmtId="0" fontId="0" fillId="0" borderId="109" xfId="62" applyFont="1" applyBorder="1" applyAlignment="1">
      <alignment horizontal="distributed" vertical="center"/>
      <protection/>
    </xf>
    <xf numFmtId="0" fontId="0" fillId="0" borderId="110" xfId="62" applyFont="1" applyBorder="1" applyAlignment="1">
      <alignment horizontal="distributed" vertical="center"/>
      <protection/>
    </xf>
    <xf numFmtId="200" fontId="0" fillId="0" borderId="33" xfId="62" applyNumberFormat="1" applyFont="1" applyBorder="1" applyAlignment="1">
      <alignment vertical="center"/>
      <protection/>
    </xf>
    <xf numFmtId="192" fontId="0" fillId="0" borderId="12" xfId="62" applyNumberFormat="1" applyFont="1" applyBorder="1" applyAlignment="1">
      <alignment vertical="center"/>
      <protection/>
    </xf>
    <xf numFmtId="192" fontId="0" fillId="0" borderId="58" xfId="62" applyNumberFormat="1" applyFont="1" applyBorder="1" applyAlignment="1">
      <alignment vertical="center"/>
      <protection/>
    </xf>
    <xf numFmtId="0" fontId="0" fillId="0" borderId="111" xfId="62" applyFont="1" applyBorder="1" applyAlignment="1">
      <alignment horizontal="distributed" vertical="center"/>
      <protection/>
    </xf>
    <xf numFmtId="192" fontId="0" fillId="0" borderId="50" xfId="62" applyNumberFormat="1" applyFont="1" applyBorder="1" applyAlignment="1">
      <alignment vertical="center"/>
      <protection/>
    </xf>
    <xf numFmtId="0" fontId="1" fillId="33" borderId="112" xfId="0" applyFont="1" applyFill="1" applyBorder="1" applyAlignment="1">
      <alignment horizontal="center" vertical="center"/>
    </xf>
    <xf numFmtId="0" fontId="1" fillId="33" borderId="113" xfId="0" applyFont="1" applyFill="1" applyBorder="1" applyAlignment="1">
      <alignment horizontal="center" vertical="center"/>
    </xf>
    <xf numFmtId="0" fontId="0" fillId="0" borderId="110" xfId="62" applyFont="1" applyBorder="1" applyAlignment="1">
      <alignment horizontal="distributed" vertical="center"/>
      <protection/>
    </xf>
    <xf numFmtId="193" fontId="0" fillId="0" borderId="54" xfId="62" applyNumberFormat="1" applyFont="1" applyBorder="1" applyAlignment="1">
      <alignment vertical="center"/>
      <protection/>
    </xf>
    <xf numFmtId="0" fontId="0" fillId="0" borderId="111" xfId="62" applyFont="1" applyBorder="1" applyAlignment="1">
      <alignment horizontal="distributed" vertical="center"/>
      <protection/>
    </xf>
    <xf numFmtId="192" fontId="0" fillId="0" borderId="58" xfId="62" applyNumberFormat="1" applyFont="1" applyBorder="1" applyAlignment="1">
      <alignment vertical="center"/>
      <protection/>
    </xf>
    <xf numFmtId="0" fontId="0" fillId="0" borderId="114" xfId="62" applyFont="1" applyBorder="1" applyAlignment="1">
      <alignment horizontal="distributed" vertical="center"/>
      <protection/>
    </xf>
    <xf numFmtId="0" fontId="0" fillId="0" borderId="115" xfId="62" applyFont="1" applyBorder="1" applyAlignment="1">
      <alignment horizontal="distributed" vertical="center"/>
      <protection/>
    </xf>
    <xf numFmtId="0" fontId="1" fillId="34" borderId="116" xfId="0" applyFont="1" applyFill="1" applyBorder="1" applyAlignment="1">
      <alignment horizontal="center" vertical="center"/>
    </xf>
    <xf numFmtId="0" fontId="1" fillId="34" borderId="117" xfId="0" applyFont="1" applyFill="1" applyBorder="1" applyAlignment="1">
      <alignment horizontal="center" vertical="center"/>
    </xf>
    <xf numFmtId="0" fontId="0" fillId="36" borderId="118" xfId="62" applyFont="1" applyFill="1" applyBorder="1" applyAlignment="1">
      <alignment horizontal="center" vertical="center"/>
      <protection/>
    </xf>
    <xf numFmtId="0" fontId="0" fillId="36" borderId="119" xfId="62" applyFont="1" applyFill="1" applyBorder="1" applyAlignment="1">
      <alignment horizontal="center" vertical="center"/>
      <protection/>
    </xf>
    <xf numFmtId="193" fontId="0" fillId="0" borderId="52" xfId="62" applyNumberFormat="1" applyFont="1" applyBorder="1" applyAlignment="1">
      <alignment vertical="center"/>
      <protection/>
    </xf>
    <xf numFmtId="193" fontId="0" fillId="0" borderId="51" xfId="62" applyNumberFormat="1" applyFont="1" applyBorder="1" applyAlignment="1">
      <alignment vertical="center"/>
      <protection/>
    </xf>
    <xf numFmtId="193" fontId="0" fillId="0" borderId="120" xfId="62" applyNumberFormat="1" applyFont="1" applyBorder="1" applyAlignment="1">
      <alignment vertical="center"/>
      <protection/>
    </xf>
    <xf numFmtId="193" fontId="0" fillId="0" borderId="121" xfId="62" applyNumberFormat="1" applyFont="1" applyBorder="1" applyAlignment="1">
      <alignment vertical="center"/>
      <protection/>
    </xf>
    <xf numFmtId="193" fontId="0" fillId="0" borderId="122" xfId="62" applyNumberFormat="1" applyFont="1" applyBorder="1" applyAlignment="1">
      <alignment vertical="center"/>
      <protection/>
    </xf>
    <xf numFmtId="193" fontId="0" fillId="0" borderId="123" xfId="62" applyNumberFormat="1" applyFont="1" applyBorder="1" applyAlignment="1">
      <alignment vertical="center"/>
      <protection/>
    </xf>
    <xf numFmtId="0" fontId="14" fillId="36" borderId="0" xfId="62" applyFont="1" applyFill="1" applyAlignment="1">
      <alignment horizontal="right"/>
      <protection/>
    </xf>
    <xf numFmtId="0" fontId="0" fillId="36" borderId="0" xfId="61" applyFont="1" applyFill="1">
      <alignment/>
      <protection/>
    </xf>
    <xf numFmtId="0" fontId="0" fillId="0" borderId="0" xfId="61" applyFont="1">
      <alignment/>
      <protection/>
    </xf>
    <xf numFmtId="0" fontId="0" fillId="0" borderId="0" xfId="61" applyFont="1" applyFill="1">
      <alignment/>
      <protection/>
    </xf>
    <xf numFmtId="0" fontId="0" fillId="0" borderId="41" xfId="61" applyFont="1" applyFill="1" applyBorder="1" applyAlignment="1">
      <alignment horizontal="center" vertical="center"/>
      <protection/>
    </xf>
    <xf numFmtId="0" fontId="0" fillId="0" borderId="42" xfId="61" applyFont="1" applyFill="1" applyBorder="1" applyAlignment="1">
      <alignment horizontal="center" vertical="center"/>
      <protection/>
    </xf>
    <xf numFmtId="184" fontId="0" fillId="0" borderId="55" xfId="61" applyNumberFormat="1" applyFont="1" applyFill="1" applyBorder="1" applyAlignment="1">
      <alignment horizontal="center" vertical="center" wrapText="1"/>
      <protection/>
    </xf>
    <xf numFmtId="0" fontId="0" fillId="0" borderId="0" xfId="61" applyFont="1" applyFill="1">
      <alignment/>
      <protection/>
    </xf>
    <xf numFmtId="0" fontId="0" fillId="0" borderId="53" xfId="61" applyFont="1" applyBorder="1" applyAlignment="1">
      <alignment horizontal="distributed" vertical="center"/>
      <protection/>
    </xf>
    <xf numFmtId="0" fontId="0" fillId="0" borderId="57" xfId="61" applyFont="1" applyBorder="1" applyAlignment="1">
      <alignment horizontal="distributed" vertical="center"/>
      <protection/>
    </xf>
    <xf numFmtId="0" fontId="0" fillId="0" borderId="124" xfId="61" applyFont="1" applyBorder="1" applyAlignment="1">
      <alignment horizontal="distributed" vertical="center"/>
      <protection/>
    </xf>
    <xf numFmtId="0" fontId="1" fillId="0" borderId="59" xfId="61" applyFont="1" applyFill="1" applyBorder="1" applyAlignment="1">
      <alignment horizontal="distributed" vertical="center"/>
      <protection/>
    </xf>
    <xf numFmtId="192" fontId="1" fillId="0" borderId="124" xfId="61" applyNumberFormat="1" applyFont="1" applyBorder="1" applyAlignment="1">
      <alignment horizontal="right" vertical="center"/>
      <protection/>
    </xf>
    <xf numFmtId="192" fontId="1" fillId="0" borderId="99" xfId="61" applyNumberFormat="1" applyFont="1" applyBorder="1" applyAlignment="1">
      <alignment horizontal="right" vertical="center"/>
      <protection/>
    </xf>
    <xf numFmtId="0" fontId="16" fillId="0" borderId="0" xfId="63" applyFont="1">
      <alignment/>
      <protection/>
    </xf>
    <xf numFmtId="0" fontId="17" fillId="0" borderId="0" xfId="63" applyFont="1">
      <alignment/>
      <protection/>
    </xf>
    <xf numFmtId="0" fontId="0" fillId="0" borderId="125" xfId="62" applyFont="1" applyBorder="1" applyAlignment="1">
      <alignment horizontal="right" vertical="center"/>
      <protection/>
    </xf>
    <xf numFmtId="0" fontId="0" fillId="0" borderId="126" xfId="62" applyFont="1" applyBorder="1" applyAlignment="1">
      <alignment horizontal="left" vertical="center"/>
      <protection/>
    </xf>
    <xf numFmtId="0" fontId="18" fillId="0" borderId="0" xfId="63" applyFont="1">
      <alignment/>
      <protection/>
    </xf>
    <xf numFmtId="0" fontId="18" fillId="0" borderId="127" xfId="63" applyFont="1" applyBorder="1" applyAlignment="1">
      <alignment horizontal="center" vertical="center"/>
      <protection/>
    </xf>
    <xf numFmtId="0" fontId="18" fillId="0" borderId="128" xfId="63" applyFont="1" applyBorder="1" applyAlignment="1">
      <alignment horizontal="center"/>
      <protection/>
    </xf>
    <xf numFmtId="0" fontId="18" fillId="0" borderId="129" xfId="63" applyFont="1" applyBorder="1" applyAlignment="1">
      <alignment horizontal="center"/>
      <protection/>
    </xf>
    <xf numFmtId="0" fontId="18" fillId="0" borderId="130" xfId="63" applyFont="1" applyBorder="1" applyAlignment="1">
      <alignment horizontal="center"/>
      <protection/>
    </xf>
    <xf numFmtId="0" fontId="18" fillId="0" borderId="131" xfId="63" applyFont="1" applyBorder="1" applyAlignment="1">
      <alignment horizontal="center" vertical="center"/>
      <protection/>
    </xf>
    <xf numFmtId="0" fontId="18" fillId="0" borderId="132" xfId="63" applyFont="1" applyBorder="1" applyAlignment="1">
      <alignment horizontal="left" vertical="center"/>
      <protection/>
    </xf>
    <xf numFmtId="0" fontId="18" fillId="0" borderId="133" xfId="63" applyFont="1" applyBorder="1" applyAlignment="1">
      <alignment horizontal="right" vertical="center"/>
      <protection/>
    </xf>
    <xf numFmtId="0" fontId="18" fillId="0" borderId="134" xfId="63" applyFont="1" applyBorder="1" applyAlignment="1">
      <alignment horizontal="right" vertical="center"/>
      <protection/>
    </xf>
    <xf numFmtId="0" fontId="18" fillId="0" borderId="135" xfId="63" applyFont="1" applyBorder="1" applyAlignment="1">
      <alignment horizontal="right" vertical="center"/>
      <protection/>
    </xf>
    <xf numFmtId="0" fontId="18" fillId="0" borderId="136" xfId="63" applyFont="1" applyBorder="1" applyAlignment="1">
      <alignment horizontal="right" vertical="center"/>
      <protection/>
    </xf>
    <xf numFmtId="0" fontId="0" fillId="0" borderId="105" xfId="62" applyFont="1" applyBorder="1" applyAlignment="1">
      <alignment horizontal="distributed" vertical="center"/>
      <protection/>
    </xf>
    <xf numFmtId="200" fontId="0" fillId="0" borderId="106" xfId="62" applyNumberFormat="1" applyFont="1" applyBorder="1" applyAlignment="1">
      <alignment vertical="center"/>
      <protection/>
    </xf>
    <xf numFmtId="192" fontId="0" fillId="0" borderId="107" xfId="62" applyNumberFormat="1" applyFont="1" applyBorder="1" applyAlignment="1">
      <alignment vertical="center"/>
      <protection/>
    </xf>
    <xf numFmtId="192" fontId="0" fillId="0" borderId="137" xfId="62" applyNumberFormat="1" applyFont="1" applyBorder="1" applyAlignment="1">
      <alignment vertical="center"/>
      <protection/>
    </xf>
    <xf numFmtId="0" fontId="0" fillId="0" borderId="109" xfId="62" applyFont="1" applyBorder="1" applyAlignment="1">
      <alignment horizontal="distributed" vertical="center"/>
      <protection/>
    </xf>
    <xf numFmtId="3" fontId="18" fillId="0" borderId="0" xfId="63" applyNumberFormat="1" applyFont="1">
      <alignment/>
      <protection/>
    </xf>
    <xf numFmtId="0" fontId="0" fillId="0" borderId="110" xfId="62" applyFont="1" applyBorder="1" applyAlignment="1">
      <alignment horizontal="distributed" vertical="center"/>
      <protection/>
    </xf>
    <xf numFmtId="200" fontId="0" fillId="0" borderId="33" xfId="62" applyNumberFormat="1" applyFont="1" applyBorder="1" applyAlignment="1">
      <alignment vertical="center"/>
      <protection/>
    </xf>
    <xf numFmtId="192" fontId="0" fillId="0" borderId="12" xfId="62" applyNumberFormat="1" applyFont="1" applyBorder="1" applyAlignment="1">
      <alignment vertical="center"/>
      <protection/>
    </xf>
    <xf numFmtId="192" fontId="0" fillId="0" borderId="50" xfId="62" applyNumberFormat="1" applyFont="1" applyBorder="1" applyAlignment="1">
      <alignment vertical="center"/>
      <protection/>
    </xf>
    <xf numFmtId="0" fontId="0" fillId="0" borderId="111" xfId="62" applyFont="1" applyBorder="1" applyAlignment="1">
      <alignment horizontal="distributed" vertical="center"/>
      <protection/>
    </xf>
    <xf numFmtId="0" fontId="0" fillId="0" borderId="114" xfId="62" applyFont="1" applyBorder="1" applyAlignment="1">
      <alignment horizontal="distributed" vertical="center"/>
      <protection/>
    </xf>
    <xf numFmtId="0" fontId="0" fillId="0" borderId="115" xfId="62" applyFont="1" applyBorder="1" applyAlignment="1">
      <alignment horizontal="distributed" vertical="center"/>
      <protection/>
    </xf>
    <xf numFmtId="192" fontId="0" fillId="0" borderId="137" xfId="62" applyNumberFormat="1" applyFont="1" applyBorder="1" applyAlignment="1">
      <alignment vertical="center"/>
      <protection/>
    </xf>
    <xf numFmtId="193" fontId="0" fillId="0" borderId="106" xfId="62" applyNumberFormat="1" applyFont="1" applyBorder="1" applyAlignment="1">
      <alignment vertical="center"/>
      <protection/>
    </xf>
    <xf numFmtId="193" fontId="0" fillId="0" borderId="107" xfId="62" applyNumberFormat="1" applyFont="1" applyBorder="1" applyAlignment="1">
      <alignment vertical="center"/>
      <protection/>
    </xf>
    <xf numFmtId="0" fontId="0" fillId="0" borderId="138" xfId="62" applyFont="1" applyBorder="1" applyAlignment="1">
      <alignment horizontal="left" vertical="center"/>
      <protection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39" xfId="0" applyFont="1" applyBorder="1" applyAlignment="1">
      <alignment horizontal="right"/>
    </xf>
    <xf numFmtId="0" fontId="1" fillId="0" borderId="140" xfId="0" applyFont="1" applyBorder="1" applyAlignment="1">
      <alignment horizontal="left"/>
    </xf>
    <xf numFmtId="0" fontId="1" fillId="0" borderId="35" xfId="0" applyFont="1" applyBorder="1" applyAlignment="1">
      <alignment wrapText="1"/>
    </xf>
    <xf numFmtId="0" fontId="1" fillId="0" borderId="141" xfId="0" applyFont="1" applyBorder="1" applyAlignment="1">
      <alignment horizontal="left" wrapText="1"/>
    </xf>
    <xf numFmtId="0" fontId="1" fillId="0" borderId="142" xfId="0" applyFont="1" applyBorder="1" applyAlignment="1">
      <alignment horizontal="center" wrapText="1"/>
    </xf>
    <xf numFmtId="0" fontId="1" fillId="0" borderId="143" xfId="0" applyFont="1" applyBorder="1" applyAlignment="1">
      <alignment horizontal="center" wrapText="1"/>
    </xf>
    <xf numFmtId="0" fontId="1" fillId="0" borderId="144" xfId="0" applyFont="1" applyBorder="1" applyAlignment="1">
      <alignment horizontal="center" wrapText="1"/>
    </xf>
    <xf numFmtId="0" fontId="1" fillId="0" borderId="145" xfId="0" applyFont="1" applyBorder="1" applyAlignment="1">
      <alignment horizontal="center" wrapText="1"/>
    </xf>
    <xf numFmtId="0" fontId="1" fillId="0" borderId="146" xfId="0" applyFont="1" applyBorder="1" applyAlignment="1">
      <alignment horizontal="center" wrapText="1"/>
    </xf>
    <xf numFmtId="0" fontId="1" fillId="0" borderId="147" xfId="0" applyFont="1" applyBorder="1" applyAlignment="1">
      <alignment horizontal="center" vertical="center" wrapText="1"/>
    </xf>
    <xf numFmtId="0" fontId="1" fillId="0" borderId="148" xfId="0" applyFont="1" applyBorder="1" applyAlignment="1">
      <alignment horizontal="center" vertical="center" wrapText="1"/>
    </xf>
    <xf numFmtId="0" fontId="1" fillId="0" borderId="149" xfId="0" applyFont="1" applyBorder="1" applyAlignment="1">
      <alignment horizontal="center" vertical="center" wrapText="1"/>
    </xf>
    <xf numFmtId="0" fontId="1" fillId="0" borderId="150" xfId="0" applyFont="1" applyBorder="1" applyAlignment="1">
      <alignment horizontal="right" wrapText="1"/>
    </xf>
    <xf numFmtId="0" fontId="1" fillId="0" borderId="0" xfId="0" applyFont="1" applyAlignment="1">
      <alignment wrapText="1"/>
    </xf>
    <xf numFmtId="0" fontId="1" fillId="0" borderId="151" xfId="0" applyFont="1" applyBorder="1" applyAlignment="1">
      <alignment horizontal="distributed" vertical="center"/>
    </xf>
    <xf numFmtId="0" fontId="1" fillId="0" borderId="152" xfId="0" applyFont="1" applyBorder="1" applyAlignment="1">
      <alignment horizontal="distributed" vertical="center"/>
    </xf>
    <xf numFmtId="0" fontId="1" fillId="0" borderId="153" xfId="0" applyFont="1" applyBorder="1" applyAlignment="1">
      <alignment horizontal="distributed" vertical="center"/>
    </xf>
    <xf numFmtId="0" fontId="1" fillId="0" borderId="154" xfId="0" applyFont="1" applyBorder="1" applyAlignment="1">
      <alignment horizontal="distributed" vertical="center"/>
    </xf>
    <xf numFmtId="0" fontId="1" fillId="33" borderId="155" xfId="0" applyFont="1" applyFill="1" applyBorder="1" applyAlignment="1">
      <alignment horizontal="center" vertical="center"/>
    </xf>
    <xf numFmtId="0" fontId="1" fillId="33" borderId="156" xfId="0" applyFont="1" applyFill="1" applyBorder="1" applyAlignment="1">
      <alignment horizontal="center" vertical="center"/>
    </xf>
    <xf numFmtId="0" fontId="1" fillId="0" borderId="157" xfId="0" applyFont="1" applyBorder="1" applyAlignment="1">
      <alignment horizontal="distributed" vertical="center"/>
    </xf>
    <xf numFmtId="0" fontId="1" fillId="0" borderId="158" xfId="0" applyFont="1" applyBorder="1" applyAlignment="1">
      <alignment horizontal="distributed" vertical="center"/>
    </xf>
    <xf numFmtId="0" fontId="9" fillId="34" borderId="159" xfId="0" applyFont="1" applyFill="1" applyBorder="1" applyAlignment="1">
      <alignment horizontal="center" vertical="center"/>
    </xf>
    <xf numFmtId="0" fontId="9" fillId="34" borderId="160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2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42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2" xfId="0" applyFont="1" applyBorder="1" applyAlignment="1">
      <alignment horizontal="distributed" vertical="center"/>
    </xf>
    <xf numFmtId="184" fontId="0" fillId="0" borderId="12" xfId="0" applyNumberFormat="1" applyFont="1" applyBorder="1" applyAlignment="1">
      <alignment/>
    </xf>
    <xf numFmtId="184" fontId="0" fillId="0" borderId="0" xfId="0" applyNumberFormat="1" applyFont="1" applyAlignment="1">
      <alignment/>
    </xf>
    <xf numFmtId="0" fontId="0" fillId="0" borderId="34" xfId="0" applyFont="1" applyBorder="1" applyAlignment="1">
      <alignment horizontal="center"/>
    </xf>
    <xf numFmtId="0" fontId="0" fillId="0" borderId="9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61" xfId="0" applyFont="1" applyBorder="1" applyAlignment="1">
      <alignment horizontal="center"/>
    </xf>
    <xf numFmtId="0" fontId="0" fillId="0" borderId="162" xfId="0" applyFont="1" applyBorder="1" applyAlignment="1">
      <alignment horizontal="center"/>
    </xf>
    <xf numFmtId="0" fontId="0" fillId="0" borderId="7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0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163" xfId="0" applyFont="1" applyBorder="1" applyAlignment="1">
      <alignment horizontal="center"/>
    </xf>
    <xf numFmtId="0" fontId="0" fillId="0" borderId="122" xfId="0" applyFont="1" applyBorder="1" applyAlignment="1">
      <alignment horizontal="center"/>
    </xf>
    <xf numFmtId="0" fontId="0" fillId="0" borderId="123" xfId="0" applyFont="1" applyBorder="1" applyAlignment="1">
      <alignment horizontal="center"/>
    </xf>
    <xf numFmtId="0" fontId="0" fillId="0" borderId="100" xfId="0" applyFont="1" applyBorder="1" applyAlignment="1">
      <alignment/>
    </xf>
    <xf numFmtId="0" fontId="0" fillId="0" borderId="101" xfId="0" applyFont="1" applyBorder="1" applyAlignment="1">
      <alignment/>
    </xf>
    <xf numFmtId="0" fontId="0" fillId="0" borderId="102" xfId="0" applyFont="1" applyBorder="1" applyAlignment="1">
      <alignment/>
    </xf>
    <xf numFmtId="0" fontId="0" fillId="0" borderId="164" xfId="0" applyFont="1" applyBorder="1" applyAlignment="1">
      <alignment/>
    </xf>
    <xf numFmtId="0" fontId="0" fillId="0" borderId="165" xfId="0" applyFont="1" applyBorder="1" applyAlignment="1">
      <alignment/>
    </xf>
    <xf numFmtId="0" fontId="0" fillId="0" borderId="164" xfId="0" applyFont="1" applyBorder="1" applyAlignment="1">
      <alignment horizontal="right"/>
    </xf>
    <xf numFmtId="0" fontId="0" fillId="0" borderId="101" xfId="0" applyFont="1" applyBorder="1" applyAlignment="1">
      <alignment horizontal="right"/>
    </xf>
    <xf numFmtId="0" fontId="0" fillId="0" borderId="166" xfId="0" applyFont="1" applyBorder="1" applyAlignment="1">
      <alignment horizontal="right"/>
    </xf>
    <xf numFmtId="185" fontId="0" fillId="0" borderId="41" xfId="0" applyNumberFormat="1" applyFont="1" applyBorder="1" applyAlignment="1">
      <alignment/>
    </xf>
    <xf numFmtId="185" fontId="0" fillId="0" borderId="42" xfId="0" applyNumberFormat="1" applyFont="1" applyBorder="1" applyAlignment="1">
      <alignment/>
    </xf>
    <xf numFmtId="185" fontId="0" fillId="0" borderId="54" xfId="0" applyNumberFormat="1" applyFont="1" applyBorder="1" applyAlignment="1">
      <alignment/>
    </xf>
    <xf numFmtId="185" fontId="0" fillId="0" borderId="39" xfId="0" applyNumberFormat="1" applyFont="1" applyBorder="1" applyAlignment="1">
      <alignment/>
    </xf>
    <xf numFmtId="185" fontId="0" fillId="0" borderId="52" xfId="0" applyNumberFormat="1" applyFont="1" applyBorder="1" applyAlignment="1">
      <alignment/>
    </xf>
    <xf numFmtId="185" fontId="0" fillId="0" borderId="51" xfId="0" applyNumberFormat="1" applyFont="1" applyBorder="1" applyAlignment="1">
      <alignment/>
    </xf>
    <xf numFmtId="0" fontId="0" fillId="0" borderId="50" xfId="0" applyFont="1" applyBorder="1" applyAlignment="1">
      <alignment horizontal="distributed"/>
    </xf>
    <xf numFmtId="185" fontId="0" fillId="0" borderId="33" xfId="0" applyNumberFormat="1" applyFont="1" applyBorder="1" applyAlignment="1">
      <alignment/>
    </xf>
    <xf numFmtId="185" fontId="0" fillId="0" borderId="12" xfId="0" applyNumberFormat="1" applyFont="1" applyBorder="1" applyAlignment="1">
      <alignment/>
    </xf>
    <xf numFmtId="185" fontId="0" fillId="0" borderId="58" xfId="0" applyNumberFormat="1" applyFont="1" applyBorder="1" applyAlignment="1">
      <alignment/>
    </xf>
    <xf numFmtId="185" fontId="0" fillId="0" borderId="11" xfId="0" applyNumberFormat="1" applyFont="1" applyBorder="1" applyAlignment="1">
      <alignment/>
    </xf>
    <xf numFmtId="185" fontId="0" fillId="0" borderId="50" xfId="0" applyNumberFormat="1" applyFont="1" applyBorder="1" applyAlignment="1">
      <alignment/>
    </xf>
    <xf numFmtId="185" fontId="0" fillId="0" borderId="167" xfId="0" applyNumberFormat="1" applyFont="1" applyBorder="1" applyAlignment="1">
      <alignment/>
    </xf>
    <xf numFmtId="185" fontId="0" fillId="0" borderId="168" xfId="0" applyNumberFormat="1" applyFont="1" applyBorder="1" applyAlignment="1">
      <alignment/>
    </xf>
    <xf numFmtId="185" fontId="0" fillId="0" borderId="169" xfId="0" applyNumberFormat="1" applyFont="1" applyBorder="1" applyAlignment="1">
      <alignment/>
    </xf>
    <xf numFmtId="185" fontId="0" fillId="0" borderId="170" xfId="0" applyNumberFormat="1" applyFont="1" applyBorder="1" applyAlignment="1">
      <alignment/>
    </xf>
    <xf numFmtId="185" fontId="0" fillId="0" borderId="171" xfId="0" applyNumberFormat="1" applyFont="1" applyBorder="1" applyAlignment="1">
      <alignment/>
    </xf>
    <xf numFmtId="185" fontId="0" fillId="0" borderId="172" xfId="0" applyNumberFormat="1" applyFont="1" applyBorder="1" applyAlignment="1">
      <alignment/>
    </xf>
    <xf numFmtId="185" fontId="0" fillId="0" borderId="173" xfId="0" applyNumberFormat="1" applyFont="1" applyBorder="1" applyAlignment="1">
      <alignment/>
    </xf>
    <xf numFmtId="0" fontId="0" fillId="0" borderId="174" xfId="0" applyFont="1" applyBorder="1" applyAlignment="1">
      <alignment horizontal="distributed"/>
    </xf>
    <xf numFmtId="0" fontId="0" fillId="0" borderId="137" xfId="0" applyFont="1" applyBorder="1" applyAlignment="1">
      <alignment horizontal="left"/>
    </xf>
    <xf numFmtId="185" fontId="0" fillId="0" borderId="106" xfId="0" applyNumberFormat="1" applyFont="1" applyBorder="1" applyAlignment="1">
      <alignment/>
    </xf>
    <xf numFmtId="185" fontId="0" fillId="0" borderId="107" xfId="0" applyNumberFormat="1" applyFont="1" applyBorder="1" applyAlignment="1">
      <alignment/>
    </xf>
    <xf numFmtId="185" fontId="0" fillId="0" borderId="175" xfId="0" applyNumberFormat="1" applyFont="1" applyBorder="1" applyAlignment="1">
      <alignment/>
    </xf>
    <xf numFmtId="185" fontId="0" fillId="0" borderId="176" xfId="0" applyNumberFormat="1" applyFont="1" applyBorder="1" applyAlignment="1">
      <alignment/>
    </xf>
    <xf numFmtId="185" fontId="0" fillId="0" borderId="177" xfId="0" applyNumberFormat="1" applyFont="1" applyBorder="1" applyAlignment="1">
      <alignment/>
    </xf>
    <xf numFmtId="0" fontId="0" fillId="0" borderId="178" xfId="0" applyFont="1" applyBorder="1" applyAlignment="1">
      <alignment horizontal="distributed"/>
    </xf>
    <xf numFmtId="0" fontId="0" fillId="0" borderId="50" xfId="0" applyFont="1" applyBorder="1" applyAlignment="1">
      <alignment horizontal="left"/>
    </xf>
    <xf numFmtId="0" fontId="0" fillId="0" borderId="178" xfId="0" applyFont="1" applyBorder="1" applyAlignment="1">
      <alignment horizontal="distributed" vertical="center" wrapText="1"/>
    </xf>
    <xf numFmtId="0" fontId="0" fillId="0" borderId="179" xfId="0" applyFont="1" applyBorder="1" applyAlignment="1">
      <alignment horizontal="distributed"/>
    </xf>
    <xf numFmtId="0" fontId="0" fillId="0" borderId="118" xfId="0" applyFont="1" applyBorder="1" applyAlignment="1">
      <alignment horizontal="distributed"/>
    </xf>
    <xf numFmtId="185" fontId="0" fillId="0" borderId="103" xfId="0" applyNumberFormat="1" applyFont="1" applyBorder="1" applyAlignment="1">
      <alignment/>
    </xf>
    <xf numFmtId="185" fontId="0" fillId="0" borderId="104" xfId="0" applyNumberFormat="1" applyFont="1" applyBorder="1" applyAlignment="1">
      <alignment/>
    </xf>
    <xf numFmtId="185" fontId="0" fillId="0" borderId="180" xfId="0" applyNumberFormat="1" applyFont="1" applyBorder="1" applyAlignment="1">
      <alignment/>
    </xf>
    <xf numFmtId="185" fontId="0" fillId="0" borderId="181" xfId="0" applyNumberFormat="1" applyFont="1" applyBorder="1" applyAlignment="1">
      <alignment/>
    </xf>
    <xf numFmtId="185" fontId="0" fillId="0" borderId="119" xfId="0" applyNumberFormat="1" applyFont="1" applyBorder="1" applyAlignment="1">
      <alignment/>
    </xf>
    <xf numFmtId="185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9" fillId="0" borderId="78" xfId="0" applyFont="1" applyBorder="1" applyAlignment="1">
      <alignment horizontal="distributed" vertical="center"/>
    </xf>
    <xf numFmtId="184" fontId="8" fillId="0" borderId="79" xfId="0" applyNumberFormat="1" applyFont="1" applyBorder="1" applyAlignment="1">
      <alignment/>
    </xf>
    <xf numFmtId="184" fontId="8" fillId="0" borderId="182" xfId="0" applyNumberFormat="1" applyFont="1" applyBorder="1" applyAlignment="1">
      <alignment/>
    </xf>
    <xf numFmtId="184" fontId="8" fillId="0" borderId="183" xfId="0" applyNumberFormat="1" applyFont="1" applyBorder="1" applyAlignment="1">
      <alignment/>
    </xf>
    <xf numFmtId="184" fontId="8" fillId="0" borderId="163" xfId="0" applyNumberFormat="1" applyFont="1" applyBorder="1" applyAlignment="1">
      <alignment/>
    </xf>
    <xf numFmtId="184" fontId="8" fillId="0" borderId="0" xfId="0" applyNumberFormat="1" applyFont="1" applyBorder="1" applyAlignment="1">
      <alignment/>
    </xf>
    <xf numFmtId="184" fontId="8" fillId="0" borderId="120" xfId="0" applyNumberFormat="1" applyFont="1" applyBorder="1" applyAlignment="1">
      <alignment/>
    </xf>
    <xf numFmtId="184" fontId="8" fillId="0" borderId="121" xfId="0" applyNumberFormat="1" applyFont="1" applyBorder="1" applyAlignment="1">
      <alignment/>
    </xf>
    <xf numFmtId="185" fontId="8" fillId="0" borderId="184" xfId="0" applyNumberFormat="1" applyFont="1" applyBorder="1" applyAlignment="1">
      <alignment/>
    </xf>
    <xf numFmtId="0" fontId="0" fillId="0" borderId="0" xfId="0" applyFont="1" applyBorder="1" applyAlignment="1">
      <alignment/>
    </xf>
    <xf numFmtId="187" fontId="8" fillId="0" borderId="120" xfId="0" applyNumberFormat="1" applyFont="1" applyBorder="1" applyAlignment="1">
      <alignment/>
    </xf>
    <xf numFmtId="184" fontId="8" fillId="0" borderId="184" xfId="0" applyNumberFormat="1" applyFont="1" applyBorder="1" applyAlignment="1">
      <alignment/>
    </xf>
    <xf numFmtId="184" fontId="9" fillId="33" borderId="48" xfId="0" applyNumberFormat="1" applyFont="1" applyFill="1" applyBorder="1" applyAlignment="1">
      <alignment/>
    </xf>
    <xf numFmtId="184" fontId="9" fillId="34" borderId="49" xfId="0" applyNumberFormat="1" applyFont="1" applyFill="1" applyBorder="1" applyAlignment="1">
      <alignment/>
    </xf>
    <xf numFmtId="0" fontId="0" fillId="0" borderId="185" xfId="62" applyFont="1" applyBorder="1" applyAlignment="1">
      <alignment horizontal="distributed" vertical="center"/>
      <protection/>
    </xf>
    <xf numFmtId="200" fontId="0" fillId="0" borderId="120" xfId="62" applyNumberFormat="1" applyFont="1" applyBorder="1" applyAlignment="1">
      <alignment vertical="center"/>
      <protection/>
    </xf>
    <xf numFmtId="192" fontId="0" fillId="0" borderId="121" xfId="62" applyNumberFormat="1" applyFont="1" applyBorder="1" applyAlignment="1">
      <alignment vertical="center"/>
      <protection/>
    </xf>
    <xf numFmtId="192" fontId="0" fillId="0" borderId="122" xfId="62" applyNumberFormat="1" applyFont="1" applyBorder="1" applyAlignment="1">
      <alignment vertical="center"/>
      <protection/>
    </xf>
    <xf numFmtId="193" fontId="0" fillId="0" borderId="56" xfId="62" applyNumberFormat="1" applyFont="1" applyBorder="1" applyAlignment="1">
      <alignment vertical="center"/>
      <protection/>
    </xf>
    <xf numFmtId="0" fontId="0" fillId="0" borderId="186" xfId="62" applyFont="1" applyBorder="1" applyAlignment="1">
      <alignment horizontal="distributed" vertical="center"/>
      <protection/>
    </xf>
    <xf numFmtId="201" fontId="0" fillId="0" borderId="120" xfId="0" applyNumberFormat="1" applyFont="1" applyFill="1" applyBorder="1" applyAlignment="1">
      <alignment vertical="center"/>
    </xf>
    <xf numFmtId="201" fontId="0" fillId="0" borderId="121" xfId="0" applyNumberFormat="1" applyFont="1" applyFill="1" applyBorder="1" applyAlignment="1">
      <alignment vertical="center"/>
    </xf>
    <xf numFmtId="201" fontId="0" fillId="0" borderId="122" xfId="0" applyNumberFormat="1" applyFont="1" applyFill="1" applyBorder="1" applyAlignment="1">
      <alignment vertical="center"/>
    </xf>
    <xf numFmtId="201" fontId="0" fillId="0" borderId="123" xfId="0" applyNumberFormat="1" applyFont="1" applyFill="1" applyBorder="1" applyAlignment="1">
      <alignment vertical="center"/>
    </xf>
    <xf numFmtId="201" fontId="0" fillId="0" borderId="33" xfId="0" applyNumberFormat="1" applyFont="1" applyFill="1" applyBorder="1" applyAlignment="1">
      <alignment vertical="center"/>
    </xf>
    <xf numFmtId="201" fontId="0" fillId="0" borderId="12" xfId="0" applyNumberFormat="1" applyFont="1" applyFill="1" applyBorder="1" applyAlignment="1">
      <alignment vertical="center"/>
    </xf>
    <xf numFmtId="201" fontId="0" fillId="0" borderId="50" xfId="0" applyNumberFormat="1" applyFont="1" applyFill="1" applyBorder="1" applyAlignment="1">
      <alignment vertical="center"/>
    </xf>
    <xf numFmtId="201" fontId="0" fillId="0" borderId="167" xfId="0" applyNumberFormat="1" applyFont="1" applyFill="1" applyBorder="1" applyAlignment="1">
      <alignment vertical="center"/>
    </xf>
    <xf numFmtId="0" fontId="0" fillId="0" borderId="187" xfId="61" applyFont="1" applyBorder="1" applyAlignment="1">
      <alignment horizontal="distributed" vertical="center"/>
      <protection/>
    </xf>
    <xf numFmtId="192" fontId="1" fillId="0" borderId="187" xfId="61" applyNumberFormat="1" applyFont="1" applyBorder="1" applyAlignment="1">
      <alignment horizontal="right" vertical="center"/>
      <protection/>
    </xf>
    <xf numFmtId="192" fontId="1" fillId="0" borderId="180" xfId="61" applyNumberFormat="1" applyFont="1" applyBorder="1" applyAlignment="1">
      <alignment horizontal="right" vertical="center"/>
      <protection/>
    </xf>
    <xf numFmtId="0" fontId="0" fillId="0" borderId="185" xfId="62" applyFont="1" applyBorder="1" applyAlignment="1">
      <alignment horizontal="distributed" vertical="center"/>
      <protection/>
    </xf>
    <xf numFmtId="200" fontId="0" fillId="0" borderId="120" xfId="62" applyNumberFormat="1" applyFont="1" applyBorder="1" applyAlignment="1">
      <alignment vertical="center"/>
      <protection/>
    </xf>
    <xf numFmtId="192" fontId="0" fillId="0" borderId="121" xfId="62" applyNumberFormat="1" applyFont="1" applyBorder="1" applyAlignment="1">
      <alignment vertical="center"/>
      <protection/>
    </xf>
    <xf numFmtId="192" fontId="0" fillId="0" borderId="122" xfId="62" applyNumberFormat="1" applyFont="1" applyBorder="1" applyAlignment="1">
      <alignment vertical="center"/>
      <protection/>
    </xf>
    <xf numFmtId="0" fontId="0" fillId="0" borderId="186" xfId="62" applyFont="1" applyBorder="1" applyAlignment="1">
      <alignment horizontal="distributed" vertical="center"/>
      <protection/>
    </xf>
    <xf numFmtId="0" fontId="0" fillId="0" borderId="125" xfId="62" applyFont="1" applyBorder="1" applyAlignment="1">
      <alignment horizontal="right" vertical="center"/>
      <protection/>
    </xf>
    <xf numFmtId="0" fontId="0" fillId="0" borderId="126" xfId="62" applyFont="1" applyBorder="1" applyAlignment="1">
      <alignment horizontal="left" vertical="center"/>
      <protection/>
    </xf>
    <xf numFmtId="0" fontId="0" fillId="0" borderId="105" xfId="62" applyFont="1" applyBorder="1" applyAlignment="1">
      <alignment horizontal="distributed" vertical="center"/>
      <protection/>
    </xf>
    <xf numFmtId="200" fontId="0" fillId="0" borderId="106" xfId="62" applyNumberFormat="1" applyFont="1" applyBorder="1" applyAlignment="1">
      <alignment vertical="center"/>
      <protection/>
    </xf>
    <xf numFmtId="192" fontId="0" fillId="0" borderId="107" xfId="62" applyNumberFormat="1" applyFont="1" applyBorder="1" applyAlignment="1">
      <alignment vertical="center"/>
      <protection/>
    </xf>
    <xf numFmtId="192" fontId="0" fillId="0" borderId="137" xfId="62" applyNumberFormat="1" applyFont="1" applyBorder="1" applyAlignment="1">
      <alignment vertical="center"/>
      <protection/>
    </xf>
    <xf numFmtId="0" fontId="0" fillId="0" borderId="109" xfId="62" applyFont="1" applyBorder="1" applyAlignment="1">
      <alignment horizontal="distributed" vertical="center"/>
      <protection/>
    </xf>
    <xf numFmtId="0" fontId="0" fillId="0" borderId="185" xfId="62" applyFont="1" applyBorder="1" applyAlignment="1">
      <alignment horizontal="distributed" vertical="center"/>
      <protection/>
    </xf>
    <xf numFmtId="200" fontId="0" fillId="0" borderId="120" xfId="62" applyNumberFormat="1" applyFont="1" applyBorder="1" applyAlignment="1">
      <alignment vertical="center"/>
      <protection/>
    </xf>
    <xf numFmtId="192" fontId="0" fillId="0" borderId="121" xfId="62" applyNumberFormat="1" applyFont="1" applyBorder="1" applyAlignment="1">
      <alignment vertical="center"/>
      <protection/>
    </xf>
    <xf numFmtId="192" fontId="0" fillId="0" borderId="122" xfId="62" applyNumberFormat="1" applyFont="1" applyBorder="1" applyAlignment="1">
      <alignment vertical="center"/>
      <protection/>
    </xf>
    <xf numFmtId="0" fontId="0" fillId="0" borderId="186" xfId="62" applyFont="1" applyBorder="1" applyAlignment="1">
      <alignment horizontal="distributed" vertical="center"/>
      <protection/>
    </xf>
    <xf numFmtId="193" fontId="0" fillId="0" borderId="52" xfId="62" applyNumberFormat="1" applyFont="1" applyBorder="1" applyAlignment="1">
      <alignment horizontal="right" vertical="center"/>
      <protection/>
    </xf>
    <xf numFmtId="0" fontId="21" fillId="0" borderId="0" xfId="0" applyFont="1" applyAlignment="1">
      <alignment/>
    </xf>
    <xf numFmtId="0" fontId="22" fillId="36" borderId="0" xfId="62" applyFont="1" applyFill="1">
      <alignment/>
      <protection/>
    </xf>
    <xf numFmtId="0" fontId="22" fillId="36" borderId="0" xfId="61" applyFont="1" applyFill="1">
      <alignment/>
      <protection/>
    </xf>
    <xf numFmtId="0" fontId="22" fillId="0" borderId="0" xfId="63" applyFont="1">
      <alignment/>
      <protection/>
    </xf>
    <xf numFmtId="0" fontId="0" fillId="36" borderId="11" xfId="62" applyFont="1" applyFill="1" applyBorder="1" applyAlignment="1">
      <alignment horizontal="center" vertical="center"/>
      <protection/>
    </xf>
    <xf numFmtId="0" fontId="0" fillId="36" borderId="12" xfId="62" applyFont="1" applyFill="1" applyBorder="1" applyAlignment="1">
      <alignment horizontal="center" vertical="center"/>
      <protection/>
    </xf>
    <xf numFmtId="0" fontId="0" fillId="36" borderId="58" xfId="62" applyFont="1" applyFill="1" applyBorder="1" applyAlignment="1">
      <alignment horizontal="center" vertical="center"/>
      <protection/>
    </xf>
    <xf numFmtId="0" fontId="0" fillId="36" borderId="33" xfId="62" applyFont="1" applyFill="1" applyBorder="1" applyAlignment="1">
      <alignment horizontal="center" vertical="center"/>
      <protection/>
    </xf>
    <xf numFmtId="0" fontId="0" fillId="36" borderId="181" xfId="62" applyFont="1" applyFill="1" applyBorder="1" applyAlignment="1">
      <alignment horizontal="right" vertical="center"/>
      <protection/>
    </xf>
    <xf numFmtId="0" fontId="0" fillId="36" borderId="104" xfId="62" applyFont="1" applyFill="1" applyBorder="1" applyAlignment="1">
      <alignment horizontal="right" vertical="center"/>
      <protection/>
    </xf>
    <xf numFmtId="0" fontId="0" fillId="36" borderId="180" xfId="62" applyFont="1" applyFill="1" applyBorder="1" applyAlignment="1">
      <alignment horizontal="right" vertical="center"/>
      <protection/>
    </xf>
    <xf numFmtId="0" fontId="0" fillId="36" borderId="103" xfId="62" applyFont="1" applyFill="1" applyBorder="1" applyAlignment="1">
      <alignment horizontal="right" vertical="center"/>
      <protection/>
    </xf>
    <xf numFmtId="192" fontId="0" fillId="0" borderId="108" xfId="62" applyNumberFormat="1" applyFont="1" applyBorder="1" applyAlignment="1">
      <alignment vertical="center"/>
      <protection/>
    </xf>
    <xf numFmtId="200" fontId="0" fillId="0" borderId="100" xfId="62" applyNumberFormat="1" applyFont="1" applyBorder="1" applyAlignment="1">
      <alignment vertical="center"/>
      <protection/>
    </xf>
    <xf numFmtId="0" fontId="0" fillId="36" borderId="167" xfId="62" applyFont="1" applyFill="1" applyBorder="1" applyAlignment="1">
      <alignment horizontal="center" vertical="center"/>
      <protection/>
    </xf>
    <xf numFmtId="0" fontId="0" fillId="36" borderId="119" xfId="62" applyFont="1" applyFill="1" applyBorder="1" applyAlignment="1">
      <alignment horizontal="right" vertical="center"/>
      <protection/>
    </xf>
    <xf numFmtId="192" fontId="0" fillId="0" borderId="188" xfId="62" applyNumberFormat="1" applyFont="1" applyBorder="1" applyAlignment="1">
      <alignment vertical="center"/>
      <protection/>
    </xf>
    <xf numFmtId="192" fontId="0" fillId="0" borderId="167" xfId="62" applyNumberFormat="1" applyFont="1" applyBorder="1" applyAlignment="1">
      <alignment vertical="center"/>
      <protection/>
    </xf>
    <xf numFmtId="192" fontId="0" fillId="0" borderId="123" xfId="62" applyNumberFormat="1" applyFont="1" applyBorder="1" applyAlignment="1">
      <alignment vertical="center"/>
      <protection/>
    </xf>
    <xf numFmtId="184" fontId="1" fillId="33" borderId="18" xfId="0" applyNumberFormat="1" applyFont="1" applyFill="1" applyBorder="1" applyAlignment="1">
      <alignment vertical="center"/>
    </xf>
    <xf numFmtId="184" fontId="1" fillId="34" borderId="20" xfId="0" applyNumberFormat="1" applyFont="1" applyFill="1" applyBorder="1" applyAlignment="1">
      <alignment vertical="center"/>
    </xf>
    <xf numFmtId="0" fontId="0" fillId="36" borderId="34" xfId="62" applyFont="1" applyFill="1" applyBorder="1" applyAlignment="1">
      <alignment horizontal="center" vertical="center"/>
      <protection/>
    </xf>
    <xf numFmtId="0" fontId="0" fillId="36" borderId="15" xfId="62" applyFont="1" applyFill="1" applyBorder="1" applyAlignment="1">
      <alignment horizontal="center" vertical="center"/>
      <protection/>
    </xf>
    <xf numFmtId="0" fontId="0" fillId="36" borderId="99" xfId="62" applyFont="1" applyFill="1" applyBorder="1" applyAlignment="1">
      <alignment horizontal="center" vertical="center"/>
      <protection/>
    </xf>
    <xf numFmtId="0" fontId="0" fillId="36" borderId="100" xfId="62" applyFont="1" applyFill="1" applyBorder="1" applyAlignment="1">
      <alignment horizontal="right" vertical="center"/>
      <protection/>
    </xf>
    <xf numFmtId="0" fontId="0" fillId="36" borderId="101" xfId="62" applyFont="1" applyFill="1" applyBorder="1" applyAlignment="1">
      <alignment horizontal="right" vertical="center"/>
      <protection/>
    </xf>
    <xf numFmtId="0" fontId="0" fillId="36" borderId="102" xfId="62" applyFont="1" applyFill="1" applyBorder="1" applyAlignment="1">
      <alignment horizontal="right" vertical="center"/>
      <protection/>
    </xf>
    <xf numFmtId="0" fontId="0" fillId="36" borderId="162" xfId="62" applyFont="1" applyFill="1" applyBorder="1" applyAlignment="1">
      <alignment horizontal="center" vertical="center"/>
      <protection/>
    </xf>
    <xf numFmtId="0" fontId="0" fillId="36" borderId="166" xfId="62" applyFont="1" applyFill="1" applyBorder="1" applyAlignment="1">
      <alignment horizontal="right" vertical="center"/>
      <protection/>
    </xf>
    <xf numFmtId="0" fontId="0" fillId="0" borderId="0" xfId="61" applyFont="1" applyFill="1" applyBorder="1" applyAlignment="1">
      <alignment horizontal="center" vertical="center"/>
      <protection/>
    </xf>
    <xf numFmtId="192" fontId="1" fillId="0" borderId="189" xfId="61" applyNumberFormat="1" applyFont="1" applyFill="1" applyBorder="1" applyAlignment="1">
      <alignment horizontal="right" vertical="center"/>
      <protection/>
    </xf>
    <xf numFmtId="0" fontId="0" fillId="0" borderId="0" xfId="61" applyFont="1" applyFill="1" applyBorder="1">
      <alignment/>
      <protection/>
    </xf>
    <xf numFmtId="184" fontId="0" fillId="0" borderId="190" xfId="61" applyNumberFormat="1" applyFont="1" applyFill="1" applyBorder="1" applyAlignment="1">
      <alignment horizontal="center" vertical="center" wrapText="1"/>
      <protection/>
    </xf>
    <xf numFmtId="184" fontId="0" fillId="0" borderId="190" xfId="61" applyNumberFormat="1" applyFont="1" applyFill="1" applyBorder="1" applyAlignment="1">
      <alignment horizontal="center" vertical="center" wrapText="1"/>
      <protection/>
    </xf>
    <xf numFmtId="192" fontId="1" fillId="0" borderId="41" xfId="61" applyNumberFormat="1" applyFont="1" applyBorder="1" applyAlignment="1">
      <alignment horizontal="right" vertical="center"/>
      <protection/>
    </xf>
    <xf numFmtId="192" fontId="1" fillId="0" borderId="39" xfId="61" applyNumberFormat="1" applyFont="1" applyBorder="1" applyAlignment="1">
      <alignment horizontal="right" vertical="center"/>
      <protection/>
    </xf>
    <xf numFmtId="192" fontId="1" fillId="0" borderId="42" xfId="61" applyNumberFormat="1" applyFont="1" applyBorder="1" applyAlignment="1">
      <alignment horizontal="right" vertical="center"/>
      <protection/>
    </xf>
    <xf numFmtId="192" fontId="1" fillId="0" borderId="40" xfId="61" applyNumberFormat="1" applyFont="1" applyBorder="1" applyAlignment="1">
      <alignment horizontal="right" vertical="center"/>
      <protection/>
    </xf>
    <xf numFmtId="192" fontId="1" fillId="0" borderId="33" xfId="61" applyNumberFormat="1" applyFont="1" applyBorder="1" applyAlignment="1">
      <alignment horizontal="right" vertical="center"/>
      <protection/>
    </xf>
    <xf numFmtId="192" fontId="1" fillId="0" borderId="11" xfId="61" applyNumberFormat="1" applyFont="1" applyBorder="1" applyAlignment="1">
      <alignment horizontal="right" vertical="center"/>
      <protection/>
    </xf>
    <xf numFmtId="192" fontId="1" fillId="0" borderId="12" xfId="61" applyNumberFormat="1" applyFont="1" applyBorder="1" applyAlignment="1">
      <alignment horizontal="right" vertical="center"/>
      <protection/>
    </xf>
    <xf numFmtId="192" fontId="1" fillId="0" borderId="34" xfId="61" applyNumberFormat="1" applyFont="1" applyBorder="1" applyAlignment="1">
      <alignment horizontal="right" vertical="center"/>
      <protection/>
    </xf>
    <xf numFmtId="192" fontId="1" fillId="0" borderId="14" xfId="61" applyNumberFormat="1" applyFont="1" applyBorder="1" applyAlignment="1">
      <alignment horizontal="right" vertical="center"/>
      <protection/>
    </xf>
    <xf numFmtId="192" fontId="1" fillId="0" borderId="15" xfId="61" applyNumberFormat="1" applyFont="1" applyBorder="1" applyAlignment="1">
      <alignment horizontal="right" vertical="center"/>
      <protection/>
    </xf>
    <xf numFmtId="192" fontId="1" fillId="0" borderId="0" xfId="61" applyNumberFormat="1" applyFont="1" applyBorder="1" applyAlignment="1">
      <alignment horizontal="right" vertical="center"/>
      <protection/>
    </xf>
    <xf numFmtId="192" fontId="1" fillId="0" borderId="103" xfId="61" applyNumberFormat="1" applyFont="1" applyBorder="1" applyAlignment="1">
      <alignment horizontal="right" vertical="center"/>
      <protection/>
    </xf>
    <xf numFmtId="192" fontId="1" fillId="0" borderId="181" xfId="61" applyNumberFormat="1" applyFont="1" applyBorder="1" applyAlignment="1">
      <alignment horizontal="right" vertical="center"/>
      <protection/>
    </xf>
    <xf numFmtId="192" fontId="1" fillId="0" borderId="104" xfId="61" applyNumberFormat="1" applyFont="1" applyBorder="1" applyAlignment="1">
      <alignment horizontal="right" vertical="center"/>
      <protection/>
    </xf>
    <xf numFmtId="192" fontId="1" fillId="0" borderId="191" xfId="61" applyNumberFormat="1" applyFont="1" applyBorder="1" applyAlignment="1">
      <alignment horizontal="right" vertical="center"/>
      <protection/>
    </xf>
    <xf numFmtId="192" fontId="1" fillId="0" borderId="120" xfId="61" applyNumberFormat="1" applyFont="1" applyBorder="1" applyAlignment="1">
      <alignment horizontal="right" vertical="center"/>
      <protection/>
    </xf>
    <xf numFmtId="192" fontId="1" fillId="0" borderId="163" xfId="61" applyNumberFormat="1" applyFont="1" applyBorder="1" applyAlignment="1">
      <alignment horizontal="right" vertical="center"/>
      <protection/>
    </xf>
    <xf numFmtId="192" fontId="1" fillId="0" borderId="121" xfId="61" applyNumberFormat="1" applyFont="1" applyBorder="1" applyAlignment="1">
      <alignment horizontal="right" vertical="center"/>
      <protection/>
    </xf>
    <xf numFmtId="184" fontId="8" fillId="0" borderId="0" xfId="0" applyNumberFormat="1" applyFont="1" applyAlignment="1">
      <alignment/>
    </xf>
    <xf numFmtId="184" fontId="1" fillId="0" borderId="80" xfId="0" applyNumberFormat="1" applyFont="1" applyBorder="1" applyAlignment="1">
      <alignment horizontal="center"/>
    </xf>
    <xf numFmtId="184" fontId="1" fillId="0" borderId="84" xfId="0" applyNumberFormat="1" applyFont="1" applyBorder="1" applyAlignment="1">
      <alignment horizontal="center" vertical="center" wrapText="1"/>
    </xf>
    <xf numFmtId="184" fontId="1" fillId="0" borderId="90" xfId="0" applyNumberFormat="1" applyFont="1" applyBorder="1" applyAlignment="1">
      <alignment horizontal="right" vertical="center" wrapText="1"/>
    </xf>
    <xf numFmtId="184" fontId="8" fillId="0" borderId="45" xfId="0" applyNumberFormat="1" applyFont="1" applyBorder="1" applyAlignment="1">
      <alignment/>
    </xf>
    <xf numFmtId="184" fontId="8" fillId="0" borderId="47" xfId="0" applyNumberFormat="1" applyFont="1" applyBorder="1" applyAlignment="1">
      <alignment/>
    </xf>
    <xf numFmtId="0" fontId="23" fillId="36" borderId="0" xfId="62" applyFont="1" applyFill="1">
      <alignment/>
      <protection/>
    </xf>
    <xf numFmtId="0" fontId="0" fillId="0" borderId="39" xfId="61" applyFont="1" applyFill="1" applyBorder="1" applyAlignment="1">
      <alignment horizontal="center" vertical="center"/>
      <protection/>
    </xf>
    <xf numFmtId="193" fontId="0" fillId="0" borderId="58" xfId="62" applyNumberFormat="1" applyFont="1" applyBorder="1" applyAlignment="1">
      <alignment horizontal="center" vertical="center"/>
      <protection/>
    </xf>
    <xf numFmtId="193" fontId="0" fillId="0" borderId="39" xfId="62" applyNumberFormat="1" applyFont="1" applyBorder="1" applyAlignment="1">
      <alignment horizontal="center" vertical="center"/>
      <protection/>
    </xf>
    <xf numFmtId="0" fontId="0" fillId="36" borderId="192" xfId="61" applyFont="1" applyFill="1" applyBorder="1" applyAlignment="1">
      <alignment horizontal="right"/>
      <protection/>
    </xf>
    <xf numFmtId="0" fontId="0" fillId="36" borderId="0" xfId="61" applyFont="1" applyFill="1" applyBorder="1" applyAlignment="1">
      <alignment horizontal="right"/>
      <protection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left"/>
    </xf>
    <xf numFmtId="0" fontId="0" fillId="0" borderId="193" xfId="0" applyFont="1" applyBorder="1" applyAlignment="1">
      <alignment horizontal="distributed"/>
    </xf>
    <xf numFmtId="0" fontId="0" fillId="0" borderId="50" xfId="0" applyFont="1" applyBorder="1" applyAlignment="1">
      <alignment horizontal="distributed"/>
    </xf>
    <xf numFmtId="0" fontId="0" fillId="0" borderId="194" xfId="0" applyFont="1" applyBorder="1" applyAlignment="1">
      <alignment horizontal="right" vertical="center"/>
    </xf>
    <xf numFmtId="0" fontId="0" fillId="0" borderId="195" xfId="0" applyFont="1" applyBorder="1" applyAlignment="1">
      <alignment horizontal="right" vertical="center"/>
    </xf>
    <xf numFmtId="0" fontId="0" fillId="0" borderId="196" xfId="0" applyFont="1" applyBorder="1" applyAlignment="1">
      <alignment horizontal="distributed"/>
    </xf>
    <xf numFmtId="0" fontId="0" fillId="0" borderId="52" xfId="0" applyFont="1" applyBorder="1" applyAlignment="1">
      <alignment horizontal="distributed"/>
    </xf>
    <xf numFmtId="0" fontId="0" fillId="0" borderId="193" xfId="0" applyFont="1" applyBorder="1" applyAlignment="1">
      <alignment horizontal="distributed" vertical="center" wrapText="1"/>
    </xf>
    <xf numFmtId="0" fontId="0" fillId="0" borderId="197" xfId="0" applyFont="1" applyBorder="1" applyAlignment="1">
      <alignment horizontal="distributed"/>
    </xf>
    <xf numFmtId="0" fontId="0" fillId="0" borderId="172" xfId="0" applyFont="1" applyBorder="1" applyAlignment="1">
      <alignment horizontal="distributed"/>
    </xf>
    <xf numFmtId="0" fontId="0" fillId="0" borderId="198" xfId="0" applyFont="1" applyBorder="1" applyAlignment="1">
      <alignment horizontal="center" vertical="center"/>
    </xf>
    <xf numFmtId="0" fontId="0" fillId="0" borderId="199" xfId="0" applyFont="1" applyBorder="1" applyAlignment="1">
      <alignment horizontal="center" vertical="center"/>
    </xf>
    <xf numFmtId="0" fontId="0" fillId="0" borderId="200" xfId="0" applyFont="1" applyBorder="1" applyAlignment="1">
      <alignment horizontal="center" vertical="center"/>
    </xf>
    <xf numFmtId="0" fontId="0" fillId="0" borderId="201" xfId="0" applyFont="1" applyBorder="1" applyAlignment="1">
      <alignment horizontal="center" vertical="center"/>
    </xf>
    <xf numFmtId="0" fontId="0" fillId="0" borderId="202" xfId="0" applyFont="1" applyBorder="1" applyAlignment="1">
      <alignment horizontal="center" vertical="center"/>
    </xf>
    <xf numFmtId="0" fontId="0" fillId="0" borderId="203" xfId="0" applyFont="1" applyBorder="1" applyAlignment="1">
      <alignment horizontal="center" vertical="center"/>
    </xf>
    <xf numFmtId="0" fontId="0" fillId="0" borderId="97" xfId="0" applyFont="1" applyBorder="1" applyAlignment="1">
      <alignment horizontal="left"/>
    </xf>
    <xf numFmtId="0" fontId="0" fillId="0" borderId="192" xfId="0" applyFont="1" applyBorder="1" applyAlignment="1">
      <alignment horizontal="left"/>
    </xf>
    <xf numFmtId="0" fontId="0" fillId="0" borderId="78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204" xfId="0" applyFont="1" applyBorder="1" applyAlignment="1">
      <alignment horizontal="left"/>
    </xf>
    <xf numFmtId="0" fontId="0" fillId="0" borderId="201" xfId="0" applyFont="1" applyBorder="1" applyAlignment="1">
      <alignment horizontal="center"/>
    </xf>
    <xf numFmtId="0" fontId="0" fillId="0" borderId="199" xfId="0" applyFont="1" applyBorder="1" applyAlignment="1">
      <alignment horizontal="center"/>
    </xf>
    <xf numFmtId="0" fontId="0" fillId="0" borderId="203" xfId="0" applyFont="1" applyBorder="1" applyAlignment="1">
      <alignment horizontal="center"/>
    </xf>
    <xf numFmtId="0" fontId="0" fillId="0" borderId="198" xfId="0" applyFont="1" applyBorder="1" applyAlignment="1">
      <alignment horizontal="center"/>
    </xf>
    <xf numFmtId="0" fontId="0" fillId="0" borderId="200" xfId="0" applyFont="1" applyBorder="1" applyAlignment="1">
      <alignment horizontal="center"/>
    </xf>
    <xf numFmtId="0" fontId="0" fillId="0" borderId="202" xfId="0" applyFont="1" applyBorder="1" applyAlignment="1">
      <alignment horizontal="center"/>
    </xf>
    <xf numFmtId="0" fontId="1" fillId="0" borderId="205" xfId="0" applyFont="1" applyBorder="1" applyAlignment="1">
      <alignment horizontal="center"/>
    </xf>
    <xf numFmtId="0" fontId="1" fillId="0" borderId="206" xfId="0" applyFont="1" applyBorder="1" applyAlignment="1">
      <alignment horizontal="center"/>
    </xf>
    <xf numFmtId="0" fontId="1" fillId="0" borderId="207" xfId="0" applyFont="1" applyBorder="1" applyAlignment="1">
      <alignment horizontal="center"/>
    </xf>
    <xf numFmtId="0" fontId="9" fillId="0" borderId="125" xfId="0" applyFont="1" applyBorder="1" applyAlignment="1">
      <alignment horizontal="center" vertical="center" wrapText="1"/>
    </xf>
    <xf numFmtId="0" fontId="9" fillId="0" borderId="185" xfId="0" applyFont="1" applyBorder="1" applyAlignment="1">
      <alignment horizontal="center" vertical="center" wrapText="1"/>
    </xf>
    <xf numFmtId="0" fontId="9" fillId="0" borderId="208" xfId="0" applyFont="1" applyBorder="1" applyAlignment="1">
      <alignment horizontal="center" vertical="center" wrapText="1"/>
    </xf>
    <xf numFmtId="0" fontId="1" fillId="0" borderId="209" xfId="0" applyFont="1" applyBorder="1" applyAlignment="1">
      <alignment horizontal="center"/>
    </xf>
    <xf numFmtId="0" fontId="1" fillId="0" borderId="210" xfId="0" applyFont="1" applyBorder="1" applyAlignment="1">
      <alignment horizontal="center"/>
    </xf>
    <xf numFmtId="0" fontId="1" fillId="0" borderId="211" xfId="0" applyFont="1" applyBorder="1" applyAlignment="1">
      <alignment horizontal="center"/>
    </xf>
    <xf numFmtId="0" fontId="1" fillId="0" borderId="80" xfId="0" applyFont="1" applyBorder="1" applyAlignment="1">
      <alignment horizontal="center"/>
    </xf>
    <xf numFmtId="0" fontId="0" fillId="36" borderId="212" xfId="62" applyFont="1" applyFill="1" applyBorder="1" applyAlignment="1">
      <alignment horizontal="center" vertical="center"/>
      <protection/>
    </xf>
    <xf numFmtId="0" fontId="0" fillId="36" borderId="186" xfId="62" applyFont="1" applyFill="1" applyBorder="1" applyAlignment="1">
      <alignment horizontal="center" vertical="center"/>
      <protection/>
    </xf>
    <xf numFmtId="0" fontId="0" fillId="36" borderId="213" xfId="62" applyFont="1" applyFill="1" applyBorder="1" applyAlignment="1">
      <alignment horizontal="center" vertical="center"/>
      <protection/>
    </xf>
    <xf numFmtId="0" fontId="0" fillId="36" borderId="176" xfId="62" applyFont="1" applyFill="1" applyBorder="1" applyAlignment="1">
      <alignment horizontal="center" vertical="center"/>
      <protection/>
    </xf>
    <xf numFmtId="0" fontId="0" fillId="36" borderId="107" xfId="62" applyFont="1" applyFill="1" applyBorder="1" applyAlignment="1">
      <alignment horizontal="center" vertical="center"/>
      <protection/>
    </xf>
    <xf numFmtId="0" fontId="0" fillId="36" borderId="175" xfId="62" applyFont="1" applyFill="1" applyBorder="1" applyAlignment="1">
      <alignment horizontal="center" vertical="center"/>
      <protection/>
    </xf>
    <xf numFmtId="0" fontId="0" fillId="36" borderId="106" xfId="62" applyFont="1" applyFill="1" applyBorder="1" applyAlignment="1">
      <alignment horizontal="center" vertical="center"/>
      <protection/>
    </xf>
    <xf numFmtId="0" fontId="0" fillId="36" borderId="0" xfId="62" applyFont="1" applyFill="1" applyAlignment="1">
      <alignment horizontal="right"/>
      <protection/>
    </xf>
    <xf numFmtId="0" fontId="0" fillId="36" borderId="125" xfId="62" applyFont="1" applyFill="1" applyBorder="1" applyAlignment="1">
      <alignment horizontal="center" vertical="center"/>
      <protection/>
    </xf>
    <xf numFmtId="0" fontId="0" fillId="36" borderId="185" xfId="62" applyFont="1" applyFill="1" applyBorder="1" applyAlignment="1">
      <alignment horizontal="center" vertical="center"/>
      <protection/>
    </xf>
    <xf numFmtId="0" fontId="0" fillId="36" borderId="208" xfId="62" applyFont="1" applyFill="1" applyBorder="1" applyAlignment="1">
      <alignment horizontal="center" vertical="center"/>
      <protection/>
    </xf>
    <xf numFmtId="0" fontId="0" fillId="36" borderId="198" xfId="62" applyFont="1" applyFill="1" applyBorder="1" applyAlignment="1">
      <alignment horizontal="center" vertical="center"/>
      <protection/>
    </xf>
    <xf numFmtId="0" fontId="0" fillId="36" borderId="199" xfId="62" applyFont="1" applyFill="1" applyBorder="1" applyAlignment="1">
      <alignment horizontal="center" vertical="center"/>
      <protection/>
    </xf>
    <xf numFmtId="0" fontId="0" fillId="36" borderId="200" xfId="62" applyFont="1" applyFill="1" applyBorder="1" applyAlignment="1">
      <alignment horizontal="center" vertical="center"/>
      <protection/>
    </xf>
    <xf numFmtId="0" fontId="0" fillId="36" borderId="33" xfId="62" applyFont="1" applyFill="1" applyBorder="1" applyAlignment="1">
      <alignment horizontal="center" vertical="center"/>
      <protection/>
    </xf>
    <xf numFmtId="0" fontId="0" fillId="36" borderId="103" xfId="62" applyFont="1" applyFill="1" applyBorder="1" applyAlignment="1">
      <alignment horizontal="center" vertical="center"/>
      <protection/>
    </xf>
    <xf numFmtId="0" fontId="0" fillId="36" borderId="12" xfId="62" applyFont="1" applyFill="1" applyBorder="1" applyAlignment="1">
      <alignment horizontal="center" vertical="center"/>
      <protection/>
    </xf>
    <xf numFmtId="0" fontId="0" fillId="36" borderId="104" xfId="62" applyFont="1" applyFill="1" applyBorder="1" applyAlignment="1">
      <alignment horizontal="center" vertical="center"/>
      <protection/>
    </xf>
    <xf numFmtId="0" fontId="0" fillId="36" borderId="58" xfId="62" applyFont="1" applyFill="1" applyBorder="1" applyAlignment="1">
      <alignment horizontal="center" vertical="center"/>
      <protection/>
    </xf>
    <xf numFmtId="0" fontId="0" fillId="36" borderId="180" xfId="62" applyFont="1" applyFill="1" applyBorder="1" applyAlignment="1">
      <alignment horizontal="center" vertical="center"/>
      <protection/>
    </xf>
    <xf numFmtId="0" fontId="0" fillId="36" borderId="177" xfId="62" applyFont="1" applyFill="1" applyBorder="1" applyAlignment="1">
      <alignment horizontal="center" vertical="center"/>
      <protection/>
    </xf>
    <xf numFmtId="0" fontId="0" fillId="36" borderId="0" xfId="62" applyFont="1" applyFill="1" applyAlignment="1">
      <alignment horizontal="right" wrapText="1"/>
      <protection/>
    </xf>
    <xf numFmtId="0" fontId="0" fillId="36" borderId="203" xfId="62" applyFont="1" applyFill="1" applyBorder="1" applyAlignment="1">
      <alignment horizontal="center" vertical="center"/>
      <protection/>
    </xf>
    <xf numFmtId="0" fontId="0" fillId="36" borderId="206" xfId="62" applyFont="1" applyFill="1" applyBorder="1" applyAlignment="1">
      <alignment horizontal="center" vertical="center"/>
      <protection/>
    </xf>
    <xf numFmtId="0" fontId="0" fillId="0" borderId="205" xfId="0" applyBorder="1" applyAlignment="1">
      <alignment horizontal="center" vertical="center"/>
    </xf>
    <xf numFmtId="0" fontId="0" fillId="0" borderId="207" xfId="0" applyBorder="1" applyAlignment="1">
      <alignment horizontal="center" vertical="center"/>
    </xf>
    <xf numFmtId="0" fontId="0" fillId="36" borderId="214" xfId="62" applyFont="1" applyFill="1" applyBorder="1" applyAlignment="1">
      <alignment horizontal="center" vertical="center"/>
      <protection/>
    </xf>
    <xf numFmtId="0" fontId="0" fillId="36" borderId="30" xfId="62" applyFont="1" applyFill="1" applyBorder="1" applyAlignment="1">
      <alignment horizontal="center" vertical="center"/>
      <protection/>
    </xf>
    <xf numFmtId="0" fontId="0" fillId="36" borderId="46" xfId="62" applyFont="1" applyFill="1" applyBorder="1" applyAlignment="1">
      <alignment horizontal="center" vertical="center"/>
      <protection/>
    </xf>
    <xf numFmtId="0" fontId="0" fillId="36" borderId="205" xfId="62" applyFont="1" applyFill="1" applyBorder="1" applyAlignment="1">
      <alignment horizontal="center" vertical="center"/>
      <protection/>
    </xf>
    <xf numFmtId="0" fontId="0" fillId="36" borderId="207" xfId="62" applyFont="1" applyFill="1" applyBorder="1" applyAlignment="1">
      <alignment horizontal="center" vertical="center"/>
      <protection/>
    </xf>
    <xf numFmtId="0" fontId="15" fillId="0" borderId="15" xfId="61" applyFont="1" applyFill="1" applyBorder="1" applyAlignment="1">
      <alignment horizontal="center" vertical="center" wrapText="1"/>
      <protection/>
    </xf>
    <xf numFmtId="0" fontId="15" fillId="0" borderId="215" xfId="61" applyFont="1" applyFill="1" applyBorder="1" applyAlignment="1">
      <alignment horizontal="center" vertical="center" wrapText="1"/>
      <protection/>
    </xf>
    <xf numFmtId="0" fontId="0" fillId="0" borderId="216" xfId="61" applyFont="1" applyFill="1" applyBorder="1" applyAlignment="1">
      <alignment horizontal="center" vertical="center" wrapText="1"/>
      <protection/>
    </xf>
    <xf numFmtId="0" fontId="0" fillId="0" borderId="55" xfId="61" applyFont="1" applyFill="1" applyBorder="1" applyAlignment="1">
      <alignment horizontal="center" vertical="center" wrapText="1"/>
      <protection/>
    </xf>
    <xf numFmtId="0" fontId="0" fillId="0" borderId="190" xfId="61" applyFont="1" applyFill="1" applyBorder="1" applyAlignment="1">
      <alignment horizontal="center" vertical="center" wrapText="1"/>
      <protection/>
    </xf>
    <xf numFmtId="0" fontId="15" fillId="0" borderId="34" xfId="61" applyFont="1" applyFill="1" applyBorder="1" applyAlignment="1">
      <alignment horizontal="center" vertical="center" wrapText="1"/>
      <protection/>
    </xf>
    <xf numFmtId="0" fontId="15" fillId="0" borderId="217" xfId="61" applyFont="1" applyFill="1" applyBorder="1" applyAlignment="1">
      <alignment horizontal="center" vertical="center" wrapText="1"/>
      <protection/>
    </xf>
    <xf numFmtId="184" fontId="0" fillId="0" borderId="218" xfId="61" applyNumberFormat="1" applyFont="1" applyFill="1" applyBorder="1" applyAlignment="1">
      <alignment horizontal="center" vertical="center" wrapText="1"/>
      <protection/>
    </xf>
    <xf numFmtId="0" fontId="0" fillId="0" borderId="55" xfId="0" applyBorder="1" applyAlignment="1">
      <alignment/>
    </xf>
    <xf numFmtId="0" fontId="15" fillId="0" borderId="14" xfId="61" applyFont="1" applyFill="1" applyBorder="1" applyAlignment="1">
      <alignment horizontal="center" vertical="center" wrapText="1"/>
      <protection/>
    </xf>
    <xf numFmtId="0" fontId="15" fillId="0" borderId="219" xfId="61" applyFont="1" applyFill="1" applyBorder="1" applyAlignment="1">
      <alignment horizontal="center" vertical="center" wrapText="1"/>
      <protection/>
    </xf>
    <xf numFmtId="0" fontId="0" fillId="0" borderId="218" xfId="61" applyFont="1" applyFill="1" applyBorder="1" applyAlignment="1">
      <alignment horizontal="center" vertical="center"/>
      <protection/>
    </xf>
    <xf numFmtId="0" fontId="0" fillId="0" borderId="55" xfId="61" applyFont="1" applyFill="1" applyBorder="1" applyAlignment="1">
      <alignment horizontal="center" vertical="center"/>
      <protection/>
    </xf>
    <xf numFmtId="0" fontId="0" fillId="0" borderId="220" xfId="61" applyFont="1" applyFill="1" applyBorder="1" applyAlignment="1">
      <alignment horizontal="center" vertical="center"/>
      <protection/>
    </xf>
    <xf numFmtId="0" fontId="15" fillId="0" borderId="99" xfId="61" applyFont="1" applyFill="1" applyBorder="1" applyAlignment="1">
      <alignment horizontal="center" vertical="center" wrapText="1"/>
      <protection/>
    </xf>
    <xf numFmtId="0" fontId="15" fillId="0" borderId="221" xfId="61" applyFont="1" applyFill="1" applyBorder="1" applyAlignment="1">
      <alignment horizontal="center" vertical="center" wrapText="1"/>
      <protection/>
    </xf>
    <xf numFmtId="184" fontId="0" fillId="0" borderId="55" xfId="61" applyNumberFormat="1" applyFont="1" applyFill="1" applyBorder="1" applyAlignment="1">
      <alignment horizontal="center" vertical="center" wrapText="1"/>
      <protection/>
    </xf>
    <xf numFmtId="0" fontId="0" fillId="0" borderId="55" xfId="0" applyBorder="1" applyAlignment="1">
      <alignment horizontal="center" vertical="center" wrapText="1"/>
    </xf>
    <xf numFmtId="0" fontId="0" fillId="0" borderId="222" xfId="61" applyFont="1" applyFill="1" applyBorder="1" applyAlignment="1">
      <alignment horizontal="center" vertical="center"/>
      <protection/>
    </xf>
    <xf numFmtId="0" fontId="0" fillId="0" borderId="223" xfId="0" applyBorder="1" applyAlignment="1">
      <alignment horizontal="center" vertical="center"/>
    </xf>
    <xf numFmtId="0" fontId="0" fillId="0" borderId="224" xfId="0" applyBorder="1" applyAlignment="1">
      <alignment horizontal="center" vertical="center"/>
    </xf>
    <xf numFmtId="0" fontId="15" fillId="0" borderId="161" xfId="61" applyFont="1" applyFill="1" applyBorder="1" applyAlignment="1">
      <alignment horizontal="center" vertical="center" wrapText="1"/>
      <protection/>
    </xf>
    <xf numFmtId="0" fontId="0" fillId="0" borderId="225" xfId="0" applyBorder="1" applyAlignment="1">
      <alignment horizontal="center" vertical="center" wrapText="1"/>
    </xf>
    <xf numFmtId="0" fontId="0" fillId="0" borderId="226" xfId="61" applyFont="1" applyFill="1" applyBorder="1" applyAlignment="1">
      <alignment horizontal="center" vertical="center"/>
      <protection/>
    </xf>
    <xf numFmtId="0" fontId="0" fillId="0" borderId="227" xfId="0" applyBorder="1" applyAlignment="1">
      <alignment/>
    </xf>
    <xf numFmtId="0" fontId="0" fillId="0" borderId="228" xfId="0" applyBorder="1" applyAlignment="1">
      <alignment/>
    </xf>
    <xf numFmtId="0" fontId="18" fillId="0" borderId="229" xfId="63" applyFont="1" applyBorder="1" applyAlignment="1">
      <alignment horizontal="center" vertical="center"/>
      <protection/>
    </xf>
    <xf numFmtId="0" fontId="18" fillId="0" borderId="230" xfId="63" applyFont="1" applyBorder="1" applyAlignment="1">
      <alignment horizontal="center" vertical="center"/>
      <protection/>
    </xf>
    <xf numFmtId="0" fontId="18" fillId="0" borderId="231" xfId="63" applyFont="1" applyBorder="1" applyAlignment="1">
      <alignment horizontal="center" vertical="center"/>
      <protection/>
    </xf>
    <xf numFmtId="0" fontId="0" fillId="36" borderId="204" xfId="61" applyFont="1" applyFill="1" applyBorder="1" applyAlignment="1">
      <alignment horizontal="right" vertical="center"/>
      <protection/>
    </xf>
    <xf numFmtId="0" fontId="18" fillId="0" borderId="232" xfId="63" applyFont="1" applyBorder="1" applyAlignment="1">
      <alignment horizontal="center" vertical="center"/>
      <protection/>
    </xf>
    <xf numFmtId="0" fontId="18" fillId="0" borderId="233" xfId="63" applyFont="1" applyBorder="1" applyAlignment="1">
      <alignment horizontal="center" vertical="center"/>
      <protection/>
    </xf>
    <xf numFmtId="0" fontId="0" fillId="36" borderId="204" xfId="61" applyFont="1" applyFill="1" applyBorder="1" applyAlignment="1">
      <alignment horizontal="right" vertical="center"/>
      <protection/>
    </xf>
    <xf numFmtId="0" fontId="0" fillId="36" borderId="15" xfId="62" applyFont="1" applyFill="1" applyBorder="1" applyAlignment="1">
      <alignment horizontal="center" vertical="center"/>
      <protection/>
    </xf>
    <xf numFmtId="0" fontId="0" fillId="36" borderId="101" xfId="62" applyFont="1" applyFill="1" applyBorder="1" applyAlignment="1">
      <alignment horizontal="center" vertical="center"/>
      <protection/>
    </xf>
    <xf numFmtId="0" fontId="0" fillId="36" borderId="99" xfId="62" applyFont="1" applyFill="1" applyBorder="1" applyAlignment="1">
      <alignment horizontal="center" vertical="center"/>
      <protection/>
    </xf>
    <xf numFmtId="0" fontId="0" fillId="36" borderId="102" xfId="62" applyFont="1" applyFill="1" applyBorder="1" applyAlignment="1">
      <alignment horizontal="center" vertical="center"/>
      <protection/>
    </xf>
    <xf numFmtId="0" fontId="0" fillId="36" borderId="34" xfId="62" applyFont="1" applyFill="1" applyBorder="1" applyAlignment="1">
      <alignment horizontal="center" vertical="center"/>
      <protection/>
    </xf>
    <xf numFmtId="0" fontId="0" fillId="36" borderId="100" xfId="62" applyFont="1" applyFill="1" applyBorder="1" applyAlignment="1">
      <alignment horizontal="center" vertical="center"/>
      <protection/>
    </xf>
    <xf numFmtId="0" fontId="0" fillId="36" borderId="80" xfId="62" applyFont="1" applyFill="1" applyBorder="1" applyAlignment="1">
      <alignment horizontal="center" vertical="center"/>
      <protection/>
    </xf>
    <xf numFmtId="0" fontId="0" fillId="36" borderId="162" xfId="62" applyFont="1" applyFill="1" applyBorder="1" applyAlignment="1">
      <alignment horizontal="center" vertical="center"/>
      <protection/>
    </xf>
    <xf numFmtId="0" fontId="0" fillId="36" borderId="166" xfId="62" applyFont="1" applyFill="1" applyBorder="1" applyAlignment="1">
      <alignment horizontal="center" vertical="center"/>
      <protection/>
    </xf>
    <xf numFmtId="0" fontId="18" fillId="0" borderId="234" xfId="63" applyFont="1" applyBorder="1" applyAlignment="1">
      <alignment horizontal="center" vertical="center"/>
      <protection/>
    </xf>
    <xf numFmtId="0" fontId="0" fillId="36" borderId="128" xfId="62" applyFont="1" applyFill="1" applyBorder="1" applyAlignment="1">
      <alignment horizontal="center" vertical="center"/>
      <protection/>
    </xf>
    <xf numFmtId="0" fontId="0" fillId="36" borderId="235" xfId="62" applyFont="1" applyFill="1" applyBorder="1" applyAlignment="1">
      <alignment horizontal="center" vertical="center"/>
      <protection/>
    </xf>
    <xf numFmtId="0" fontId="0" fillId="36" borderId="129" xfId="62" applyFont="1" applyFill="1" applyBorder="1" applyAlignment="1">
      <alignment horizontal="center" vertical="center"/>
      <protection/>
    </xf>
    <xf numFmtId="0" fontId="0" fillId="36" borderId="86" xfId="62" applyFont="1" applyFill="1" applyBorder="1" applyAlignment="1">
      <alignment horizontal="center" vertical="center"/>
      <protection/>
    </xf>
    <xf numFmtId="0" fontId="0" fillId="36" borderId="236" xfId="62" applyFont="1" applyFill="1" applyBorder="1" applyAlignment="1">
      <alignment horizontal="center" vertical="center"/>
      <protection/>
    </xf>
    <xf numFmtId="0" fontId="0" fillId="36" borderId="89" xfId="62" applyFont="1" applyFill="1" applyBorder="1" applyAlignment="1">
      <alignment horizontal="center" vertical="center"/>
      <protection/>
    </xf>
    <xf numFmtId="0" fontId="1" fillId="0" borderId="237" xfId="0" applyFont="1" applyBorder="1" applyAlignment="1">
      <alignment horizontal="center" vertical="center"/>
    </xf>
    <xf numFmtId="0" fontId="1" fillId="0" borderId="238" xfId="0" applyFont="1" applyBorder="1" applyAlignment="1">
      <alignment horizontal="center" vertical="center"/>
    </xf>
    <xf numFmtId="0" fontId="1" fillId="0" borderId="239" xfId="0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0" fillId="36" borderId="0" xfId="61" applyFont="1" applyFill="1" applyBorder="1" applyAlignment="1">
      <alignment horizontal="right" vertical="center"/>
      <protection/>
    </xf>
    <xf numFmtId="0" fontId="0" fillId="36" borderId="240" xfId="61" applyFont="1" applyFill="1" applyBorder="1" applyAlignment="1">
      <alignment horizontal="righ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9市町村一覧" xfId="61"/>
    <cellStyle name="標準_2市町村一覧" xfId="62"/>
    <cellStyle name="標準_概要17表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61925" y="314325"/>
          <a:ext cx="1476375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61925" y="314325"/>
          <a:ext cx="1476375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0</xdr:col>
      <xdr:colOff>1419225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95300"/>
          <a:ext cx="140970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1152525</xdr:colOff>
      <xdr:row>2</xdr:row>
      <xdr:rowOff>9525</xdr:rowOff>
    </xdr:from>
    <xdr:to>
      <xdr:col>10</xdr:col>
      <xdr:colOff>1419225</xdr:colOff>
      <xdr:row>4</xdr:row>
      <xdr:rowOff>228600</xdr:rowOff>
    </xdr:to>
    <xdr:sp>
      <xdr:nvSpPr>
        <xdr:cNvPr id="2" name="Line 4"/>
        <xdr:cNvSpPr>
          <a:spLocks/>
        </xdr:cNvSpPr>
      </xdr:nvSpPr>
      <xdr:spPr>
        <a:xfrm flipV="1">
          <a:off x="11963400" y="504825"/>
          <a:ext cx="143827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0</xdr:rowOff>
    </xdr:from>
    <xdr:to>
      <xdr:col>0</xdr:col>
      <xdr:colOff>1419225</xdr:colOff>
      <xdr:row>4</xdr:row>
      <xdr:rowOff>200025</xdr:rowOff>
    </xdr:to>
    <xdr:sp>
      <xdr:nvSpPr>
        <xdr:cNvPr id="1" name="Line 1"/>
        <xdr:cNvSpPr>
          <a:spLocks/>
        </xdr:cNvSpPr>
      </xdr:nvSpPr>
      <xdr:spPr>
        <a:xfrm>
          <a:off x="28575" y="495300"/>
          <a:ext cx="13906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11</xdr:col>
      <xdr:colOff>9525</xdr:colOff>
      <xdr:row>4</xdr:row>
      <xdr:rowOff>200025</xdr:rowOff>
    </xdr:to>
    <xdr:sp>
      <xdr:nvSpPr>
        <xdr:cNvPr id="2" name="Line 2"/>
        <xdr:cNvSpPr>
          <a:spLocks/>
        </xdr:cNvSpPr>
      </xdr:nvSpPr>
      <xdr:spPr>
        <a:xfrm flipV="1">
          <a:off x="11982450" y="495300"/>
          <a:ext cx="144780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0</xdr:col>
      <xdr:colOff>1419225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95300"/>
          <a:ext cx="140970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1419225</xdr:colOff>
      <xdr:row>4</xdr:row>
      <xdr:rowOff>228600</xdr:rowOff>
    </xdr:to>
    <xdr:sp>
      <xdr:nvSpPr>
        <xdr:cNvPr id="2" name="Line 4"/>
        <xdr:cNvSpPr>
          <a:spLocks/>
        </xdr:cNvSpPr>
      </xdr:nvSpPr>
      <xdr:spPr>
        <a:xfrm flipV="1">
          <a:off x="11982450" y="495300"/>
          <a:ext cx="141922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0</xdr:col>
      <xdr:colOff>1419225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95300"/>
          <a:ext cx="140970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1419225</xdr:colOff>
      <xdr:row>4</xdr:row>
      <xdr:rowOff>228600</xdr:rowOff>
    </xdr:to>
    <xdr:sp>
      <xdr:nvSpPr>
        <xdr:cNvPr id="2" name="Line 2"/>
        <xdr:cNvSpPr>
          <a:spLocks/>
        </xdr:cNvSpPr>
      </xdr:nvSpPr>
      <xdr:spPr>
        <a:xfrm flipV="1">
          <a:off x="11982450" y="495300"/>
          <a:ext cx="141922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0</xdr:col>
      <xdr:colOff>1419225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95300"/>
          <a:ext cx="140970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1419225</xdr:colOff>
      <xdr:row>4</xdr:row>
      <xdr:rowOff>228600</xdr:rowOff>
    </xdr:to>
    <xdr:sp>
      <xdr:nvSpPr>
        <xdr:cNvPr id="2" name="Line 2"/>
        <xdr:cNvSpPr>
          <a:spLocks/>
        </xdr:cNvSpPr>
      </xdr:nvSpPr>
      <xdr:spPr>
        <a:xfrm flipV="1">
          <a:off x="11982450" y="495300"/>
          <a:ext cx="141922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0</xdr:col>
      <xdr:colOff>1419225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95300"/>
          <a:ext cx="140970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1419225</xdr:colOff>
      <xdr:row>4</xdr:row>
      <xdr:rowOff>228600</xdr:rowOff>
    </xdr:to>
    <xdr:sp>
      <xdr:nvSpPr>
        <xdr:cNvPr id="2" name="Line 2"/>
        <xdr:cNvSpPr>
          <a:spLocks/>
        </xdr:cNvSpPr>
      </xdr:nvSpPr>
      <xdr:spPr>
        <a:xfrm flipV="1">
          <a:off x="11982450" y="495300"/>
          <a:ext cx="141922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0</xdr:col>
      <xdr:colOff>1419225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95300"/>
          <a:ext cx="140970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1152525</xdr:colOff>
      <xdr:row>2</xdr:row>
      <xdr:rowOff>0</xdr:rowOff>
    </xdr:from>
    <xdr:to>
      <xdr:col>11</xdr:col>
      <xdr:colOff>0</xdr:colOff>
      <xdr:row>4</xdr:row>
      <xdr:rowOff>228600</xdr:rowOff>
    </xdr:to>
    <xdr:sp>
      <xdr:nvSpPr>
        <xdr:cNvPr id="2" name="Line 4"/>
        <xdr:cNvSpPr>
          <a:spLocks/>
        </xdr:cNvSpPr>
      </xdr:nvSpPr>
      <xdr:spPr>
        <a:xfrm flipV="1">
          <a:off x="11963400" y="495300"/>
          <a:ext cx="145732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0</xdr:col>
      <xdr:colOff>1419225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95300"/>
          <a:ext cx="140970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9525</xdr:rowOff>
    </xdr:from>
    <xdr:to>
      <xdr:col>11</xdr:col>
      <xdr:colOff>0</xdr:colOff>
      <xdr:row>4</xdr:row>
      <xdr:rowOff>228600</xdr:rowOff>
    </xdr:to>
    <xdr:sp>
      <xdr:nvSpPr>
        <xdr:cNvPr id="2" name="Line 6"/>
        <xdr:cNvSpPr>
          <a:spLocks/>
        </xdr:cNvSpPr>
      </xdr:nvSpPr>
      <xdr:spPr>
        <a:xfrm flipV="1">
          <a:off x="11982450" y="504825"/>
          <a:ext cx="143827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0</xdr:col>
      <xdr:colOff>1419225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95300"/>
          <a:ext cx="140970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9525</xdr:rowOff>
    </xdr:from>
    <xdr:to>
      <xdr:col>11</xdr:col>
      <xdr:colOff>0</xdr:colOff>
      <xdr:row>4</xdr:row>
      <xdr:rowOff>228600</xdr:rowOff>
    </xdr:to>
    <xdr:sp>
      <xdr:nvSpPr>
        <xdr:cNvPr id="2" name="Line 2"/>
        <xdr:cNvSpPr>
          <a:spLocks/>
        </xdr:cNvSpPr>
      </xdr:nvSpPr>
      <xdr:spPr>
        <a:xfrm flipV="1">
          <a:off x="11982450" y="504825"/>
          <a:ext cx="143827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0</xdr:col>
      <xdr:colOff>1419225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95300"/>
          <a:ext cx="140970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28575</xdr:rowOff>
    </xdr:from>
    <xdr:to>
      <xdr:col>11</xdr:col>
      <xdr:colOff>0</xdr:colOff>
      <xdr:row>5</xdr:row>
      <xdr:rowOff>0</xdr:rowOff>
    </xdr:to>
    <xdr:sp>
      <xdr:nvSpPr>
        <xdr:cNvPr id="2" name="Line 3"/>
        <xdr:cNvSpPr>
          <a:spLocks/>
        </xdr:cNvSpPr>
      </xdr:nvSpPr>
      <xdr:spPr>
        <a:xfrm flipV="1">
          <a:off x="11982450" y="523875"/>
          <a:ext cx="143827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33350" y="361950"/>
          <a:ext cx="242887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33350" y="361950"/>
          <a:ext cx="242887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0</xdr:col>
      <xdr:colOff>1419225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95300"/>
          <a:ext cx="140970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11</xdr:col>
      <xdr:colOff>0</xdr:colOff>
      <xdr:row>4</xdr:row>
      <xdr:rowOff>228600</xdr:rowOff>
    </xdr:to>
    <xdr:sp>
      <xdr:nvSpPr>
        <xdr:cNvPr id="2" name="Line 3"/>
        <xdr:cNvSpPr>
          <a:spLocks/>
        </xdr:cNvSpPr>
      </xdr:nvSpPr>
      <xdr:spPr>
        <a:xfrm flipV="1">
          <a:off x="11982450" y="495300"/>
          <a:ext cx="143827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1" name="Line 9"/>
        <xdr:cNvSpPr>
          <a:spLocks/>
        </xdr:cNvSpPr>
      </xdr:nvSpPr>
      <xdr:spPr>
        <a:xfrm>
          <a:off x="9525" y="504825"/>
          <a:ext cx="15716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12</xdr:col>
      <xdr:colOff>0</xdr:colOff>
      <xdr:row>4</xdr:row>
      <xdr:rowOff>0</xdr:rowOff>
    </xdr:to>
    <xdr:sp>
      <xdr:nvSpPr>
        <xdr:cNvPr id="2" name="Line 10"/>
        <xdr:cNvSpPr>
          <a:spLocks/>
        </xdr:cNvSpPr>
      </xdr:nvSpPr>
      <xdr:spPr>
        <a:xfrm flipH="1">
          <a:off x="15430500" y="504825"/>
          <a:ext cx="15811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504825"/>
          <a:ext cx="15716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12</xdr:col>
      <xdr:colOff>0</xdr:colOff>
      <xdr:row>4</xdr:row>
      <xdr:rowOff>0</xdr:rowOff>
    </xdr:to>
    <xdr:sp>
      <xdr:nvSpPr>
        <xdr:cNvPr id="2" name="Line 4"/>
        <xdr:cNvSpPr>
          <a:spLocks/>
        </xdr:cNvSpPr>
      </xdr:nvSpPr>
      <xdr:spPr>
        <a:xfrm flipH="1">
          <a:off x="15325725" y="504825"/>
          <a:ext cx="15811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504825"/>
          <a:ext cx="15716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12</xdr:col>
      <xdr:colOff>0</xdr:colOff>
      <xdr:row>4</xdr:row>
      <xdr:rowOff>0</xdr:rowOff>
    </xdr:to>
    <xdr:sp>
      <xdr:nvSpPr>
        <xdr:cNvPr id="2" name="Line 4"/>
        <xdr:cNvSpPr>
          <a:spLocks/>
        </xdr:cNvSpPr>
      </xdr:nvSpPr>
      <xdr:spPr>
        <a:xfrm flipH="1">
          <a:off x="15325725" y="504825"/>
          <a:ext cx="15811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504825"/>
          <a:ext cx="15716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12</xdr:col>
      <xdr:colOff>0</xdr:colOff>
      <xdr:row>4</xdr:row>
      <xdr:rowOff>0</xdr:rowOff>
    </xdr:to>
    <xdr:sp>
      <xdr:nvSpPr>
        <xdr:cNvPr id="2" name="Line 4"/>
        <xdr:cNvSpPr>
          <a:spLocks/>
        </xdr:cNvSpPr>
      </xdr:nvSpPr>
      <xdr:spPr>
        <a:xfrm flipH="1">
          <a:off x="15621000" y="504825"/>
          <a:ext cx="15811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28575</xdr:rowOff>
    </xdr:from>
    <xdr:to>
      <xdr:col>1</xdr:col>
      <xdr:colOff>0</xdr:colOff>
      <xdr:row>4</xdr:row>
      <xdr:rowOff>228600</xdr:rowOff>
    </xdr:to>
    <xdr:sp>
      <xdr:nvSpPr>
        <xdr:cNvPr id="1" name="Line 3"/>
        <xdr:cNvSpPr>
          <a:spLocks/>
        </xdr:cNvSpPr>
      </xdr:nvSpPr>
      <xdr:spPr>
        <a:xfrm>
          <a:off x="9525" y="523875"/>
          <a:ext cx="142875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9525</xdr:rowOff>
    </xdr:from>
    <xdr:to>
      <xdr:col>11</xdr:col>
      <xdr:colOff>0</xdr:colOff>
      <xdr:row>4</xdr:row>
      <xdr:rowOff>228600</xdr:rowOff>
    </xdr:to>
    <xdr:sp>
      <xdr:nvSpPr>
        <xdr:cNvPr id="2" name="Line 4"/>
        <xdr:cNvSpPr>
          <a:spLocks/>
        </xdr:cNvSpPr>
      </xdr:nvSpPr>
      <xdr:spPr>
        <a:xfrm flipV="1">
          <a:off x="11982450" y="504825"/>
          <a:ext cx="143827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0</xdr:col>
      <xdr:colOff>1419225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95300"/>
          <a:ext cx="140970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1152525</xdr:colOff>
      <xdr:row>2</xdr:row>
      <xdr:rowOff>9525</xdr:rowOff>
    </xdr:from>
    <xdr:to>
      <xdr:col>10</xdr:col>
      <xdr:colOff>1419225</xdr:colOff>
      <xdr:row>5</xdr:row>
      <xdr:rowOff>0</xdr:rowOff>
    </xdr:to>
    <xdr:sp>
      <xdr:nvSpPr>
        <xdr:cNvPr id="2" name="Line 4"/>
        <xdr:cNvSpPr>
          <a:spLocks/>
        </xdr:cNvSpPr>
      </xdr:nvSpPr>
      <xdr:spPr>
        <a:xfrm flipV="1">
          <a:off x="11963400" y="504825"/>
          <a:ext cx="143827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0</xdr:col>
      <xdr:colOff>1419225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95300"/>
          <a:ext cx="140970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1419225</xdr:colOff>
      <xdr:row>5</xdr:row>
      <xdr:rowOff>0</xdr:rowOff>
    </xdr:to>
    <xdr:sp>
      <xdr:nvSpPr>
        <xdr:cNvPr id="2" name="Line 4"/>
        <xdr:cNvSpPr>
          <a:spLocks/>
        </xdr:cNvSpPr>
      </xdr:nvSpPr>
      <xdr:spPr>
        <a:xfrm flipV="1">
          <a:off x="11982450" y="495300"/>
          <a:ext cx="141922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0</xdr:col>
      <xdr:colOff>1419225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95300"/>
          <a:ext cx="140970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1152525</xdr:colOff>
      <xdr:row>2</xdr:row>
      <xdr:rowOff>9525</xdr:rowOff>
    </xdr:from>
    <xdr:to>
      <xdr:col>11</xdr:col>
      <xdr:colOff>0</xdr:colOff>
      <xdr:row>4</xdr:row>
      <xdr:rowOff>228600</xdr:rowOff>
    </xdr:to>
    <xdr:sp>
      <xdr:nvSpPr>
        <xdr:cNvPr id="2" name="Line 2"/>
        <xdr:cNvSpPr>
          <a:spLocks/>
        </xdr:cNvSpPr>
      </xdr:nvSpPr>
      <xdr:spPr>
        <a:xfrm flipV="1">
          <a:off x="11963400" y="504825"/>
          <a:ext cx="145732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0</xdr:col>
      <xdr:colOff>1419225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95300"/>
          <a:ext cx="140970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1152525</xdr:colOff>
      <xdr:row>2</xdr:row>
      <xdr:rowOff>9525</xdr:rowOff>
    </xdr:from>
    <xdr:to>
      <xdr:col>11</xdr:col>
      <xdr:colOff>0</xdr:colOff>
      <xdr:row>4</xdr:row>
      <xdr:rowOff>228600</xdr:rowOff>
    </xdr:to>
    <xdr:sp>
      <xdr:nvSpPr>
        <xdr:cNvPr id="2" name="Line 2"/>
        <xdr:cNvSpPr>
          <a:spLocks/>
        </xdr:cNvSpPr>
      </xdr:nvSpPr>
      <xdr:spPr>
        <a:xfrm flipV="1">
          <a:off x="11963400" y="504825"/>
          <a:ext cx="145732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0</xdr:col>
      <xdr:colOff>1419225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95300"/>
          <a:ext cx="140970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1152525</xdr:colOff>
      <xdr:row>2</xdr:row>
      <xdr:rowOff>9525</xdr:rowOff>
    </xdr:from>
    <xdr:to>
      <xdr:col>11</xdr:col>
      <xdr:colOff>0</xdr:colOff>
      <xdr:row>4</xdr:row>
      <xdr:rowOff>228600</xdr:rowOff>
    </xdr:to>
    <xdr:sp>
      <xdr:nvSpPr>
        <xdr:cNvPr id="2" name="Line 5"/>
        <xdr:cNvSpPr>
          <a:spLocks/>
        </xdr:cNvSpPr>
      </xdr:nvSpPr>
      <xdr:spPr>
        <a:xfrm flipV="1">
          <a:off x="11963400" y="504825"/>
          <a:ext cx="145732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0</xdr:col>
      <xdr:colOff>1419225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95300"/>
          <a:ext cx="140970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1152525</xdr:colOff>
      <xdr:row>2</xdr:row>
      <xdr:rowOff>9525</xdr:rowOff>
    </xdr:from>
    <xdr:to>
      <xdr:col>11</xdr:col>
      <xdr:colOff>0</xdr:colOff>
      <xdr:row>4</xdr:row>
      <xdr:rowOff>228600</xdr:rowOff>
    </xdr:to>
    <xdr:sp>
      <xdr:nvSpPr>
        <xdr:cNvPr id="2" name="Line 2"/>
        <xdr:cNvSpPr>
          <a:spLocks/>
        </xdr:cNvSpPr>
      </xdr:nvSpPr>
      <xdr:spPr>
        <a:xfrm flipV="1">
          <a:off x="11963400" y="504825"/>
          <a:ext cx="145732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tabSelected="1" view="pageBreakPreview" zoomScale="60" zoomScalePageLayoutView="0" workbookViewId="0" topLeftCell="A1">
      <selection activeCell="A2" sqref="C4"/>
    </sheetView>
  </sheetViews>
  <sheetFormatPr defaultColWidth="9.140625" defaultRowHeight="12"/>
  <cols>
    <col min="1" max="1" width="3.57421875" style="134" customWidth="1"/>
    <col min="2" max="2" width="22.00390625" style="134" customWidth="1"/>
    <col min="3" max="3" width="10.421875" style="134" customWidth="1"/>
    <col min="4" max="4" width="12.57421875" style="134" customWidth="1"/>
    <col min="5" max="5" width="15.7109375" style="134" customWidth="1"/>
    <col min="6" max="6" width="8.00390625" style="134" customWidth="1"/>
    <col min="7" max="7" width="10.421875" style="134" customWidth="1"/>
    <col min="8" max="8" width="12.57421875" style="134" customWidth="1"/>
    <col min="9" max="9" width="15.7109375" style="134" customWidth="1"/>
    <col min="10" max="10" width="8.00390625" style="134" customWidth="1"/>
    <col min="11" max="11" width="10.421875" style="134" customWidth="1"/>
    <col min="12" max="12" width="12.57421875" style="134" customWidth="1"/>
    <col min="13" max="13" width="15.7109375" style="134" customWidth="1"/>
    <col min="14" max="14" width="8.00390625" style="134" customWidth="1"/>
    <col min="15" max="16384" width="9.140625" style="134" customWidth="1"/>
  </cols>
  <sheetData>
    <row r="1" spans="1:14" s="1" customFormat="1" ht="17.25">
      <c r="A1" s="1" t="s">
        <v>293</v>
      </c>
      <c r="B1" s="129"/>
      <c r="C1" s="130"/>
      <c r="D1" s="131"/>
      <c r="E1" s="130"/>
      <c r="F1" s="132"/>
      <c r="G1" s="132"/>
      <c r="H1" s="132"/>
      <c r="I1" s="132"/>
      <c r="J1" s="132"/>
      <c r="K1" s="130"/>
      <c r="L1" s="460" t="s">
        <v>291</v>
      </c>
      <c r="M1" s="460"/>
      <c r="N1" s="460"/>
    </row>
    <row r="2" spans="1:14" ht="30" customHeight="1">
      <c r="A2" s="458" t="s">
        <v>53</v>
      </c>
      <c r="B2" s="458"/>
      <c r="C2" s="458" t="s">
        <v>48</v>
      </c>
      <c r="D2" s="458"/>
      <c r="E2" s="458"/>
      <c r="F2" s="458"/>
      <c r="G2" s="458" t="s">
        <v>49</v>
      </c>
      <c r="H2" s="458"/>
      <c r="I2" s="458"/>
      <c r="J2" s="458"/>
      <c r="K2" s="458" t="s">
        <v>61</v>
      </c>
      <c r="L2" s="458"/>
      <c r="M2" s="458"/>
      <c r="N2" s="458"/>
    </row>
    <row r="3" spans="1:14" ht="12">
      <c r="A3" s="458"/>
      <c r="B3" s="458"/>
      <c r="C3" s="279"/>
      <c r="D3" s="279"/>
      <c r="E3" s="279"/>
      <c r="F3" s="279" t="s">
        <v>64</v>
      </c>
      <c r="G3" s="279"/>
      <c r="H3" s="279"/>
      <c r="I3" s="279"/>
      <c r="J3" s="279" t="s">
        <v>64</v>
      </c>
      <c r="K3" s="279"/>
      <c r="L3" s="279"/>
      <c r="M3" s="279"/>
      <c r="N3" s="279" t="s">
        <v>64</v>
      </c>
    </row>
    <row r="4" spans="1:14" s="281" customFormat="1" ht="12">
      <c r="A4" s="458"/>
      <c r="B4" s="458"/>
      <c r="C4" s="280" t="s">
        <v>57</v>
      </c>
      <c r="D4" s="280" t="s">
        <v>58</v>
      </c>
      <c r="E4" s="280" t="s">
        <v>59</v>
      </c>
      <c r="F4" s="280" t="s">
        <v>52</v>
      </c>
      <c r="G4" s="280" t="s">
        <v>57</v>
      </c>
      <c r="H4" s="280" t="s">
        <v>58</v>
      </c>
      <c r="I4" s="280" t="s">
        <v>59</v>
      </c>
      <c r="J4" s="280" t="s">
        <v>52</v>
      </c>
      <c r="K4" s="280" t="s">
        <v>57</v>
      </c>
      <c r="L4" s="280" t="s">
        <v>58</v>
      </c>
      <c r="M4" s="280" t="s">
        <v>59</v>
      </c>
      <c r="N4" s="280" t="s">
        <v>52</v>
      </c>
    </row>
    <row r="5" spans="1:14" s="283" customFormat="1" ht="12">
      <c r="A5" s="458"/>
      <c r="B5" s="458"/>
      <c r="C5" s="282"/>
      <c r="D5" s="282" t="s">
        <v>240</v>
      </c>
      <c r="E5" s="282" t="s">
        <v>50</v>
      </c>
      <c r="F5" s="282" t="s">
        <v>51</v>
      </c>
      <c r="G5" s="282"/>
      <c r="H5" s="282" t="s">
        <v>241</v>
      </c>
      <c r="I5" s="282" t="s">
        <v>50</v>
      </c>
      <c r="J5" s="282" t="s">
        <v>51</v>
      </c>
      <c r="K5" s="282"/>
      <c r="L5" s="282" t="s">
        <v>241</v>
      </c>
      <c r="M5" s="282" t="s">
        <v>50</v>
      </c>
      <c r="N5" s="282" t="s">
        <v>51</v>
      </c>
    </row>
    <row r="6" spans="1:14" ht="30.75" customHeight="1">
      <c r="A6" s="459" t="s">
        <v>62</v>
      </c>
      <c r="B6" s="284" t="s">
        <v>54</v>
      </c>
      <c r="C6" s="285">
        <v>521098</v>
      </c>
      <c r="D6" s="285">
        <v>47437938</v>
      </c>
      <c r="E6" s="285">
        <v>934959746</v>
      </c>
      <c r="F6" s="285">
        <v>19709</v>
      </c>
      <c r="G6" s="285">
        <v>7934</v>
      </c>
      <c r="H6" s="285">
        <v>988617</v>
      </c>
      <c r="I6" s="285">
        <v>14689781</v>
      </c>
      <c r="J6" s="285">
        <v>14859</v>
      </c>
      <c r="K6" s="285">
        <v>529032</v>
      </c>
      <c r="L6" s="285">
        <v>48426555</v>
      </c>
      <c r="M6" s="285">
        <v>949649527</v>
      </c>
      <c r="N6" s="285">
        <v>19610</v>
      </c>
    </row>
    <row r="7" spans="1:14" ht="30.75" customHeight="1">
      <c r="A7" s="459"/>
      <c r="B7" s="284" t="s">
        <v>55</v>
      </c>
      <c r="C7" s="285">
        <v>49510</v>
      </c>
      <c r="D7" s="285">
        <v>2470736</v>
      </c>
      <c r="E7" s="285">
        <v>2654226</v>
      </c>
      <c r="F7" s="285">
        <v>1074</v>
      </c>
      <c r="G7" s="285">
        <v>404</v>
      </c>
      <c r="H7" s="285">
        <v>23166</v>
      </c>
      <c r="I7" s="285">
        <v>26639</v>
      </c>
      <c r="J7" s="285">
        <v>1150</v>
      </c>
      <c r="K7" s="285">
        <v>49914</v>
      </c>
      <c r="L7" s="285">
        <v>2493902</v>
      </c>
      <c r="M7" s="285">
        <v>2680865</v>
      </c>
      <c r="N7" s="285">
        <v>1075</v>
      </c>
    </row>
    <row r="8" spans="1:14" ht="30.75" customHeight="1">
      <c r="A8" s="459"/>
      <c r="B8" s="284" t="s">
        <v>56</v>
      </c>
      <c r="C8" s="285">
        <v>471588</v>
      </c>
      <c r="D8" s="285">
        <v>44967202</v>
      </c>
      <c r="E8" s="285">
        <v>932305520</v>
      </c>
      <c r="F8" s="285">
        <v>20733</v>
      </c>
      <c r="G8" s="285">
        <v>7530</v>
      </c>
      <c r="H8" s="285">
        <v>965451</v>
      </c>
      <c r="I8" s="285">
        <v>14663142</v>
      </c>
      <c r="J8" s="285">
        <v>15188</v>
      </c>
      <c r="K8" s="285">
        <v>479118</v>
      </c>
      <c r="L8" s="285">
        <v>45932653</v>
      </c>
      <c r="M8" s="285">
        <v>946968662</v>
      </c>
      <c r="N8" s="285">
        <v>20616</v>
      </c>
    </row>
    <row r="9" spans="1:14" ht="30.75" customHeight="1">
      <c r="A9" s="459" t="s">
        <v>63</v>
      </c>
      <c r="B9" s="284" t="s">
        <v>54</v>
      </c>
      <c r="C9" s="285">
        <v>140123</v>
      </c>
      <c r="D9" s="285">
        <v>20375789</v>
      </c>
      <c r="E9" s="285">
        <v>692222577</v>
      </c>
      <c r="F9" s="285">
        <v>33973</v>
      </c>
      <c r="G9" s="285">
        <v>20266</v>
      </c>
      <c r="H9" s="285">
        <v>14674241</v>
      </c>
      <c r="I9" s="285">
        <v>580117915</v>
      </c>
      <c r="J9" s="285">
        <v>39533</v>
      </c>
      <c r="K9" s="285">
        <v>160389</v>
      </c>
      <c r="L9" s="285">
        <v>35050030</v>
      </c>
      <c r="M9" s="285">
        <v>1272340492</v>
      </c>
      <c r="N9" s="285">
        <v>36301</v>
      </c>
    </row>
    <row r="10" spans="1:14" ht="30.75" customHeight="1">
      <c r="A10" s="459"/>
      <c r="B10" s="284" t="s">
        <v>55</v>
      </c>
      <c r="C10" s="285">
        <v>1896</v>
      </c>
      <c r="D10" s="285">
        <v>55350</v>
      </c>
      <c r="E10" s="285">
        <v>175983</v>
      </c>
      <c r="F10" s="285">
        <v>3179</v>
      </c>
      <c r="G10" s="285">
        <v>98</v>
      </c>
      <c r="H10" s="285">
        <v>4213</v>
      </c>
      <c r="I10" s="285">
        <v>8783</v>
      </c>
      <c r="J10" s="285">
        <v>2085</v>
      </c>
      <c r="K10" s="285">
        <v>1994</v>
      </c>
      <c r="L10" s="285">
        <v>59563</v>
      </c>
      <c r="M10" s="285">
        <v>184766</v>
      </c>
      <c r="N10" s="285">
        <v>3102</v>
      </c>
    </row>
    <row r="11" spans="1:14" ht="30.75" customHeight="1">
      <c r="A11" s="459"/>
      <c r="B11" s="284" t="s">
        <v>56</v>
      </c>
      <c r="C11" s="285">
        <v>138227</v>
      </c>
      <c r="D11" s="285">
        <v>20320439</v>
      </c>
      <c r="E11" s="285">
        <v>692046594</v>
      </c>
      <c r="F11" s="285">
        <v>34057</v>
      </c>
      <c r="G11" s="285">
        <v>20168</v>
      </c>
      <c r="H11" s="285">
        <v>14670028</v>
      </c>
      <c r="I11" s="285">
        <v>580109132</v>
      </c>
      <c r="J11" s="285">
        <v>39544</v>
      </c>
      <c r="K11" s="285">
        <v>158395</v>
      </c>
      <c r="L11" s="285">
        <v>34990467</v>
      </c>
      <c r="M11" s="285">
        <v>1272155726</v>
      </c>
      <c r="N11" s="285">
        <v>36357</v>
      </c>
    </row>
    <row r="12" spans="1:14" ht="30.75" customHeight="1">
      <c r="A12" s="459" t="s">
        <v>47</v>
      </c>
      <c r="B12" s="284" t="s">
        <v>54</v>
      </c>
      <c r="C12" s="285">
        <v>661221</v>
      </c>
      <c r="D12" s="285">
        <v>67813727</v>
      </c>
      <c r="E12" s="285">
        <v>1627182323</v>
      </c>
      <c r="F12" s="285">
        <v>23995</v>
      </c>
      <c r="G12" s="285">
        <v>28200</v>
      </c>
      <c r="H12" s="285">
        <v>15662858</v>
      </c>
      <c r="I12" s="285">
        <v>594807696</v>
      </c>
      <c r="J12" s="285">
        <v>37976</v>
      </c>
      <c r="K12" s="285">
        <v>689421</v>
      </c>
      <c r="L12" s="285">
        <v>83476585</v>
      </c>
      <c r="M12" s="285">
        <v>2221990019</v>
      </c>
      <c r="N12" s="285">
        <v>26618</v>
      </c>
    </row>
    <row r="13" spans="1:14" ht="30.75" customHeight="1">
      <c r="A13" s="459"/>
      <c r="B13" s="284" t="s">
        <v>55</v>
      </c>
      <c r="C13" s="285">
        <v>51406</v>
      </c>
      <c r="D13" s="285">
        <v>2526086</v>
      </c>
      <c r="E13" s="285">
        <v>2830209</v>
      </c>
      <c r="F13" s="285">
        <v>1120</v>
      </c>
      <c r="G13" s="285">
        <v>502</v>
      </c>
      <c r="H13" s="285">
        <v>27379</v>
      </c>
      <c r="I13" s="285">
        <v>35422</v>
      </c>
      <c r="J13" s="285">
        <v>1294</v>
      </c>
      <c r="K13" s="285">
        <v>51908</v>
      </c>
      <c r="L13" s="285">
        <v>2553465</v>
      </c>
      <c r="M13" s="285">
        <v>2865631</v>
      </c>
      <c r="N13" s="285">
        <v>1122</v>
      </c>
    </row>
    <row r="14" spans="1:14" ht="30.75" customHeight="1">
      <c r="A14" s="459"/>
      <c r="B14" s="284" t="s">
        <v>56</v>
      </c>
      <c r="C14" s="285">
        <v>609815</v>
      </c>
      <c r="D14" s="285">
        <v>65287641</v>
      </c>
      <c r="E14" s="285">
        <v>1624352114</v>
      </c>
      <c r="F14" s="285">
        <v>24880</v>
      </c>
      <c r="G14" s="285">
        <v>27698</v>
      </c>
      <c r="H14" s="285">
        <v>15635479</v>
      </c>
      <c r="I14" s="285">
        <v>594772274</v>
      </c>
      <c r="J14" s="285">
        <v>38040</v>
      </c>
      <c r="K14" s="285">
        <v>637513</v>
      </c>
      <c r="L14" s="285">
        <v>80923120</v>
      </c>
      <c r="M14" s="285">
        <v>2219124388</v>
      </c>
      <c r="N14" s="285">
        <v>27423</v>
      </c>
    </row>
    <row r="15" ht="12">
      <c r="I15" s="286"/>
    </row>
    <row r="16" ht="12">
      <c r="C16" s="286"/>
    </row>
  </sheetData>
  <sheetProtection/>
  <mergeCells count="8">
    <mergeCell ref="A2:B5"/>
    <mergeCell ref="A6:A8"/>
    <mergeCell ref="A9:A11"/>
    <mergeCell ref="A12:A14"/>
    <mergeCell ref="L1:N1"/>
    <mergeCell ref="C2:F2"/>
    <mergeCell ref="G2:J2"/>
    <mergeCell ref="K2:N2"/>
  </mergeCells>
  <printOptions/>
  <pageMargins left="0.62" right="0.4" top="1" bottom="1" header="0.512" footer="0.512"/>
  <pageSetup fitToHeight="1" fitToWidth="1" horizontalDpi="600" verticalDpi="600" orientation="landscape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48"/>
  <sheetViews>
    <sheetView showZeros="0" view="pageBreakPreview" zoomScale="75" zoomScaleNormal="80" zoomScaleSheetLayoutView="75" zoomScalePageLayoutView="0" workbookViewId="0" topLeftCell="A2">
      <pane xSplit="1" ySplit="5" topLeftCell="B7" activePane="bottomRight" state="frozen"/>
      <selection pane="topLeft" activeCell="B4" sqref="C4"/>
      <selection pane="topRight" activeCell="B4" sqref="C4"/>
      <selection pane="bottomLeft" activeCell="B4" sqref="C4"/>
      <selection pane="bottomRight" activeCell="B4" sqref="C4"/>
    </sheetView>
  </sheetViews>
  <sheetFormatPr defaultColWidth="10.28125" defaultRowHeight="12"/>
  <cols>
    <col min="1" max="1" width="15.7109375" style="46" customWidth="1"/>
    <col min="2" max="2" width="17.7109375" style="46" customWidth="1"/>
    <col min="3" max="3" width="18.7109375" style="46" customWidth="1"/>
    <col min="4" max="4" width="15.7109375" style="46" customWidth="1"/>
    <col min="5" max="5" width="17.8515625" style="46" customWidth="1"/>
    <col min="6" max="6" width="19.7109375" style="46" customWidth="1"/>
    <col min="7" max="7" width="15.7109375" style="46" customWidth="1"/>
    <col min="8" max="8" width="17.7109375" style="46" customWidth="1"/>
    <col min="9" max="9" width="19.7109375" style="46" customWidth="1"/>
    <col min="10" max="10" width="15.7109375" style="46" customWidth="1"/>
    <col min="11" max="16" width="12.28125" style="46" customWidth="1"/>
    <col min="17" max="17" width="20.7109375" style="46" customWidth="1"/>
    <col min="18" max="18" width="10.57421875" style="46" customWidth="1"/>
    <col min="19" max="19" width="16.421875" style="46" customWidth="1"/>
    <col min="20" max="20" width="20.7109375" style="46" customWidth="1"/>
    <col min="21" max="21" width="10.57421875" style="46" customWidth="1"/>
    <col min="22" max="22" width="15.7109375" style="46" customWidth="1"/>
    <col min="23" max="23" width="18.57421875" style="46" customWidth="1"/>
    <col min="24" max="24" width="17.8515625" style="46" customWidth="1"/>
    <col min="25" max="25" width="10.57421875" style="46" customWidth="1"/>
    <col min="26" max="27" width="12.00390625" style="46" customWidth="1"/>
    <col min="28" max="29" width="10.57421875" style="46" customWidth="1"/>
    <col min="30" max="30" width="13.28125" style="46" customWidth="1"/>
    <col min="31" max="16384" width="10.28125" style="46" customWidth="1"/>
  </cols>
  <sheetData>
    <row r="1" ht="14.25" customHeight="1" hidden="1"/>
    <row r="2" spans="1:30" s="164" customFormat="1" ht="39.75" customHeight="1">
      <c r="A2" s="395" t="s">
        <v>316</v>
      </c>
      <c r="B2" s="163"/>
      <c r="C2" s="163"/>
      <c r="D2" s="163"/>
      <c r="E2" s="163"/>
      <c r="F2" s="163"/>
      <c r="G2" s="163"/>
      <c r="H2" s="163"/>
      <c r="I2" s="163"/>
      <c r="J2" s="163"/>
      <c r="K2" s="518" t="s">
        <v>221</v>
      </c>
      <c r="L2" s="504"/>
      <c r="M2" s="504"/>
      <c r="N2" s="504"/>
      <c r="O2" s="504"/>
      <c r="P2" s="504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</row>
    <row r="3" spans="1:30" s="166" customFormat="1" ht="5.25" customHeight="1" thickBot="1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</row>
    <row r="4" spans="1:16" s="166" customFormat="1" ht="19.5" customHeight="1" thickTop="1">
      <c r="A4" s="505" t="s">
        <v>163</v>
      </c>
      <c r="B4" s="520" t="s">
        <v>263</v>
      </c>
      <c r="C4" s="521"/>
      <c r="D4" s="522"/>
      <c r="E4" s="520" t="s">
        <v>286</v>
      </c>
      <c r="F4" s="526"/>
      <c r="G4" s="527"/>
      <c r="H4" s="500" t="s">
        <v>306</v>
      </c>
      <c r="I4" s="501"/>
      <c r="J4" s="502"/>
      <c r="K4" s="508" t="s">
        <v>164</v>
      </c>
      <c r="L4" s="509"/>
      <c r="M4" s="509"/>
      <c r="N4" s="509"/>
      <c r="O4" s="509"/>
      <c r="P4" s="519"/>
    </row>
    <row r="5" spans="1:16" s="166" customFormat="1" ht="14.25" customHeight="1">
      <c r="A5" s="506"/>
      <c r="B5" s="167" t="s">
        <v>58</v>
      </c>
      <c r="C5" s="168" t="s">
        <v>162</v>
      </c>
      <c r="D5" s="169" t="s">
        <v>69</v>
      </c>
      <c r="E5" s="167" t="s">
        <v>58</v>
      </c>
      <c r="F5" s="168" t="s">
        <v>162</v>
      </c>
      <c r="G5" s="169" t="s">
        <v>69</v>
      </c>
      <c r="H5" s="415" t="s">
        <v>58</v>
      </c>
      <c r="I5" s="416" t="s">
        <v>162</v>
      </c>
      <c r="J5" s="417" t="s">
        <v>69</v>
      </c>
      <c r="K5" s="523" t="s">
        <v>288</v>
      </c>
      <c r="L5" s="524"/>
      <c r="M5" s="524"/>
      <c r="N5" s="523" t="s">
        <v>317</v>
      </c>
      <c r="O5" s="524"/>
      <c r="P5" s="525"/>
    </row>
    <row r="6" spans="1:16" s="166" customFormat="1" ht="14.25" customHeight="1" thickBot="1">
      <c r="A6" s="507"/>
      <c r="B6" s="170" t="s">
        <v>169</v>
      </c>
      <c r="C6" s="171" t="s">
        <v>50</v>
      </c>
      <c r="D6" s="172" t="s">
        <v>51</v>
      </c>
      <c r="E6" s="170" t="s">
        <v>169</v>
      </c>
      <c r="F6" s="171" t="s">
        <v>50</v>
      </c>
      <c r="G6" s="172" t="s">
        <v>51</v>
      </c>
      <c r="H6" s="418" t="s">
        <v>287</v>
      </c>
      <c r="I6" s="419" t="s">
        <v>50</v>
      </c>
      <c r="J6" s="420" t="s">
        <v>51</v>
      </c>
      <c r="K6" s="173" t="s">
        <v>172</v>
      </c>
      <c r="L6" s="174" t="s">
        <v>173</v>
      </c>
      <c r="M6" s="199" t="s">
        <v>174</v>
      </c>
      <c r="N6" s="173" t="s">
        <v>172</v>
      </c>
      <c r="O6" s="174" t="s">
        <v>173</v>
      </c>
      <c r="P6" s="200" t="s">
        <v>174</v>
      </c>
    </row>
    <row r="7" spans="1:16" s="166" customFormat="1" ht="16.5" customHeight="1">
      <c r="A7" s="175" t="s">
        <v>110</v>
      </c>
      <c r="B7" s="176">
        <v>9880680</v>
      </c>
      <c r="C7" s="177">
        <v>202097086</v>
      </c>
      <c r="D7" s="178">
        <v>20453.76289890979</v>
      </c>
      <c r="E7" s="176">
        <v>9962846</v>
      </c>
      <c r="F7" s="177">
        <v>210429453</v>
      </c>
      <c r="G7" s="178">
        <v>21121.41982321116</v>
      </c>
      <c r="H7" s="384">
        <v>10033612</v>
      </c>
      <c r="I7" s="385">
        <v>217841700</v>
      </c>
      <c r="J7" s="406">
        <v>21711.194333605887</v>
      </c>
      <c r="K7" s="179">
        <v>100.8</v>
      </c>
      <c r="L7" s="180">
        <v>104.1</v>
      </c>
      <c r="M7" s="201">
        <v>103.3</v>
      </c>
      <c r="N7" s="179">
        <v>100.7</v>
      </c>
      <c r="O7" s="180">
        <v>103.5</v>
      </c>
      <c r="P7" s="202">
        <v>102.8</v>
      </c>
    </row>
    <row r="8" spans="1:16" s="166" customFormat="1" ht="16.5" customHeight="1">
      <c r="A8" s="183" t="s">
        <v>111</v>
      </c>
      <c r="B8" s="184">
        <v>2161933</v>
      </c>
      <c r="C8" s="185">
        <v>36315011</v>
      </c>
      <c r="D8" s="186">
        <v>16797.472909660013</v>
      </c>
      <c r="E8" s="184">
        <v>2175338</v>
      </c>
      <c r="F8" s="185">
        <v>37990937</v>
      </c>
      <c r="G8" s="186">
        <v>17464.383465925755</v>
      </c>
      <c r="H8" s="62">
        <v>2185611</v>
      </c>
      <c r="I8" s="63">
        <v>39467151</v>
      </c>
      <c r="J8" s="194">
        <v>18057.71978636638</v>
      </c>
      <c r="K8" s="179">
        <v>100.6</v>
      </c>
      <c r="L8" s="180">
        <v>104.6</v>
      </c>
      <c r="M8" s="201">
        <v>104</v>
      </c>
      <c r="N8" s="179">
        <v>100.5</v>
      </c>
      <c r="O8" s="180">
        <v>103.9</v>
      </c>
      <c r="P8" s="202">
        <v>103.4</v>
      </c>
    </row>
    <row r="9" spans="1:16" s="166" customFormat="1" ht="16.5" customHeight="1">
      <c r="A9" s="183" t="s">
        <v>112</v>
      </c>
      <c r="B9" s="184">
        <v>2715849</v>
      </c>
      <c r="C9" s="185">
        <v>51789991</v>
      </c>
      <c r="D9" s="186">
        <v>19069.539948649573</v>
      </c>
      <c r="E9" s="184">
        <v>2726831</v>
      </c>
      <c r="F9" s="185">
        <v>53442614</v>
      </c>
      <c r="G9" s="186">
        <v>19598.79948555668</v>
      </c>
      <c r="H9" s="62">
        <v>2736586</v>
      </c>
      <c r="I9" s="63">
        <v>55031030</v>
      </c>
      <c r="J9" s="194">
        <v>20109.373504066745</v>
      </c>
      <c r="K9" s="179">
        <v>100.4</v>
      </c>
      <c r="L9" s="180">
        <v>103.2</v>
      </c>
      <c r="M9" s="201">
        <v>102.8</v>
      </c>
      <c r="N9" s="179">
        <v>100.4</v>
      </c>
      <c r="O9" s="180">
        <v>103</v>
      </c>
      <c r="P9" s="202">
        <v>102.6</v>
      </c>
    </row>
    <row r="10" spans="1:16" s="166" customFormat="1" ht="16.5" customHeight="1">
      <c r="A10" s="183" t="s">
        <v>113</v>
      </c>
      <c r="B10" s="184">
        <v>2260677</v>
      </c>
      <c r="C10" s="185">
        <v>39442642</v>
      </c>
      <c r="D10" s="186">
        <v>17447.2699992082</v>
      </c>
      <c r="E10" s="184">
        <v>2281386</v>
      </c>
      <c r="F10" s="185">
        <v>41402677</v>
      </c>
      <c r="G10" s="186">
        <v>18148.036763616503</v>
      </c>
      <c r="H10" s="62">
        <v>2298839</v>
      </c>
      <c r="I10" s="63">
        <v>42972194</v>
      </c>
      <c r="J10" s="194">
        <v>18692.998509247496</v>
      </c>
      <c r="K10" s="179">
        <v>100.9</v>
      </c>
      <c r="L10" s="180">
        <v>105</v>
      </c>
      <c r="M10" s="201">
        <v>104</v>
      </c>
      <c r="N10" s="179">
        <v>100.8</v>
      </c>
      <c r="O10" s="180">
        <v>103.8</v>
      </c>
      <c r="P10" s="202">
        <v>103</v>
      </c>
    </row>
    <row r="11" spans="1:16" s="166" customFormat="1" ht="16.5" customHeight="1">
      <c r="A11" s="183" t="s">
        <v>114</v>
      </c>
      <c r="B11" s="184">
        <v>3843363</v>
      </c>
      <c r="C11" s="185">
        <v>72733566</v>
      </c>
      <c r="D11" s="186">
        <v>18924.45912603103</v>
      </c>
      <c r="E11" s="184">
        <v>3871711</v>
      </c>
      <c r="F11" s="185">
        <v>76098642</v>
      </c>
      <c r="G11" s="186">
        <v>19655.041918159695</v>
      </c>
      <c r="H11" s="62">
        <v>3900366</v>
      </c>
      <c r="I11" s="63">
        <v>79265216</v>
      </c>
      <c r="J11" s="194">
        <v>20322.50716983996</v>
      </c>
      <c r="K11" s="179">
        <v>100.7</v>
      </c>
      <c r="L11" s="180">
        <v>104.6</v>
      </c>
      <c r="M11" s="201">
        <v>103.9</v>
      </c>
      <c r="N11" s="179">
        <v>100.7</v>
      </c>
      <c r="O11" s="180">
        <v>104.2</v>
      </c>
      <c r="P11" s="202">
        <v>103.4</v>
      </c>
    </row>
    <row r="12" spans="1:16" s="166" customFormat="1" ht="16.5" customHeight="1">
      <c r="A12" s="183" t="s">
        <v>115</v>
      </c>
      <c r="B12" s="184">
        <v>2448083</v>
      </c>
      <c r="C12" s="185">
        <v>42016029</v>
      </c>
      <c r="D12" s="186">
        <v>17162.828629584863</v>
      </c>
      <c r="E12" s="184">
        <v>2458844</v>
      </c>
      <c r="F12" s="185">
        <v>43527954</v>
      </c>
      <c r="G12" s="186">
        <v>17702.60903091046</v>
      </c>
      <c r="H12" s="62">
        <v>2469596</v>
      </c>
      <c r="I12" s="63">
        <v>44993142</v>
      </c>
      <c r="J12" s="194">
        <v>18218.826885045164</v>
      </c>
      <c r="K12" s="179">
        <v>100.4</v>
      </c>
      <c r="L12" s="180">
        <v>103.6</v>
      </c>
      <c r="M12" s="201">
        <v>103.1</v>
      </c>
      <c r="N12" s="179">
        <v>100.4</v>
      </c>
      <c r="O12" s="180">
        <v>103.4</v>
      </c>
      <c r="P12" s="202">
        <v>102.9</v>
      </c>
    </row>
    <row r="13" spans="1:16" s="166" customFormat="1" ht="16.5" customHeight="1">
      <c r="A13" s="183" t="s">
        <v>116</v>
      </c>
      <c r="B13" s="184">
        <v>1820045</v>
      </c>
      <c r="C13" s="185">
        <v>22830954</v>
      </c>
      <c r="D13" s="186">
        <v>12544.170061729243</v>
      </c>
      <c r="E13" s="184">
        <v>1826304</v>
      </c>
      <c r="F13" s="185">
        <v>23583539</v>
      </c>
      <c r="G13" s="186">
        <v>12913.260333438464</v>
      </c>
      <c r="H13" s="62">
        <v>1831355</v>
      </c>
      <c r="I13" s="63">
        <v>24205719</v>
      </c>
      <c r="J13" s="194">
        <v>13217.382211531898</v>
      </c>
      <c r="K13" s="179">
        <v>100.3</v>
      </c>
      <c r="L13" s="180">
        <v>103.3</v>
      </c>
      <c r="M13" s="201">
        <v>102.9</v>
      </c>
      <c r="N13" s="179">
        <v>100.3</v>
      </c>
      <c r="O13" s="180">
        <v>102.6</v>
      </c>
      <c r="P13" s="202">
        <v>102.4</v>
      </c>
    </row>
    <row r="14" spans="1:16" s="166" customFormat="1" ht="16.5" customHeight="1">
      <c r="A14" s="183" t="s">
        <v>117</v>
      </c>
      <c r="B14" s="184">
        <v>1614528</v>
      </c>
      <c r="C14" s="185">
        <v>29058296</v>
      </c>
      <c r="D14" s="186">
        <v>17998.01304158243</v>
      </c>
      <c r="E14" s="184">
        <v>1619359</v>
      </c>
      <c r="F14" s="185">
        <v>30151144</v>
      </c>
      <c r="G14" s="186">
        <v>18619.184504486035</v>
      </c>
      <c r="H14" s="62">
        <v>1627956</v>
      </c>
      <c r="I14" s="63">
        <v>31217922</v>
      </c>
      <c r="J14" s="194">
        <v>19176.146038345018</v>
      </c>
      <c r="K14" s="179">
        <v>100.3</v>
      </c>
      <c r="L14" s="180">
        <v>103.8</v>
      </c>
      <c r="M14" s="201">
        <v>103.5</v>
      </c>
      <c r="N14" s="179">
        <v>100.5</v>
      </c>
      <c r="O14" s="180">
        <v>103.5</v>
      </c>
      <c r="P14" s="202">
        <v>103</v>
      </c>
    </row>
    <row r="15" spans="1:16" s="166" customFormat="1" ht="16.5" customHeight="1">
      <c r="A15" s="183" t="s">
        <v>118</v>
      </c>
      <c r="B15" s="184">
        <v>3140081</v>
      </c>
      <c r="C15" s="185">
        <v>69526223</v>
      </c>
      <c r="D15" s="186">
        <v>22141.538068603964</v>
      </c>
      <c r="E15" s="184">
        <v>3181277</v>
      </c>
      <c r="F15" s="185">
        <v>73272191</v>
      </c>
      <c r="G15" s="186">
        <v>23032.32035437342</v>
      </c>
      <c r="H15" s="62">
        <v>3233463</v>
      </c>
      <c r="I15" s="63">
        <v>77598262</v>
      </c>
      <c r="J15" s="194">
        <v>23998.50006015223</v>
      </c>
      <c r="K15" s="179">
        <v>101.3</v>
      </c>
      <c r="L15" s="180">
        <v>105.4</v>
      </c>
      <c r="M15" s="201">
        <v>104</v>
      </c>
      <c r="N15" s="179">
        <v>101.6</v>
      </c>
      <c r="O15" s="180">
        <v>105.9</v>
      </c>
      <c r="P15" s="202">
        <v>104.2</v>
      </c>
    </row>
    <row r="16" spans="1:16" s="166" customFormat="1" ht="16.5" customHeight="1">
      <c r="A16" s="183" t="s">
        <v>119</v>
      </c>
      <c r="B16" s="184">
        <v>2157215</v>
      </c>
      <c r="C16" s="185">
        <v>50960512</v>
      </c>
      <c r="D16" s="186">
        <v>23623.288360223716</v>
      </c>
      <c r="E16" s="184">
        <v>2193262</v>
      </c>
      <c r="F16" s="185">
        <v>53815362</v>
      </c>
      <c r="G16" s="186">
        <v>24536.67733266705</v>
      </c>
      <c r="H16" s="62">
        <v>2233720</v>
      </c>
      <c r="I16" s="63">
        <v>56927710</v>
      </c>
      <c r="J16" s="194">
        <v>25485.606969539604</v>
      </c>
      <c r="K16" s="203">
        <v>101.7</v>
      </c>
      <c r="L16" s="204">
        <v>105.6</v>
      </c>
      <c r="M16" s="205">
        <v>103.9</v>
      </c>
      <c r="N16" s="203">
        <v>101.8</v>
      </c>
      <c r="O16" s="204">
        <v>105.8</v>
      </c>
      <c r="P16" s="206">
        <v>103.9</v>
      </c>
    </row>
    <row r="17" spans="1:16" s="51" customFormat="1" ht="16.5" customHeight="1">
      <c r="A17" s="183" t="s">
        <v>213</v>
      </c>
      <c r="B17" s="184">
        <v>1480524</v>
      </c>
      <c r="C17" s="185">
        <v>27978717</v>
      </c>
      <c r="D17" s="188">
        <v>18897.84765393874</v>
      </c>
      <c r="E17" s="184">
        <v>1492941</v>
      </c>
      <c r="F17" s="185">
        <v>29329414</v>
      </c>
      <c r="G17" s="188">
        <v>19645.393890314488</v>
      </c>
      <c r="H17" s="62">
        <v>1500315</v>
      </c>
      <c r="I17" s="63">
        <v>30569948</v>
      </c>
      <c r="J17" s="64">
        <v>20375.686439181107</v>
      </c>
      <c r="K17" s="369">
        <v>100.8</v>
      </c>
      <c r="L17" s="370">
        <v>104.8</v>
      </c>
      <c r="M17" s="371">
        <v>104</v>
      </c>
      <c r="N17" s="369">
        <v>100.5</v>
      </c>
      <c r="O17" s="370">
        <v>104.2</v>
      </c>
      <c r="P17" s="372">
        <v>103.7</v>
      </c>
    </row>
    <row r="18" spans="1:16" s="51" customFormat="1" ht="16.5" customHeight="1" thickBot="1">
      <c r="A18" s="359" t="s">
        <v>262</v>
      </c>
      <c r="B18" s="360">
        <v>1945254</v>
      </c>
      <c r="C18" s="361">
        <v>26823411</v>
      </c>
      <c r="D18" s="362">
        <v>13789.156069078897</v>
      </c>
      <c r="E18" s="360">
        <v>1947899</v>
      </c>
      <c r="F18" s="361">
        <v>27378770</v>
      </c>
      <c r="G18" s="362">
        <v>14055.53881387074</v>
      </c>
      <c r="H18" s="389">
        <v>1951978</v>
      </c>
      <c r="I18" s="390">
        <v>27958496</v>
      </c>
      <c r="J18" s="391">
        <v>14323.161429073483</v>
      </c>
      <c r="K18" s="365">
        <v>100.1</v>
      </c>
      <c r="L18" s="366">
        <v>102.1</v>
      </c>
      <c r="M18" s="367">
        <v>101.9</v>
      </c>
      <c r="N18" s="365">
        <v>100.2</v>
      </c>
      <c r="O18" s="366">
        <v>102.1</v>
      </c>
      <c r="P18" s="368">
        <v>101.9</v>
      </c>
    </row>
    <row r="19" spans="1:16" ht="16.5" customHeight="1" thickBot="1">
      <c r="A19" s="189" t="s">
        <v>223</v>
      </c>
      <c r="B19" s="47">
        <v>35468232</v>
      </c>
      <c r="C19" s="49">
        <v>671572438</v>
      </c>
      <c r="D19" s="52">
        <v>18934.47742193634</v>
      </c>
      <c r="E19" s="47">
        <v>35737998</v>
      </c>
      <c r="F19" s="49">
        <v>700422697</v>
      </c>
      <c r="G19" s="52">
        <v>19598.822995065366</v>
      </c>
      <c r="H19" s="47">
        <v>36003397</v>
      </c>
      <c r="I19" s="49">
        <v>728048490</v>
      </c>
      <c r="J19" s="52">
        <v>20221.661028263527</v>
      </c>
      <c r="K19" s="119">
        <v>100.8</v>
      </c>
      <c r="L19" s="120">
        <v>104.3</v>
      </c>
      <c r="M19" s="121">
        <v>103.5</v>
      </c>
      <c r="N19" s="119">
        <v>100.7</v>
      </c>
      <c r="O19" s="120">
        <v>103.9</v>
      </c>
      <c r="P19" s="122">
        <v>103.2</v>
      </c>
    </row>
    <row r="20" spans="1:16" ht="16.5" customHeight="1">
      <c r="A20" s="191" t="s">
        <v>120</v>
      </c>
      <c r="B20" s="62">
        <v>397979</v>
      </c>
      <c r="C20" s="63">
        <v>4066816</v>
      </c>
      <c r="D20" s="194">
        <v>10218.669829312601</v>
      </c>
      <c r="E20" s="62">
        <v>397969</v>
      </c>
      <c r="F20" s="63">
        <v>4178815</v>
      </c>
      <c r="G20" s="194">
        <v>10500.353042573668</v>
      </c>
      <c r="H20" s="62">
        <v>398363</v>
      </c>
      <c r="I20" s="63">
        <v>4271387</v>
      </c>
      <c r="J20" s="194">
        <v>10722.348712104287</v>
      </c>
      <c r="K20" s="60">
        <v>100</v>
      </c>
      <c r="L20" s="61">
        <v>102.8</v>
      </c>
      <c r="M20" s="68">
        <v>102.8</v>
      </c>
      <c r="N20" s="60">
        <v>100.1</v>
      </c>
      <c r="O20" s="61">
        <v>102.2</v>
      </c>
      <c r="P20" s="65">
        <v>102.1</v>
      </c>
    </row>
    <row r="21" spans="1:16" ht="16.5" customHeight="1">
      <c r="A21" s="191" t="s">
        <v>121</v>
      </c>
      <c r="B21" s="62">
        <v>717985</v>
      </c>
      <c r="C21" s="63">
        <v>15458294</v>
      </c>
      <c r="D21" s="194">
        <v>21530.10717494098</v>
      </c>
      <c r="E21" s="62">
        <v>726324</v>
      </c>
      <c r="F21" s="63">
        <v>16026295</v>
      </c>
      <c r="G21" s="194">
        <v>22064.939338366898</v>
      </c>
      <c r="H21" s="62">
        <v>731970</v>
      </c>
      <c r="I21" s="63">
        <v>16777586</v>
      </c>
      <c r="J21" s="194">
        <v>22921.138844488163</v>
      </c>
      <c r="K21" s="60">
        <v>101.2</v>
      </c>
      <c r="L21" s="61">
        <v>103.7</v>
      </c>
      <c r="M21" s="68">
        <v>102.5</v>
      </c>
      <c r="N21" s="60">
        <v>100.8</v>
      </c>
      <c r="O21" s="61">
        <v>104.7</v>
      </c>
      <c r="P21" s="65">
        <v>103.9</v>
      </c>
    </row>
    <row r="22" spans="1:16" ht="16.5" customHeight="1">
      <c r="A22" s="191" t="s">
        <v>122</v>
      </c>
      <c r="B22" s="62">
        <v>655872</v>
      </c>
      <c r="C22" s="63">
        <v>14714733</v>
      </c>
      <c r="D22" s="194">
        <v>22435.37306059719</v>
      </c>
      <c r="E22" s="62">
        <v>661418</v>
      </c>
      <c r="F22" s="63">
        <v>15191034</v>
      </c>
      <c r="G22" s="194">
        <v>22967.373128641797</v>
      </c>
      <c r="H22" s="62">
        <v>670582</v>
      </c>
      <c r="I22" s="63">
        <v>15894411</v>
      </c>
      <c r="J22" s="194">
        <v>23702.412232955852</v>
      </c>
      <c r="K22" s="60">
        <v>100.8</v>
      </c>
      <c r="L22" s="61">
        <v>103.2</v>
      </c>
      <c r="M22" s="68">
        <v>102.4</v>
      </c>
      <c r="N22" s="60">
        <v>101.4</v>
      </c>
      <c r="O22" s="61">
        <v>104.6</v>
      </c>
      <c r="P22" s="65">
        <v>103.2</v>
      </c>
    </row>
    <row r="23" spans="1:16" ht="16.5" customHeight="1">
      <c r="A23" s="191" t="s">
        <v>123</v>
      </c>
      <c r="B23" s="62">
        <v>955984</v>
      </c>
      <c r="C23" s="63">
        <v>17948620</v>
      </c>
      <c r="D23" s="194">
        <v>18775.021339269275</v>
      </c>
      <c r="E23" s="62">
        <v>961007</v>
      </c>
      <c r="F23" s="63">
        <v>18760678</v>
      </c>
      <c r="G23" s="194">
        <v>19521.895261949183</v>
      </c>
      <c r="H23" s="62">
        <v>973168</v>
      </c>
      <c r="I23" s="63">
        <v>19703591</v>
      </c>
      <c r="J23" s="194">
        <v>20246.854602699634</v>
      </c>
      <c r="K23" s="60">
        <v>100.5</v>
      </c>
      <c r="L23" s="61">
        <v>104.5</v>
      </c>
      <c r="M23" s="68">
        <v>104</v>
      </c>
      <c r="N23" s="60">
        <v>101.3</v>
      </c>
      <c r="O23" s="61">
        <v>105</v>
      </c>
      <c r="P23" s="65">
        <v>103.7</v>
      </c>
    </row>
    <row r="24" spans="1:16" ht="16.5" customHeight="1">
      <c r="A24" s="191" t="s">
        <v>124</v>
      </c>
      <c r="B24" s="62">
        <v>290995</v>
      </c>
      <c r="C24" s="63">
        <v>4479538</v>
      </c>
      <c r="D24" s="194">
        <v>15393.865873984088</v>
      </c>
      <c r="E24" s="62">
        <v>292417</v>
      </c>
      <c r="F24" s="63">
        <v>4654663</v>
      </c>
      <c r="G24" s="194">
        <v>15917.894650447819</v>
      </c>
      <c r="H24" s="62">
        <v>291084</v>
      </c>
      <c r="I24" s="63">
        <v>4741301</v>
      </c>
      <c r="J24" s="194">
        <v>16288.428769702217</v>
      </c>
      <c r="K24" s="60">
        <v>100.5</v>
      </c>
      <c r="L24" s="61">
        <v>103.9</v>
      </c>
      <c r="M24" s="68">
        <v>103.4</v>
      </c>
      <c r="N24" s="60">
        <v>99.5</v>
      </c>
      <c r="O24" s="61">
        <v>101.9</v>
      </c>
      <c r="P24" s="65">
        <v>102.3</v>
      </c>
    </row>
    <row r="25" spans="1:16" ht="16.5" customHeight="1">
      <c r="A25" s="191" t="s">
        <v>125</v>
      </c>
      <c r="B25" s="62">
        <v>347572</v>
      </c>
      <c r="C25" s="63">
        <v>6612776</v>
      </c>
      <c r="D25" s="194">
        <v>19025.62922214678</v>
      </c>
      <c r="E25" s="62">
        <v>350643</v>
      </c>
      <c r="F25" s="63">
        <v>6887016</v>
      </c>
      <c r="G25" s="194">
        <v>19641.10505556934</v>
      </c>
      <c r="H25" s="62">
        <v>350989</v>
      </c>
      <c r="I25" s="63">
        <v>7006636</v>
      </c>
      <c r="J25" s="194">
        <v>19962.551532954025</v>
      </c>
      <c r="K25" s="60">
        <v>100.9</v>
      </c>
      <c r="L25" s="61">
        <v>104.1</v>
      </c>
      <c r="M25" s="68">
        <v>103.2</v>
      </c>
      <c r="N25" s="60">
        <v>100.1</v>
      </c>
      <c r="O25" s="61">
        <v>101.7</v>
      </c>
      <c r="P25" s="65">
        <v>101.6</v>
      </c>
    </row>
    <row r="26" spans="1:16" ht="16.5" customHeight="1">
      <c r="A26" s="191" t="s">
        <v>126</v>
      </c>
      <c r="B26" s="62">
        <v>322925</v>
      </c>
      <c r="C26" s="63">
        <v>5467930</v>
      </c>
      <c r="D26" s="194">
        <v>16932.507548192305</v>
      </c>
      <c r="E26" s="62">
        <v>322819</v>
      </c>
      <c r="F26" s="63">
        <v>5629898</v>
      </c>
      <c r="G26" s="194">
        <v>17439.79753360242</v>
      </c>
      <c r="H26" s="62">
        <v>322066</v>
      </c>
      <c r="I26" s="63">
        <v>5804337</v>
      </c>
      <c r="J26" s="194">
        <v>18022.197313594108</v>
      </c>
      <c r="K26" s="60">
        <v>100</v>
      </c>
      <c r="L26" s="61">
        <v>103</v>
      </c>
      <c r="M26" s="68">
        <v>103</v>
      </c>
      <c r="N26" s="60">
        <v>99.8</v>
      </c>
      <c r="O26" s="61">
        <v>103.1</v>
      </c>
      <c r="P26" s="65">
        <v>103.3</v>
      </c>
    </row>
    <row r="27" spans="1:16" ht="16.5" customHeight="1">
      <c r="A27" s="191" t="s">
        <v>127</v>
      </c>
      <c r="B27" s="62">
        <v>1385637</v>
      </c>
      <c r="C27" s="63">
        <v>25488426</v>
      </c>
      <c r="D27" s="194">
        <v>18394.735417717628</v>
      </c>
      <c r="E27" s="62">
        <v>1392699</v>
      </c>
      <c r="F27" s="63">
        <v>26494629</v>
      </c>
      <c r="G27" s="194">
        <v>19023.94487251014</v>
      </c>
      <c r="H27" s="62">
        <v>1397172</v>
      </c>
      <c r="I27" s="63">
        <v>27433076</v>
      </c>
      <c r="J27" s="194">
        <v>19634.716412868278</v>
      </c>
      <c r="K27" s="60">
        <v>100.5</v>
      </c>
      <c r="L27" s="61">
        <v>103.9</v>
      </c>
      <c r="M27" s="68">
        <v>103.4</v>
      </c>
      <c r="N27" s="60">
        <v>100.3</v>
      </c>
      <c r="O27" s="61">
        <v>103.5</v>
      </c>
      <c r="P27" s="65">
        <v>103.2</v>
      </c>
    </row>
    <row r="28" spans="1:16" ht="16.5" customHeight="1">
      <c r="A28" s="191" t="s">
        <v>161</v>
      </c>
      <c r="B28" s="62">
        <v>155992</v>
      </c>
      <c r="C28" s="63">
        <v>1661463</v>
      </c>
      <c r="D28" s="194">
        <v>10650.950048720448</v>
      </c>
      <c r="E28" s="62">
        <v>155925</v>
      </c>
      <c r="F28" s="63">
        <v>1705166</v>
      </c>
      <c r="G28" s="194">
        <v>10935.808882475549</v>
      </c>
      <c r="H28" s="62">
        <v>155829</v>
      </c>
      <c r="I28" s="63">
        <v>1746530</v>
      </c>
      <c r="J28" s="194">
        <v>11207.990810439649</v>
      </c>
      <c r="K28" s="60">
        <v>100</v>
      </c>
      <c r="L28" s="61">
        <v>102.6</v>
      </c>
      <c r="M28" s="68">
        <v>102.7</v>
      </c>
      <c r="N28" s="60">
        <v>99.9</v>
      </c>
      <c r="O28" s="61">
        <v>102.4</v>
      </c>
      <c r="P28" s="65">
        <v>102.5</v>
      </c>
    </row>
    <row r="29" spans="1:16" ht="16.5" customHeight="1">
      <c r="A29" s="191" t="s">
        <v>129</v>
      </c>
      <c r="B29" s="62">
        <v>194737</v>
      </c>
      <c r="C29" s="63">
        <v>1797383</v>
      </c>
      <c r="D29" s="194">
        <v>9229.797110975316</v>
      </c>
      <c r="E29" s="62">
        <v>195303</v>
      </c>
      <c r="F29" s="63">
        <v>1844580</v>
      </c>
      <c r="G29" s="194">
        <v>9444.708990645306</v>
      </c>
      <c r="H29" s="62">
        <v>195543</v>
      </c>
      <c r="I29" s="63">
        <v>1863635</v>
      </c>
      <c r="J29" s="194">
        <v>9530.563610049963</v>
      </c>
      <c r="K29" s="60">
        <v>100.3</v>
      </c>
      <c r="L29" s="61">
        <v>102.6</v>
      </c>
      <c r="M29" s="68">
        <v>102.3</v>
      </c>
      <c r="N29" s="60">
        <v>100.1</v>
      </c>
      <c r="O29" s="61">
        <v>101</v>
      </c>
      <c r="P29" s="65">
        <v>100.9</v>
      </c>
    </row>
    <row r="30" spans="1:16" ht="16.5" customHeight="1">
      <c r="A30" s="191" t="s">
        <v>130</v>
      </c>
      <c r="B30" s="62">
        <v>459945</v>
      </c>
      <c r="C30" s="63">
        <v>6871444</v>
      </c>
      <c r="D30" s="194">
        <v>14939.708008566242</v>
      </c>
      <c r="E30" s="62">
        <v>460910</v>
      </c>
      <c r="F30" s="63">
        <v>7200566</v>
      </c>
      <c r="G30" s="194">
        <v>15622.49896943004</v>
      </c>
      <c r="H30" s="62">
        <v>461171</v>
      </c>
      <c r="I30" s="63">
        <v>7530763</v>
      </c>
      <c r="J30" s="194">
        <v>16329.654293093017</v>
      </c>
      <c r="K30" s="60">
        <v>100.2</v>
      </c>
      <c r="L30" s="61">
        <v>104.8</v>
      </c>
      <c r="M30" s="68">
        <v>104.6</v>
      </c>
      <c r="N30" s="60">
        <v>100.1</v>
      </c>
      <c r="O30" s="61">
        <v>104.6</v>
      </c>
      <c r="P30" s="65">
        <v>104.5</v>
      </c>
    </row>
    <row r="31" spans="1:16" ht="16.5" customHeight="1">
      <c r="A31" s="191" t="s">
        <v>131</v>
      </c>
      <c r="B31" s="62">
        <v>392022</v>
      </c>
      <c r="C31" s="63">
        <v>5925748</v>
      </c>
      <c r="D31" s="194">
        <v>15115.855742789945</v>
      </c>
      <c r="E31" s="62">
        <v>389494</v>
      </c>
      <c r="F31" s="63">
        <v>6066083</v>
      </c>
      <c r="G31" s="194">
        <v>15574.26558560594</v>
      </c>
      <c r="H31" s="62">
        <v>389679</v>
      </c>
      <c r="I31" s="63">
        <v>6165637</v>
      </c>
      <c r="J31" s="194">
        <v>15822.348651069213</v>
      </c>
      <c r="K31" s="60">
        <v>99.4</v>
      </c>
      <c r="L31" s="61">
        <v>102.4</v>
      </c>
      <c r="M31" s="68">
        <v>103</v>
      </c>
      <c r="N31" s="60">
        <v>100</v>
      </c>
      <c r="O31" s="61">
        <v>101.6</v>
      </c>
      <c r="P31" s="65">
        <v>101.6</v>
      </c>
    </row>
    <row r="32" spans="1:16" ht="16.5" customHeight="1">
      <c r="A32" s="191" t="s">
        <v>132</v>
      </c>
      <c r="B32" s="62">
        <v>579065</v>
      </c>
      <c r="C32" s="63">
        <v>12438683</v>
      </c>
      <c r="D32" s="194">
        <v>21480.633434933905</v>
      </c>
      <c r="E32" s="62">
        <v>587223</v>
      </c>
      <c r="F32" s="63">
        <v>13041237</v>
      </c>
      <c r="G32" s="194">
        <v>22208.321199953</v>
      </c>
      <c r="H32" s="62">
        <v>591786</v>
      </c>
      <c r="I32" s="63">
        <v>13404106</v>
      </c>
      <c r="J32" s="194">
        <v>22650.25870838445</v>
      </c>
      <c r="K32" s="60">
        <v>101.4</v>
      </c>
      <c r="L32" s="61">
        <v>104.8</v>
      </c>
      <c r="M32" s="68">
        <v>103.4</v>
      </c>
      <c r="N32" s="60">
        <v>100.8</v>
      </c>
      <c r="O32" s="61">
        <v>102.8</v>
      </c>
      <c r="P32" s="65">
        <v>102</v>
      </c>
    </row>
    <row r="33" spans="1:16" ht="16.5" customHeight="1">
      <c r="A33" s="191" t="s">
        <v>133</v>
      </c>
      <c r="B33" s="62">
        <v>613430</v>
      </c>
      <c r="C33" s="63">
        <v>11397345</v>
      </c>
      <c r="D33" s="194">
        <v>18579.699395204017</v>
      </c>
      <c r="E33" s="62">
        <v>613548</v>
      </c>
      <c r="F33" s="63">
        <v>11788671</v>
      </c>
      <c r="G33" s="194">
        <v>19213.9343621037</v>
      </c>
      <c r="H33" s="62">
        <v>615794</v>
      </c>
      <c r="I33" s="63">
        <v>12198329</v>
      </c>
      <c r="J33" s="194">
        <v>19809.10661682316</v>
      </c>
      <c r="K33" s="60">
        <v>100</v>
      </c>
      <c r="L33" s="61">
        <v>103.4</v>
      </c>
      <c r="M33" s="68">
        <v>103.4</v>
      </c>
      <c r="N33" s="60">
        <v>100.4</v>
      </c>
      <c r="O33" s="61">
        <v>103.5</v>
      </c>
      <c r="P33" s="65">
        <v>103.1</v>
      </c>
    </row>
    <row r="34" spans="1:16" ht="16.5" customHeight="1">
      <c r="A34" s="191" t="s">
        <v>134</v>
      </c>
      <c r="B34" s="62">
        <v>1146338</v>
      </c>
      <c r="C34" s="63">
        <v>23646296</v>
      </c>
      <c r="D34" s="194">
        <v>20627.682236827182</v>
      </c>
      <c r="E34" s="62">
        <v>1159401</v>
      </c>
      <c r="F34" s="63">
        <v>24914096</v>
      </c>
      <c r="G34" s="194">
        <v>21488.765319333</v>
      </c>
      <c r="H34" s="62">
        <v>1177351</v>
      </c>
      <c r="I34" s="63">
        <v>26376839</v>
      </c>
      <c r="J34" s="194">
        <v>22403.547455261854</v>
      </c>
      <c r="K34" s="60">
        <v>101.1</v>
      </c>
      <c r="L34" s="61">
        <v>105.4</v>
      </c>
      <c r="M34" s="68">
        <v>104.2</v>
      </c>
      <c r="N34" s="60">
        <v>101.5</v>
      </c>
      <c r="O34" s="61">
        <v>105.9</v>
      </c>
      <c r="P34" s="65">
        <v>104.3</v>
      </c>
    </row>
    <row r="35" spans="1:16" ht="16.5" customHeight="1">
      <c r="A35" s="191" t="s">
        <v>135</v>
      </c>
      <c r="B35" s="62">
        <v>590468</v>
      </c>
      <c r="C35" s="63">
        <v>12154291</v>
      </c>
      <c r="D35" s="194">
        <v>20584.165441649675</v>
      </c>
      <c r="E35" s="62">
        <v>596369</v>
      </c>
      <c r="F35" s="63">
        <v>12638097</v>
      </c>
      <c r="G35" s="194">
        <v>21191.740348676743</v>
      </c>
      <c r="H35" s="62">
        <v>601614</v>
      </c>
      <c r="I35" s="63">
        <v>13010985</v>
      </c>
      <c r="J35" s="194">
        <v>21626.7989109296</v>
      </c>
      <c r="K35" s="60">
        <v>101</v>
      </c>
      <c r="L35" s="61">
        <v>104</v>
      </c>
      <c r="M35" s="68">
        <v>103</v>
      </c>
      <c r="N35" s="60">
        <v>100.9</v>
      </c>
      <c r="O35" s="61">
        <v>103</v>
      </c>
      <c r="P35" s="65">
        <v>102.1</v>
      </c>
    </row>
    <row r="36" spans="1:16" ht="16.5" customHeight="1">
      <c r="A36" s="191" t="s">
        <v>136</v>
      </c>
      <c r="B36" s="62">
        <v>693702</v>
      </c>
      <c r="C36" s="63">
        <v>6738441</v>
      </c>
      <c r="D36" s="194">
        <v>9713.740193916121</v>
      </c>
      <c r="E36" s="62">
        <v>692368</v>
      </c>
      <c r="F36" s="63">
        <v>6796039</v>
      </c>
      <c r="G36" s="194">
        <v>9815.645725972316</v>
      </c>
      <c r="H36" s="62">
        <v>692214</v>
      </c>
      <c r="I36" s="63">
        <v>6928536</v>
      </c>
      <c r="J36" s="194">
        <v>10009.239917135454</v>
      </c>
      <c r="K36" s="60">
        <v>99.8</v>
      </c>
      <c r="L36" s="61">
        <v>100.9</v>
      </c>
      <c r="M36" s="68">
        <v>101</v>
      </c>
      <c r="N36" s="60">
        <v>100</v>
      </c>
      <c r="O36" s="61">
        <v>101.9</v>
      </c>
      <c r="P36" s="65">
        <v>102</v>
      </c>
    </row>
    <row r="37" spans="1:16" ht="16.5" customHeight="1">
      <c r="A37" s="191" t="s">
        <v>137</v>
      </c>
      <c r="B37" s="62">
        <v>818488</v>
      </c>
      <c r="C37" s="63">
        <v>16549839</v>
      </c>
      <c r="D37" s="194">
        <v>20220.01422134472</v>
      </c>
      <c r="E37" s="62">
        <v>822341</v>
      </c>
      <c r="F37" s="63">
        <v>16993807</v>
      </c>
      <c r="G37" s="194">
        <v>20665.158371040725</v>
      </c>
      <c r="H37" s="62">
        <v>824994</v>
      </c>
      <c r="I37" s="63">
        <v>17491679</v>
      </c>
      <c r="J37" s="194">
        <v>21202.189349255874</v>
      </c>
      <c r="K37" s="60">
        <v>100.5</v>
      </c>
      <c r="L37" s="61">
        <v>102.7</v>
      </c>
      <c r="M37" s="68">
        <v>102.2</v>
      </c>
      <c r="N37" s="60">
        <v>100.3</v>
      </c>
      <c r="O37" s="61">
        <v>102.9</v>
      </c>
      <c r="P37" s="65">
        <v>102.6</v>
      </c>
    </row>
    <row r="38" spans="1:16" ht="16.5" customHeight="1">
      <c r="A38" s="191" t="s">
        <v>138</v>
      </c>
      <c r="B38" s="62">
        <v>461795</v>
      </c>
      <c r="C38" s="63">
        <v>4958915</v>
      </c>
      <c r="D38" s="194">
        <v>10738.3471020691</v>
      </c>
      <c r="E38" s="62">
        <v>458795</v>
      </c>
      <c r="F38" s="63">
        <v>5001091</v>
      </c>
      <c r="G38" s="194">
        <v>10900.4915049205</v>
      </c>
      <c r="H38" s="62">
        <v>457861</v>
      </c>
      <c r="I38" s="63">
        <v>5035121</v>
      </c>
      <c r="J38" s="194">
        <v>10997.051506898382</v>
      </c>
      <c r="K38" s="60">
        <v>99.4</v>
      </c>
      <c r="L38" s="61">
        <v>100.9</v>
      </c>
      <c r="M38" s="68">
        <v>101.5</v>
      </c>
      <c r="N38" s="60">
        <v>99.8</v>
      </c>
      <c r="O38" s="61">
        <v>100.7</v>
      </c>
      <c r="P38" s="65">
        <v>100.9</v>
      </c>
    </row>
    <row r="39" spans="1:16" ht="16.5" customHeight="1">
      <c r="A39" s="191" t="s">
        <v>139</v>
      </c>
      <c r="B39" s="62">
        <v>95397</v>
      </c>
      <c r="C39" s="63">
        <v>564246</v>
      </c>
      <c r="D39" s="194">
        <v>5914.714299191798</v>
      </c>
      <c r="E39" s="62">
        <v>95068</v>
      </c>
      <c r="F39" s="63">
        <v>590535</v>
      </c>
      <c r="G39" s="194">
        <v>6211.711616947869</v>
      </c>
      <c r="H39" s="62">
        <v>94386</v>
      </c>
      <c r="I39" s="63">
        <v>602409</v>
      </c>
      <c r="J39" s="194">
        <v>6382.397813235014</v>
      </c>
      <c r="K39" s="60">
        <v>99.7</v>
      </c>
      <c r="L39" s="61">
        <v>104.7</v>
      </c>
      <c r="M39" s="68">
        <v>105</v>
      </c>
      <c r="N39" s="60">
        <v>99.3</v>
      </c>
      <c r="O39" s="61">
        <v>102</v>
      </c>
      <c r="P39" s="65">
        <v>102.7</v>
      </c>
    </row>
    <row r="40" spans="1:16" ht="16.5" customHeight="1">
      <c r="A40" s="191" t="s">
        <v>140</v>
      </c>
      <c r="B40" s="62">
        <v>184547</v>
      </c>
      <c r="C40" s="63">
        <v>1528986</v>
      </c>
      <c r="D40" s="194">
        <v>8285.076430394425</v>
      </c>
      <c r="E40" s="62">
        <v>183080</v>
      </c>
      <c r="F40" s="63">
        <v>1553007</v>
      </c>
      <c r="G40" s="194">
        <v>8482.668778675989</v>
      </c>
      <c r="H40" s="62">
        <v>183128</v>
      </c>
      <c r="I40" s="63">
        <v>1602480</v>
      </c>
      <c r="J40" s="194">
        <v>8750.600672753484</v>
      </c>
      <c r="K40" s="60">
        <v>99.2</v>
      </c>
      <c r="L40" s="61">
        <v>101.6</v>
      </c>
      <c r="M40" s="68">
        <v>102.4</v>
      </c>
      <c r="N40" s="60">
        <v>100</v>
      </c>
      <c r="O40" s="61">
        <v>103.2</v>
      </c>
      <c r="P40" s="65">
        <v>103.2</v>
      </c>
    </row>
    <row r="41" spans="1:16" ht="16.5" customHeight="1">
      <c r="A41" s="191" t="s">
        <v>141</v>
      </c>
      <c r="B41" s="62">
        <v>47609</v>
      </c>
      <c r="C41" s="63">
        <v>237996</v>
      </c>
      <c r="D41" s="194">
        <v>4998.9707828351775</v>
      </c>
      <c r="E41" s="62">
        <v>48017</v>
      </c>
      <c r="F41" s="63">
        <v>251784</v>
      </c>
      <c r="G41" s="194">
        <v>5243.642876481246</v>
      </c>
      <c r="H41" s="62">
        <v>47891</v>
      </c>
      <c r="I41" s="63">
        <v>250951</v>
      </c>
      <c r="J41" s="194">
        <v>5240.045102420079</v>
      </c>
      <c r="K41" s="60">
        <v>100.9</v>
      </c>
      <c r="L41" s="61">
        <v>105.8</v>
      </c>
      <c r="M41" s="68">
        <v>104.9</v>
      </c>
      <c r="N41" s="60">
        <v>99.7</v>
      </c>
      <c r="O41" s="61">
        <v>99.7</v>
      </c>
      <c r="P41" s="65">
        <v>99.9</v>
      </c>
    </row>
    <row r="42" spans="1:16" ht="16.5" customHeight="1">
      <c r="A42" s="191" t="s">
        <v>142</v>
      </c>
      <c r="B42" s="62">
        <v>247632</v>
      </c>
      <c r="C42" s="63">
        <v>1594511</v>
      </c>
      <c r="D42" s="194">
        <v>6439.034535116624</v>
      </c>
      <c r="E42" s="62">
        <v>248471</v>
      </c>
      <c r="F42" s="63">
        <v>1658378</v>
      </c>
      <c r="G42" s="194">
        <v>6674.332215832029</v>
      </c>
      <c r="H42" s="62">
        <v>248563</v>
      </c>
      <c r="I42" s="63">
        <v>1683023</v>
      </c>
      <c r="J42" s="194">
        <v>6771.011775686647</v>
      </c>
      <c r="K42" s="60">
        <v>100.3</v>
      </c>
      <c r="L42" s="61">
        <v>104</v>
      </c>
      <c r="M42" s="68">
        <v>103.7</v>
      </c>
      <c r="N42" s="60">
        <v>100</v>
      </c>
      <c r="O42" s="61">
        <v>101.5</v>
      </c>
      <c r="P42" s="65">
        <v>101.4</v>
      </c>
    </row>
    <row r="43" spans="1:16" ht="16.5" customHeight="1">
      <c r="A43" s="191" t="s">
        <v>143</v>
      </c>
      <c r="B43" s="62">
        <v>89463</v>
      </c>
      <c r="C43" s="63">
        <v>857525</v>
      </c>
      <c r="D43" s="194">
        <v>9585.247532499468</v>
      </c>
      <c r="E43" s="62">
        <v>89199</v>
      </c>
      <c r="F43" s="63">
        <v>862803</v>
      </c>
      <c r="G43" s="194">
        <v>9672.78781152255</v>
      </c>
      <c r="H43" s="62">
        <v>89518</v>
      </c>
      <c r="I43" s="63">
        <v>895099</v>
      </c>
      <c r="J43" s="194">
        <v>9999.09515404723</v>
      </c>
      <c r="K43" s="60">
        <v>99.7</v>
      </c>
      <c r="L43" s="61">
        <v>100.6</v>
      </c>
      <c r="M43" s="68">
        <v>100.9</v>
      </c>
      <c r="N43" s="60">
        <v>100.4</v>
      </c>
      <c r="O43" s="61">
        <v>103.7</v>
      </c>
      <c r="P43" s="65">
        <v>103.4</v>
      </c>
    </row>
    <row r="44" spans="1:16" ht="16.5" customHeight="1">
      <c r="A44" s="191" t="s">
        <v>144</v>
      </c>
      <c r="B44" s="62">
        <v>47805</v>
      </c>
      <c r="C44" s="63">
        <v>279042</v>
      </c>
      <c r="D44" s="194">
        <v>5837.088170693442</v>
      </c>
      <c r="E44" s="62">
        <v>47927</v>
      </c>
      <c r="F44" s="63">
        <v>285483</v>
      </c>
      <c r="G44" s="194">
        <v>5956.621528574708</v>
      </c>
      <c r="H44" s="62">
        <v>47927</v>
      </c>
      <c r="I44" s="63">
        <v>285483</v>
      </c>
      <c r="J44" s="194">
        <v>5956.621528574708</v>
      </c>
      <c r="K44" s="60">
        <v>100.3</v>
      </c>
      <c r="L44" s="61">
        <v>102.3</v>
      </c>
      <c r="M44" s="68">
        <v>102</v>
      </c>
      <c r="N44" s="60">
        <v>100</v>
      </c>
      <c r="O44" s="61">
        <v>100</v>
      </c>
      <c r="P44" s="65">
        <v>100</v>
      </c>
    </row>
    <row r="45" spans="1:16" ht="16.5" customHeight="1">
      <c r="A45" s="191" t="s">
        <v>145</v>
      </c>
      <c r="B45" s="62">
        <v>181556</v>
      </c>
      <c r="C45" s="63">
        <v>1152022</v>
      </c>
      <c r="D45" s="194">
        <v>6345.27088060984</v>
      </c>
      <c r="E45" s="62">
        <v>178009</v>
      </c>
      <c r="F45" s="63">
        <v>1142547</v>
      </c>
      <c r="G45" s="194">
        <v>6418.47884095748</v>
      </c>
      <c r="H45" s="62">
        <v>175842</v>
      </c>
      <c r="I45" s="63">
        <v>1205935</v>
      </c>
      <c r="J45" s="194">
        <v>6858.060076659728</v>
      </c>
      <c r="K45" s="60">
        <v>98</v>
      </c>
      <c r="L45" s="61">
        <v>99.2</v>
      </c>
      <c r="M45" s="68">
        <v>101.2</v>
      </c>
      <c r="N45" s="60">
        <v>98.8</v>
      </c>
      <c r="O45" s="61">
        <v>105.5</v>
      </c>
      <c r="P45" s="65">
        <v>106.8</v>
      </c>
    </row>
    <row r="46" spans="1:16" ht="16.5" customHeight="1" thickBot="1">
      <c r="A46" s="195" t="s">
        <v>146</v>
      </c>
      <c r="B46" s="62">
        <v>236301</v>
      </c>
      <c r="C46" s="63">
        <v>1650941</v>
      </c>
      <c r="D46" s="64">
        <v>6986.601834101421</v>
      </c>
      <c r="E46" s="62">
        <v>236332</v>
      </c>
      <c r="F46" s="63">
        <v>1674915</v>
      </c>
      <c r="G46" s="64">
        <v>7087.127430902289</v>
      </c>
      <c r="H46" s="62">
        <v>236673</v>
      </c>
      <c r="I46" s="63">
        <v>1691172</v>
      </c>
      <c r="J46" s="64">
        <v>7145.605962657338</v>
      </c>
      <c r="K46" s="60">
        <v>100</v>
      </c>
      <c r="L46" s="61">
        <v>101.5</v>
      </c>
      <c r="M46" s="68">
        <v>101.4</v>
      </c>
      <c r="N46" s="60">
        <v>100.1</v>
      </c>
      <c r="O46" s="61">
        <v>101</v>
      </c>
      <c r="P46" s="65">
        <v>100.8</v>
      </c>
    </row>
    <row r="47" spans="1:16" s="51" customFormat="1" ht="16.5" customHeight="1" thickBot="1">
      <c r="A47" s="189" t="s">
        <v>160</v>
      </c>
      <c r="B47" s="47">
        <v>12311241</v>
      </c>
      <c r="C47" s="49">
        <v>206242250</v>
      </c>
      <c r="D47" s="52">
        <v>16752.352585738514</v>
      </c>
      <c r="E47" s="47">
        <v>12363076</v>
      </c>
      <c r="F47" s="49">
        <v>213831913</v>
      </c>
      <c r="G47" s="52">
        <v>17296.012173669398</v>
      </c>
      <c r="H47" s="47">
        <v>12423158</v>
      </c>
      <c r="I47" s="49">
        <v>221601037</v>
      </c>
      <c r="J47" s="52">
        <v>17837.73795680615</v>
      </c>
      <c r="K47" s="54">
        <v>100.4</v>
      </c>
      <c r="L47" s="55">
        <v>103.7</v>
      </c>
      <c r="M47" s="69">
        <v>103.2</v>
      </c>
      <c r="N47" s="54">
        <v>100.5</v>
      </c>
      <c r="O47" s="55">
        <v>103.6</v>
      </c>
      <c r="P47" s="66">
        <v>103.1</v>
      </c>
    </row>
    <row r="48" spans="1:16" s="51" customFormat="1" ht="16.5" customHeight="1" thickBot="1">
      <c r="A48" s="197" t="s">
        <v>158</v>
      </c>
      <c r="B48" s="50">
        <v>47779473</v>
      </c>
      <c r="C48" s="48">
        <v>877814688</v>
      </c>
      <c r="D48" s="53">
        <v>18372.213691013294</v>
      </c>
      <c r="E48" s="50">
        <v>48101074</v>
      </c>
      <c r="F48" s="48">
        <v>914254610</v>
      </c>
      <c r="G48" s="53">
        <v>19006.947952970862</v>
      </c>
      <c r="H48" s="50">
        <v>48426555</v>
      </c>
      <c r="I48" s="48">
        <v>949649527</v>
      </c>
      <c r="J48" s="53">
        <v>19610.098777416646</v>
      </c>
      <c r="K48" s="57">
        <v>100.7</v>
      </c>
      <c r="L48" s="58">
        <v>104.2</v>
      </c>
      <c r="M48" s="70">
        <v>103.5</v>
      </c>
      <c r="N48" s="57">
        <v>100.7</v>
      </c>
      <c r="O48" s="58">
        <v>103.9</v>
      </c>
      <c r="P48" s="67">
        <v>103.2</v>
      </c>
    </row>
    <row r="49" ht="12.75" thickTop="1"/>
    <row r="51" ht="16.5" customHeight="1"/>
    <row r="52" ht="16.5" customHeight="1"/>
    <row r="53" ht="16.5" customHeight="1"/>
    <row r="54" ht="16.5" customHeight="1"/>
    <row r="55" ht="16.5" customHeight="1"/>
  </sheetData>
  <sheetProtection/>
  <mergeCells count="8">
    <mergeCell ref="K2:P2"/>
    <mergeCell ref="A4:A6"/>
    <mergeCell ref="K4:P4"/>
    <mergeCell ref="H4:J4"/>
    <mergeCell ref="B4:D4"/>
    <mergeCell ref="K5:M5"/>
    <mergeCell ref="N5:P5"/>
    <mergeCell ref="E4:G4"/>
  </mergeCells>
  <printOptions horizontalCentered="1" verticalCentered="1"/>
  <pageMargins left="0.4330708661417323" right="0.4724409448818898" top="0.2755905511811024" bottom="0.31496062992125984" header="0" footer="0"/>
  <pageSetup fitToHeight="1" fitToWidth="1" horizontalDpi="360" verticalDpi="36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48"/>
  <sheetViews>
    <sheetView showZeros="0" view="pageBreakPreview" zoomScaleNormal="80" zoomScaleSheetLayoutView="100" zoomScalePageLayoutView="0" workbookViewId="0" topLeftCell="A2">
      <pane xSplit="1" ySplit="5" topLeftCell="B7" activePane="bottomRight" state="frozen"/>
      <selection pane="topLeft" activeCell="B4" sqref="C4"/>
      <selection pane="topRight" activeCell="B4" sqref="C4"/>
      <selection pane="bottomLeft" activeCell="B4" sqref="C4"/>
      <selection pane="bottomRight" activeCell="B4" sqref="C4"/>
    </sheetView>
  </sheetViews>
  <sheetFormatPr defaultColWidth="10.28125" defaultRowHeight="12"/>
  <cols>
    <col min="1" max="1" width="15.7109375" style="46" customWidth="1"/>
    <col min="2" max="2" width="17.7109375" style="46" customWidth="1"/>
    <col min="3" max="3" width="18.7109375" style="46" customWidth="1"/>
    <col min="4" max="4" width="15.7109375" style="46" customWidth="1"/>
    <col min="5" max="5" width="17.8515625" style="46" customWidth="1"/>
    <col min="6" max="6" width="19.7109375" style="46" customWidth="1"/>
    <col min="7" max="7" width="15.7109375" style="46" customWidth="1"/>
    <col min="8" max="8" width="17.7109375" style="46" customWidth="1"/>
    <col min="9" max="9" width="19.7109375" style="46" customWidth="1"/>
    <col min="10" max="10" width="15.7109375" style="46" customWidth="1"/>
    <col min="11" max="16" width="12.28125" style="46" customWidth="1"/>
    <col min="17" max="17" width="20.7109375" style="46" customWidth="1"/>
    <col min="18" max="18" width="10.57421875" style="46" customWidth="1"/>
    <col min="19" max="19" width="16.421875" style="46" customWidth="1"/>
    <col min="20" max="20" width="20.7109375" style="46" customWidth="1"/>
    <col min="21" max="21" width="10.57421875" style="46" customWidth="1"/>
    <col min="22" max="22" width="15.7109375" style="46" customWidth="1"/>
    <col min="23" max="23" width="18.57421875" style="46" customWidth="1"/>
    <col min="24" max="24" width="17.8515625" style="46" customWidth="1"/>
    <col min="25" max="25" width="10.57421875" style="46" customWidth="1"/>
    <col min="26" max="27" width="12.00390625" style="46" customWidth="1"/>
    <col min="28" max="29" width="10.57421875" style="46" customWidth="1"/>
    <col min="30" max="30" width="13.28125" style="46" customWidth="1"/>
    <col min="31" max="16384" width="10.28125" style="46" customWidth="1"/>
  </cols>
  <sheetData>
    <row r="1" ht="14.25" customHeight="1" hidden="1"/>
    <row r="2" spans="1:30" s="164" customFormat="1" ht="36.75" customHeight="1">
      <c r="A2" s="395" t="s">
        <v>318</v>
      </c>
      <c r="B2" s="163"/>
      <c r="C2" s="163"/>
      <c r="D2" s="163"/>
      <c r="E2" s="163"/>
      <c r="F2" s="163"/>
      <c r="G2" s="163"/>
      <c r="H2" s="163"/>
      <c r="I2" s="163"/>
      <c r="J2" s="207"/>
      <c r="K2" s="518" t="s">
        <v>221</v>
      </c>
      <c r="L2" s="504"/>
      <c r="M2" s="504"/>
      <c r="N2" s="504"/>
      <c r="O2" s="504"/>
      <c r="P2" s="504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</row>
    <row r="3" spans="1:30" s="166" customFormat="1" ht="5.25" customHeight="1" thickBot="1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</row>
    <row r="4" spans="1:16" s="166" customFormat="1" ht="19.5" customHeight="1" thickTop="1">
      <c r="A4" s="505" t="s">
        <v>163</v>
      </c>
      <c r="B4" s="520" t="s">
        <v>263</v>
      </c>
      <c r="C4" s="521"/>
      <c r="D4" s="522"/>
      <c r="E4" s="520" t="s">
        <v>286</v>
      </c>
      <c r="F4" s="526"/>
      <c r="G4" s="527"/>
      <c r="H4" s="503" t="s">
        <v>306</v>
      </c>
      <c r="I4" s="501"/>
      <c r="J4" s="517"/>
      <c r="K4" s="508" t="s">
        <v>164</v>
      </c>
      <c r="L4" s="509"/>
      <c r="M4" s="509"/>
      <c r="N4" s="509"/>
      <c r="O4" s="509"/>
      <c r="P4" s="519"/>
    </row>
    <row r="5" spans="1:16" s="166" customFormat="1" ht="14.25" customHeight="1">
      <c r="A5" s="506"/>
      <c r="B5" s="167" t="s">
        <v>58</v>
      </c>
      <c r="C5" s="168" t="s">
        <v>162</v>
      </c>
      <c r="D5" s="169" t="s">
        <v>69</v>
      </c>
      <c r="E5" s="167" t="s">
        <v>58</v>
      </c>
      <c r="F5" s="168" t="s">
        <v>162</v>
      </c>
      <c r="G5" s="169" t="s">
        <v>69</v>
      </c>
      <c r="H5" s="415" t="s">
        <v>58</v>
      </c>
      <c r="I5" s="416" t="s">
        <v>162</v>
      </c>
      <c r="J5" s="421" t="s">
        <v>69</v>
      </c>
      <c r="K5" s="523" t="s">
        <v>288</v>
      </c>
      <c r="L5" s="524"/>
      <c r="M5" s="524"/>
      <c r="N5" s="523" t="s">
        <v>317</v>
      </c>
      <c r="O5" s="524"/>
      <c r="P5" s="525"/>
    </row>
    <row r="6" spans="1:16" s="166" customFormat="1" ht="14.25" customHeight="1" thickBot="1">
      <c r="A6" s="507"/>
      <c r="B6" s="170" t="s">
        <v>169</v>
      </c>
      <c r="C6" s="171" t="s">
        <v>50</v>
      </c>
      <c r="D6" s="172" t="s">
        <v>51</v>
      </c>
      <c r="E6" s="170" t="s">
        <v>169</v>
      </c>
      <c r="F6" s="171" t="s">
        <v>50</v>
      </c>
      <c r="G6" s="172" t="s">
        <v>51</v>
      </c>
      <c r="H6" s="418" t="s">
        <v>287</v>
      </c>
      <c r="I6" s="419" t="s">
        <v>50</v>
      </c>
      <c r="J6" s="422" t="s">
        <v>51</v>
      </c>
      <c r="K6" s="173" t="s">
        <v>172</v>
      </c>
      <c r="L6" s="174" t="s">
        <v>173</v>
      </c>
      <c r="M6" s="199" t="s">
        <v>174</v>
      </c>
      <c r="N6" s="173" t="s">
        <v>172</v>
      </c>
      <c r="O6" s="174" t="s">
        <v>173</v>
      </c>
      <c r="P6" s="200" t="s">
        <v>174</v>
      </c>
    </row>
    <row r="7" spans="1:16" s="166" customFormat="1" ht="16.5" customHeight="1">
      <c r="A7" s="175" t="s">
        <v>110</v>
      </c>
      <c r="B7" s="176">
        <v>9737161</v>
      </c>
      <c r="C7" s="177">
        <v>400837974</v>
      </c>
      <c r="D7" s="178">
        <v>41165.79504025866</v>
      </c>
      <c r="E7" s="176">
        <v>9880791</v>
      </c>
      <c r="F7" s="177">
        <v>414697665</v>
      </c>
      <c r="G7" s="178">
        <v>41970.08771868568</v>
      </c>
      <c r="H7" s="384">
        <v>10033363</v>
      </c>
      <c r="I7" s="385">
        <v>428662773</v>
      </c>
      <c r="J7" s="410">
        <v>42723.73809260165</v>
      </c>
      <c r="K7" s="179">
        <v>101.5</v>
      </c>
      <c r="L7" s="180">
        <v>103.5</v>
      </c>
      <c r="M7" s="201">
        <v>102</v>
      </c>
      <c r="N7" s="179">
        <v>101.5</v>
      </c>
      <c r="O7" s="180">
        <v>103.4</v>
      </c>
      <c r="P7" s="202">
        <v>101.8</v>
      </c>
    </row>
    <row r="8" spans="1:16" s="166" customFormat="1" ht="16.5" customHeight="1">
      <c r="A8" s="183" t="s">
        <v>111</v>
      </c>
      <c r="B8" s="184">
        <v>1595073</v>
      </c>
      <c r="C8" s="185">
        <v>51372632</v>
      </c>
      <c r="D8" s="186">
        <v>32207.072654355</v>
      </c>
      <c r="E8" s="184">
        <v>1613875</v>
      </c>
      <c r="F8" s="185">
        <v>53638692</v>
      </c>
      <c r="G8" s="186">
        <v>33235.96437146619</v>
      </c>
      <c r="H8" s="62">
        <v>1626463</v>
      </c>
      <c r="I8" s="63">
        <v>54539081</v>
      </c>
      <c r="J8" s="411">
        <v>33532.32197719837</v>
      </c>
      <c r="K8" s="179">
        <v>101.2</v>
      </c>
      <c r="L8" s="180">
        <v>104.4</v>
      </c>
      <c r="M8" s="201">
        <v>103.2</v>
      </c>
      <c r="N8" s="179">
        <v>100.8</v>
      </c>
      <c r="O8" s="180">
        <v>101.7</v>
      </c>
      <c r="P8" s="202">
        <v>100.9</v>
      </c>
    </row>
    <row r="9" spans="1:16" s="166" customFormat="1" ht="16.5" customHeight="1">
      <c r="A9" s="183" t="s">
        <v>112</v>
      </c>
      <c r="B9" s="184">
        <v>2892657</v>
      </c>
      <c r="C9" s="185">
        <v>102137173</v>
      </c>
      <c r="D9" s="186">
        <v>35309.11995442253</v>
      </c>
      <c r="E9" s="184">
        <v>2945574</v>
      </c>
      <c r="F9" s="185">
        <v>105772818</v>
      </c>
      <c r="G9" s="186">
        <v>35909.06831741454</v>
      </c>
      <c r="H9" s="62">
        <v>2971664</v>
      </c>
      <c r="I9" s="63">
        <v>107598104</v>
      </c>
      <c r="J9" s="411">
        <v>36208.03159441983</v>
      </c>
      <c r="K9" s="179">
        <v>101.8</v>
      </c>
      <c r="L9" s="180">
        <v>103.6</v>
      </c>
      <c r="M9" s="201">
        <v>101.7</v>
      </c>
      <c r="N9" s="179">
        <v>100.9</v>
      </c>
      <c r="O9" s="180">
        <v>101.7</v>
      </c>
      <c r="P9" s="202">
        <v>100.8</v>
      </c>
    </row>
    <row r="10" spans="1:16" s="166" customFormat="1" ht="16.5" customHeight="1">
      <c r="A10" s="183" t="s">
        <v>113</v>
      </c>
      <c r="B10" s="184">
        <v>2027646</v>
      </c>
      <c r="C10" s="185">
        <v>65286635</v>
      </c>
      <c r="D10" s="186">
        <v>32198.241211730256</v>
      </c>
      <c r="E10" s="184">
        <v>2042039</v>
      </c>
      <c r="F10" s="185">
        <v>66614437</v>
      </c>
      <c r="G10" s="186">
        <v>32621.53024501491</v>
      </c>
      <c r="H10" s="62">
        <v>2060353</v>
      </c>
      <c r="I10" s="63">
        <v>67718034</v>
      </c>
      <c r="J10" s="411">
        <v>32867.19994098099</v>
      </c>
      <c r="K10" s="179">
        <v>100.7</v>
      </c>
      <c r="L10" s="180">
        <v>102</v>
      </c>
      <c r="M10" s="201">
        <v>101.3</v>
      </c>
      <c r="N10" s="179">
        <v>100.9</v>
      </c>
      <c r="O10" s="180">
        <v>101.7</v>
      </c>
      <c r="P10" s="202">
        <v>100.8</v>
      </c>
    </row>
    <row r="11" spans="1:16" s="166" customFormat="1" ht="16.5" customHeight="1">
      <c r="A11" s="183" t="s">
        <v>114</v>
      </c>
      <c r="B11" s="184">
        <v>3017720</v>
      </c>
      <c r="C11" s="185">
        <v>111312785</v>
      </c>
      <c r="D11" s="186">
        <v>36886.38607955675</v>
      </c>
      <c r="E11" s="184">
        <v>3064201</v>
      </c>
      <c r="F11" s="185">
        <v>116203552</v>
      </c>
      <c r="G11" s="186">
        <v>37922.9534877118</v>
      </c>
      <c r="H11" s="62">
        <v>3111194</v>
      </c>
      <c r="I11" s="63">
        <v>120665464</v>
      </c>
      <c r="J11" s="411">
        <v>38784.2943898709</v>
      </c>
      <c r="K11" s="179">
        <v>101.5</v>
      </c>
      <c r="L11" s="180">
        <v>104.4</v>
      </c>
      <c r="M11" s="201">
        <v>102.8</v>
      </c>
      <c r="N11" s="179">
        <v>101.5</v>
      </c>
      <c r="O11" s="180">
        <v>103.8</v>
      </c>
      <c r="P11" s="202">
        <v>102.3</v>
      </c>
    </row>
    <row r="12" spans="1:16" s="166" customFormat="1" ht="16.5" customHeight="1">
      <c r="A12" s="183" t="s">
        <v>115</v>
      </c>
      <c r="B12" s="184">
        <v>1273707</v>
      </c>
      <c r="C12" s="185">
        <v>36694010</v>
      </c>
      <c r="D12" s="186">
        <v>28808.831230416414</v>
      </c>
      <c r="E12" s="184">
        <v>1278291</v>
      </c>
      <c r="F12" s="185">
        <v>37581455</v>
      </c>
      <c r="G12" s="186">
        <v>29399.764998736595</v>
      </c>
      <c r="H12" s="62">
        <v>1308785</v>
      </c>
      <c r="I12" s="63">
        <v>39944894</v>
      </c>
      <c r="J12" s="411">
        <v>30520.592763517307</v>
      </c>
      <c r="K12" s="179">
        <v>100.4</v>
      </c>
      <c r="L12" s="180">
        <v>102.4</v>
      </c>
      <c r="M12" s="201">
        <v>102.1</v>
      </c>
      <c r="N12" s="179">
        <v>102.4</v>
      </c>
      <c r="O12" s="180">
        <v>106.3</v>
      </c>
      <c r="P12" s="202">
        <v>103.8</v>
      </c>
    </row>
    <row r="13" spans="1:16" s="166" customFormat="1" ht="16.5" customHeight="1">
      <c r="A13" s="183" t="s">
        <v>116</v>
      </c>
      <c r="B13" s="184">
        <v>910346</v>
      </c>
      <c r="C13" s="185">
        <v>23715795</v>
      </c>
      <c r="D13" s="186">
        <v>26051.407926217064</v>
      </c>
      <c r="E13" s="184">
        <v>914588</v>
      </c>
      <c r="F13" s="185">
        <v>24314292</v>
      </c>
      <c r="G13" s="186">
        <v>26584.967220212817</v>
      </c>
      <c r="H13" s="62">
        <v>926770</v>
      </c>
      <c r="I13" s="63">
        <v>24892102</v>
      </c>
      <c r="J13" s="411">
        <v>26858.98550881017</v>
      </c>
      <c r="K13" s="179">
        <v>100.5</v>
      </c>
      <c r="L13" s="180">
        <v>102.5</v>
      </c>
      <c r="M13" s="201">
        <v>102</v>
      </c>
      <c r="N13" s="179">
        <v>101.3</v>
      </c>
      <c r="O13" s="180">
        <v>102.4</v>
      </c>
      <c r="P13" s="202">
        <v>101</v>
      </c>
    </row>
    <row r="14" spans="1:16" s="166" customFormat="1" ht="16.5" customHeight="1">
      <c r="A14" s="183" t="s">
        <v>117</v>
      </c>
      <c r="B14" s="184">
        <v>689693</v>
      </c>
      <c r="C14" s="185">
        <v>19068874</v>
      </c>
      <c r="D14" s="186">
        <v>27648.35078795928</v>
      </c>
      <c r="E14" s="184">
        <v>711596</v>
      </c>
      <c r="F14" s="185">
        <v>20125052</v>
      </c>
      <c r="G14" s="186">
        <v>28281.569879538387</v>
      </c>
      <c r="H14" s="62">
        <v>726727</v>
      </c>
      <c r="I14" s="63">
        <v>20841404</v>
      </c>
      <c r="J14" s="411">
        <v>28678.450091987772</v>
      </c>
      <c r="K14" s="179">
        <v>103.2</v>
      </c>
      <c r="L14" s="180">
        <v>105.5</v>
      </c>
      <c r="M14" s="201">
        <v>102.3</v>
      </c>
      <c r="N14" s="179">
        <v>102.1</v>
      </c>
      <c r="O14" s="180">
        <v>103.6</v>
      </c>
      <c r="P14" s="202">
        <v>101.4</v>
      </c>
    </row>
    <row r="15" spans="1:16" s="166" customFormat="1" ht="16.5" customHeight="1">
      <c r="A15" s="183" t="s">
        <v>118</v>
      </c>
      <c r="B15" s="184">
        <v>2425495</v>
      </c>
      <c r="C15" s="185">
        <v>99584734</v>
      </c>
      <c r="D15" s="186">
        <v>41057.488883712394</v>
      </c>
      <c r="E15" s="184">
        <v>2535060</v>
      </c>
      <c r="F15" s="185">
        <v>106370369</v>
      </c>
      <c r="G15" s="186">
        <v>41959.704701269395</v>
      </c>
      <c r="H15" s="62">
        <v>2574538</v>
      </c>
      <c r="I15" s="63">
        <v>109273625</v>
      </c>
      <c r="J15" s="411">
        <v>42443.97441405021</v>
      </c>
      <c r="K15" s="179">
        <v>104.5</v>
      </c>
      <c r="L15" s="180">
        <v>106.8</v>
      </c>
      <c r="M15" s="201">
        <v>102.2</v>
      </c>
      <c r="N15" s="179">
        <v>101.6</v>
      </c>
      <c r="O15" s="180">
        <v>102.7</v>
      </c>
      <c r="P15" s="202">
        <v>101.2</v>
      </c>
    </row>
    <row r="16" spans="1:16" s="166" customFormat="1" ht="16.5" customHeight="1">
      <c r="A16" s="183" t="s">
        <v>119</v>
      </c>
      <c r="B16" s="184">
        <v>1475013</v>
      </c>
      <c r="C16" s="185">
        <v>56518752</v>
      </c>
      <c r="D16" s="186">
        <v>38317.460252892684</v>
      </c>
      <c r="E16" s="184">
        <v>1502664</v>
      </c>
      <c r="F16" s="185">
        <v>58635265</v>
      </c>
      <c r="G16" s="186">
        <v>39020.87559161596</v>
      </c>
      <c r="H16" s="62">
        <v>1540792</v>
      </c>
      <c r="I16" s="63">
        <v>61689399</v>
      </c>
      <c r="J16" s="411">
        <v>40037.46060467604</v>
      </c>
      <c r="K16" s="203">
        <v>101.9</v>
      </c>
      <c r="L16" s="204">
        <v>103.7</v>
      </c>
      <c r="M16" s="205">
        <v>101.8</v>
      </c>
      <c r="N16" s="203">
        <v>102.5</v>
      </c>
      <c r="O16" s="204">
        <v>105.2</v>
      </c>
      <c r="P16" s="206">
        <v>102.6</v>
      </c>
    </row>
    <row r="17" spans="1:16" s="51" customFormat="1" ht="16.5" customHeight="1">
      <c r="A17" s="183" t="s">
        <v>213</v>
      </c>
      <c r="B17" s="184">
        <v>882041</v>
      </c>
      <c r="C17" s="185">
        <v>23531738</v>
      </c>
      <c r="D17" s="188">
        <v>26678.734888741</v>
      </c>
      <c r="E17" s="184">
        <v>899423</v>
      </c>
      <c r="F17" s="185">
        <v>24920268</v>
      </c>
      <c r="G17" s="188">
        <v>27706.949900102623</v>
      </c>
      <c r="H17" s="62">
        <v>913645</v>
      </c>
      <c r="I17" s="63">
        <v>25947962</v>
      </c>
      <c r="J17" s="411">
        <v>28400.48596555555</v>
      </c>
      <c r="K17" s="369">
        <v>102</v>
      </c>
      <c r="L17" s="370">
        <v>105.9</v>
      </c>
      <c r="M17" s="371">
        <v>103.9</v>
      </c>
      <c r="N17" s="369">
        <v>101.6</v>
      </c>
      <c r="O17" s="370">
        <v>104.1</v>
      </c>
      <c r="P17" s="372">
        <v>102.5</v>
      </c>
    </row>
    <row r="18" spans="1:16" s="51" customFormat="1" ht="16.5" customHeight="1" thickBot="1">
      <c r="A18" s="359" t="s">
        <v>262</v>
      </c>
      <c r="B18" s="360">
        <v>679089</v>
      </c>
      <c r="C18" s="361">
        <v>16877480</v>
      </c>
      <c r="D18" s="362">
        <v>24853.11939966632</v>
      </c>
      <c r="E18" s="360">
        <v>686334</v>
      </c>
      <c r="F18" s="361">
        <v>17320336</v>
      </c>
      <c r="G18" s="362">
        <v>25236.016283617017</v>
      </c>
      <c r="H18" s="389">
        <v>689073</v>
      </c>
      <c r="I18" s="390">
        <v>17601213</v>
      </c>
      <c r="J18" s="412">
        <v>25543.321244628652</v>
      </c>
      <c r="K18" s="365">
        <v>101.1</v>
      </c>
      <c r="L18" s="366">
        <v>102.6</v>
      </c>
      <c r="M18" s="367">
        <v>101.5</v>
      </c>
      <c r="N18" s="365">
        <v>100.4</v>
      </c>
      <c r="O18" s="366">
        <v>101.6</v>
      </c>
      <c r="P18" s="368">
        <v>101.2</v>
      </c>
    </row>
    <row r="19" spans="1:16" ht="16.5" customHeight="1" thickBot="1">
      <c r="A19" s="189" t="s">
        <v>222</v>
      </c>
      <c r="B19" s="47">
        <v>27605641</v>
      </c>
      <c r="C19" s="49">
        <v>1006938582</v>
      </c>
      <c r="D19" s="52">
        <v>36475.82687900636</v>
      </c>
      <c r="E19" s="47">
        <v>28074436</v>
      </c>
      <c r="F19" s="49">
        <v>1046194201</v>
      </c>
      <c r="G19" s="52">
        <v>37265.01223390561</v>
      </c>
      <c r="H19" s="47">
        <v>28483367</v>
      </c>
      <c r="I19" s="49">
        <v>1079374055</v>
      </c>
      <c r="J19" s="413">
        <v>37894.88984922323</v>
      </c>
      <c r="K19" s="119">
        <v>101.7</v>
      </c>
      <c r="L19" s="120">
        <v>103.9</v>
      </c>
      <c r="M19" s="121">
        <v>102.2</v>
      </c>
      <c r="N19" s="119">
        <v>101.5</v>
      </c>
      <c r="O19" s="120">
        <v>103.2</v>
      </c>
      <c r="P19" s="122">
        <v>101.7</v>
      </c>
    </row>
    <row r="20" spans="1:16" ht="16.5" customHeight="1">
      <c r="A20" s="191" t="s">
        <v>120</v>
      </c>
      <c r="B20" s="62">
        <v>145886</v>
      </c>
      <c r="C20" s="63">
        <v>3695898</v>
      </c>
      <c r="D20" s="194">
        <v>25334.151323636263</v>
      </c>
      <c r="E20" s="62">
        <v>146911</v>
      </c>
      <c r="F20" s="63">
        <v>3779704</v>
      </c>
      <c r="G20" s="194">
        <v>25727.848833647582</v>
      </c>
      <c r="H20" s="62">
        <v>152387</v>
      </c>
      <c r="I20" s="63">
        <v>3920354</v>
      </c>
      <c r="J20" s="411">
        <v>25726.302112384914</v>
      </c>
      <c r="K20" s="60">
        <v>100.7</v>
      </c>
      <c r="L20" s="61">
        <v>102.3</v>
      </c>
      <c r="M20" s="68">
        <v>101.6</v>
      </c>
      <c r="N20" s="60">
        <v>103.7</v>
      </c>
      <c r="O20" s="61">
        <v>103.7</v>
      </c>
      <c r="P20" s="65">
        <v>100</v>
      </c>
    </row>
    <row r="21" spans="1:16" ht="16.5" customHeight="1">
      <c r="A21" s="191" t="s">
        <v>121</v>
      </c>
      <c r="B21" s="62">
        <v>353484</v>
      </c>
      <c r="C21" s="63">
        <v>9352809</v>
      </c>
      <c r="D21" s="194">
        <v>26458.93166310215</v>
      </c>
      <c r="E21" s="62">
        <v>357111</v>
      </c>
      <c r="F21" s="63">
        <v>9541685</v>
      </c>
      <c r="G21" s="194">
        <v>26719.10134383987</v>
      </c>
      <c r="H21" s="62">
        <v>361801</v>
      </c>
      <c r="I21" s="63">
        <v>9893416</v>
      </c>
      <c r="J21" s="411">
        <v>27344.910600025978</v>
      </c>
      <c r="K21" s="60">
        <v>101</v>
      </c>
      <c r="L21" s="61">
        <v>102</v>
      </c>
      <c r="M21" s="68">
        <v>101</v>
      </c>
      <c r="N21" s="60">
        <v>101.3</v>
      </c>
      <c r="O21" s="61">
        <v>103.7</v>
      </c>
      <c r="P21" s="65">
        <v>102.3</v>
      </c>
    </row>
    <row r="22" spans="1:16" ht="16.5" customHeight="1">
      <c r="A22" s="191" t="s">
        <v>122</v>
      </c>
      <c r="B22" s="62">
        <v>386214</v>
      </c>
      <c r="C22" s="63">
        <v>12586079</v>
      </c>
      <c r="D22" s="194">
        <v>32588.35516061044</v>
      </c>
      <c r="E22" s="62">
        <v>389433</v>
      </c>
      <c r="F22" s="63">
        <v>12799954</v>
      </c>
      <c r="G22" s="194">
        <v>32868.18014908855</v>
      </c>
      <c r="H22" s="62">
        <v>390747</v>
      </c>
      <c r="I22" s="63">
        <v>12851733</v>
      </c>
      <c r="J22" s="411">
        <v>32890.16422390959</v>
      </c>
      <c r="K22" s="60">
        <v>100.8</v>
      </c>
      <c r="L22" s="61">
        <v>101.7</v>
      </c>
      <c r="M22" s="68">
        <v>100.9</v>
      </c>
      <c r="N22" s="60">
        <v>100.3</v>
      </c>
      <c r="O22" s="61">
        <v>100.4</v>
      </c>
      <c r="P22" s="65">
        <v>100.1</v>
      </c>
    </row>
    <row r="23" spans="1:16" ht="16.5" customHeight="1">
      <c r="A23" s="191" t="s">
        <v>123</v>
      </c>
      <c r="B23" s="62">
        <v>560076</v>
      </c>
      <c r="C23" s="63">
        <v>14488088</v>
      </c>
      <c r="D23" s="194">
        <v>25868.07504695791</v>
      </c>
      <c r="E23" s="62">
        <v>559758</v>
      </c>
      <c r="F23" s="63">
        <v>14903965</v>
      </c>
      <c r="G23" s="194">
        <v>26625.729333033203</v>
      </c>
      <c r="H23" s="62">
        <v>562109</v>
      </c>
      <c r="I23" s="63">
        <v>15176593</v>
      </c>
      <c r="J23" s="411">
        <v>26999.37734496334</v>
      </c>
      <c r="K23" s="60">
        <v>99.9</v>
      </c>
      <c r="L23" s="61">
        <v>102.9</v>
      </c>
      <c r="M23" s="68">
        <v>102.9</v>
      </c>
      <c r="N23" s="60">
        <v>100.4</v>
      </c>
      <c r="O23" s="61">
        <v>101.8</v>
      </c>
      <c r="P23" s="65">
        <v>101.4</v>
      </c>
    </row>
    <row r="24" spans="1:16" ht="16.5" customHeight="1">
      <c r="A24" s="191" t="s">
        <v>124</v>
      </c>
      <c r="B24" s="62">
        <v>215833</v>
      </c>
      <c r="C24" s="63">
        <v>6285372</v>
      </c>
      <c r="D24" s="194">
        <v>29121.459647041927</v>
      </c>
      <c r="E24" s="62">
        <v>216862</v>
      </c>
      <c r="F24" s="63">
        <v>6361773</v>
      </c>
      <c r="G24" s="194">
        <v>29335.582075236787</v>
      </c>
      <c r="H24" s="62">
        <v>222339</v>
      </c>
      <c r="I24" s="63">
        <v>6627656</v>
      </c>
      <c r="J24" s="411">
        <v>29808.787482178115</v>
      </c>
      <c r="K24" s="60">
        <v>100.5</v>
      </c>
      <c r="L24" s="61">
        <v>101.2</v>
      </c>
      <c r="M24" s="68">
        <v>100.7</v>
      </c>
      <c r="N24" s="60">
        <v>102.5</v>
      </c>
      <c r="O24" s="61">
        <v>104.2</v>
      </c>
      <c r="P24" s="65">
        <v>101.6</v>
      </c>
    </row>
    <row r="25" spans="1:16" ht="16.5" customHeight="1">
      <c r="A25" s="191" t="s">
        <v>125</v>
      </c>
      <c r="B25" s="62">
        <v>327099</v>
      </c>
      <c r="C25" s="63">
        <v>10063617</v>
      </c>
      <c r="D25" s="194">
        <v>30766.272596369905</v>
      </c>
      <c r="E25" s="62">
        <v>333024</v>
      </c>
      <c r="F25" s="63">
        <v>10384910</v>
      </c>
      <c r="G25" s="194">
        <v>31183.668444316325</v>
      </c>
      <c r="H25" s="62">
        <v>334109</v>
      </c>
      <c r="I25" s="63">
        <v>10470320</v>
      </c>
      <c r="J25" s="411">
        <v>31338.03638932205</v>
      </c>
      <c r="K25" s="60">
        <v>101.8</v>
      </c>
      <c r="L25" s="61">
        <v>103.2</v>
      </c>
      <c r="M25" s="68">
        <v>101.4</v>
      </c>
      <c r="N25" s="60">
        <v>100.3</v>
      </c>
      <c r="O25" s="61">
        <v>100.8</v>
      </c>
      <c r="P25" s="65">
        <v>100.5</v>
      </c>
    </row>
    <row r="26" spans="1:16" ht="16.5" customHeight="1">
      <c r="A26" s="191" t="s">
        <v>126</v>
      </c>
      <c r="B26" s="62">
        <v>146094</v>
      </c>
      <c r="C26" s="63">
        <v>3144651</v>
      </c>
      <c r="D26" s="194">
        <v>21524.84701630457</v>
      </c>
      <c r="E26" s="62">
        <v>148149</v>
      </c>
      <c r="F26" s="63">
        <v>3296106</v>
      </c>
      <c r="G26" s="194">
        <v>22248.587570621472</v>
      </c>
      <c r="H26" s="62">
        <v>149024</v>
      </c>
      <c r="I26" s="63">
        <v>3339668</v>
      </c>
      <c r="J26" s="411">
        <v>22410.269486794074</v>
      </c>
      <c r="K26" s="60">
        <v>101.4</v>
      </c>
      <c r="L26" s="61">
        <v>104.8</v>
      </c>
      <c r="M26" s="68">
        <v>103.4</v>
      </c>
      <c r="N26" s="60">
        <v>100.6</v>
      </c>
      <c r="O26" s="61">
        <v>101.3</v>
      </c>
      <c r="P26" s="65">
        <v>100.7</v>
      </c>
    </row>
    <row r="27" spans="1:16" ht="16.5" customHeight="1">
      <c r="A27" s="191" t="s">
        <v>127</v>
      </c>
      <c r="B27" s="62">
        <v>828772</v>
      </c>
      <c r="C27" s="63">
        <v>18906620</v>
      </c>
      <c r="D27" s="194">
        <v>22812.81220890667</v>
      </c>
      <c r="E27" s="62">
        <v>814631</v>
      </c>
      <c r="F27" s="63">
        <v>18458392</v>
      </c>
      <c r="G27" s="194">
        <v>22658.592663426753</v>
      </c>
      <c r="H27" s="62">
        <v>828840</v>
      </c>
      <c r="I27" s="63">
        <v>19345951</v>
      </c>
      <c r="J27" s="411">
        <v>23340.99584962116</v>
      </c>
      <c r="K27" s="60">
        <v>98.3</v>
      </c>
      <c r="L27" s="61">
        <v>97.6</v>
      </c>
      <c r="M27" s="68">
        <v>99.3</v>
      </c>
      <c r="N27" s="60">
        <v>101.7</v>
      </c>
      <c r="O27" s="61">
        <v>104.8</v>
      </c>
      <c r="P27" s="65">
        <v>103</v>
      </c>
    </row>
    <row r="28" spans="1:16" ht="16.5" customHeight="1">
      <c r="A28" s="191" t="s">
        <v>161</v>
      </c>
      <c r="B28" s="62">
        <v>30330</v>
      </c>
      <c r="C28" s="63">
        <v>687471</v>
      </c>
      <c r="D28" s="194">
        <v>22666.369930761623</v>
      </c>
      <c r="E28" s="62">
        <v>30623</v>
      </c>
      <c r="F28" s="63">
        <v>707119</v>
      </c>
      <c r="G28" s="194">
        <v>23091.107990725923</v>
      </c>
      <c r="H28" s="62">
        <v>30665</v>
      </c>
      <c r="I28" s="63">
        <v>708607</v>
      </c>
      <c r="J28" s="411">
        <v>23108.005869884233</v>
      </c>
      <c r="K28" s="60">
        <v>101</v>
      </c>
      <c r="L28" s="61">
        <v>102.9</v>
      </c>
      <c r="M28" s="68">
        <v>101.9</v>
      </c>
      <c r="N28" s="60">
        <v>100.1</v>
      </c>
      <c r="O28" s="61">
        <v>100.2</v>
      </c>
      <c r="P28" s="65">
        <v>100.1</v>
      </c>
    </row>
    <row r="29" spans="1:16" ht="16.5" customHeight="1">
      <c r="A29" s="191" t="s">
        <v>129</v>
      </c>
      <c r="B29" s="62">
        <v>25635</v>
      </c>
      <c r="C29" s="63">
        <v>363676</v>
      </c>
      <c r="D29" s="194">
        <v>14186.69787400039</v>
      </c>
      <c r="E29" s="62">
        <v>25964</v>
      </c>
      <c r="F29" s="63">
        <v>369691</v>
      </c>
      <c r="G29" s="194">
        <v>14238.599599445386</v>
      </c>
      <c r="H29" s="62">
        <v>26176</v>
      </c>
      <c r="I29" s="63">
        <v>371647</v>
      </c>
      <c r="J29" s="411">
        <v>14198.005806845966</v>
      </c>
      <c r="K29" s="60">
        <v>101.3</v>
      </c>
      <c r="L29" s="61">
        <v>101.7</v>
      </c>
      <c r="M29" s="68">
        <v>100.4</v>
      </c>
      <c r="N29" s="60">
        <v>100.8</v>
      </c>
      <c r="O29" s="61">
        <v>100.5</v>
      </c>
      <c r="P29" s="65">
        <v>99.7</v>
      </c>
    </row>
    <row r="30" spans="1:16" ht="16.5" customHeight="1">
      <c r="A30" s="191" t="s">
        <v>130</v>
      </c>
      <c r="B30" s="62">
        <v>127927</v>
      </c>
      <c r="C30" s="63">
        <v>3269804</v>
      </c>
      <c r="D30" s="194">
        <v>25559.92089238394</v>
      </c>
      <c r="E30" s="62">
        <v>128969</v>
      </c>
      <c r="F30" s="63">
        <v>3322678</v>
      </c>
      <c r="G30" s="194">
        <v>25763.384999496004</v>
      </c>
      <c r="H30" s="62">
        <v>129204</v>
      </c>
      <c r="I30" s="63">
        <v>3344254</v>
      </c>
      <c r="J30" s="411">
        <v>25883.517538156713</v>
      </c>
      <c r="K30" s="60">
        <v>100.8</v>
      </c>
      <c r="L30" s="61">
        <v>101.6</v>
      </c>
      <c r="M30" s="68">
        <v>100.8</v>
      </c>
      <c r="N30" s="60">
        <v>100.2</v>
      </c>
      <c r="O30" s="61">
        <v>100.6</v>
      </c>
      <c r="P30" s="65">
        <v>100.5</v>
      </c>
    </row>
    <row r="31" spans="1:16" ht="16.5" customHeight="1">
      <c r="A31" s="191" t="s">
        <v>131</v>
      </c>
      <c r="B31" s="62">
        <v>47354</v>
      </c>
      <c r="C31" s="63">
        <v>1086952</v>
      </c>
      <c r="D31" s="194">
        <v>22953.752586898678</v>
      </c>
      <c r="E31" s="62">
        <v>46973</v>
      </c>
      <c r="F31" s="63">
        <v>1092396</v>
      </c>
      <c r="G31" s="194">
        <v>23255.82781597939</v>
      </c>
      <c r="H31" s="62">
        <v>46941</v>
      </c>
      <c r="I31" s="63">
        <v>1098275</v>
      </c>
      <c r="J31" s="411">
        <v>23396.923797959138</v>
      </c>
      <c r="K31" s="60">
        <v>99.2</v>
      </c>
      <c r="L31" s="61">
        <v>100.5</v>
      </c>
      <c r="M31" s="68">
        <v>101.3</v>
      </c>
      <c r="N31" s="60">
        <v>99.9</v>
      </c>
      <c r="O31" s="61">
        <v>100.5</v>
      </c>
      <c r="P31" s="65">
        <v>100.6</v>
      </c>
    </row>
    <row r="32" spans="1:16" ht="16.5" customHeight="1">
      <c r="A32" s="191" t="s">
        <v>132</v>
      </c>
      <c r="B32" s="62">
        <v>486939</v>
      </c>
      <c r="C32" s="63">
        <v>15138710</v>
      </c>
      <c r="D32" s="194">
        <v>31089.54098973383</v>
      </c>
      <c r="E32" s="62">
        <v>489468</v>
      </c>
      <c r="F32" s="63">
        <v>15696805</v>
      </c>
      <c r="G32" s="194">
        <v>32069.113813364715</v>
      </c>
      <c r="H32" s="62">
        <v>493523</v>
      </c>
      <c r="I32" s="63">
        <v>15989045</v>
      </c>
      <c r="J32" s="411">
        <v>32397.770721931905</v>
      </c>
      <c r="K32" s="60">
        <v>100.5</v>
      </c>
      <c r="L32" s="61">
        <v>103.7</v>
      </c>
      <c r="M32" s="68">
        <v>103.2</v>
      </c>
      <c r="N32" s="60">
        <v>100.8</v>
      </c>
      <c r="O32" s="61">
        <v>101.9</v>
      </c>
      <c r="P32" s="65">
        <v>101</v>
      </c>
    </row>
    <row r="33" spans="1:16" ht="16.5" customHeight="1">
      <c r="A33" s="191" t="s">
        <v>133</v>
      </c>
      <c r="B33" s="62">
        <v>577757</v>
      </c>
      <c r="C33" s="63">
        <v>24613323</v>
      </c>
      <c r="D33" s="194">
        <v>42601.51413137357</v>
      </c>
      <c r="E33" s="62">
        <v>580456</v>
      </c>
      <c r="F33" s="63">
        <v>24979638</v>
      </c>
      <c r="G33" s="194">
        <v>43034.507352839835</v>
      </c>
      <c r="H33" s="62">
        <v>584172</v>
      </c>
      <c r="I33" s="63">
        <v>25367303</v>
      </c>
      <c r="J33" s="411">
        <v>43424.373301014086</v>
      </c>
      <c r="K33" s="60">
        <v>100.5</v>
      </c>
      <c r="L33" s="61">
        <v>101.5</v>
      </c>
      <c r="M33" s="68">
        <v>101</v>
      </c>
      <c r="N33" s="60">
        <v>100.6</v>
      </c>
      <c r="O33" s="61">
        <v>101.6</v>
      </c>
      <c r="P33" s="65">
        <v>100.9</v>
      </c>
    </row>
    <row r="34" spans="1:16" ht="16.5" customHeight="1">
      <c r="A34" s="191" t="s">
        <v>134</v>
      </c>
      <c r="B34" s="62">
        <v>786882</v>
      </c>
      <c r="C34" s="63">
        <v>22611941</v>
      </c>
      <c r="D34" s="194">
        <v>28736.12689069009</v>
      </c>
      <c r="E34" s="62">
        <v>793850</v>
      </c>
      <c r="F34" s="63">
        <v>23353682</v>
      </c>
      <c r="G34" s="194">
        <v>29418.255337910185</v>
      </c>
      <c r="H34" s="62">
        <v>805594</v>
      </c>
      <c r="I34" s="63">
        <v>24319933</v>
      </c>
      <c r="J34" s="411">
        <v>30188.820919718863</v>
      </c>
      <c r="K34" s="60">
        <v>100.9</v>
      </c>
      <c r="L34" s="61">
        <v>103.3</v>
      </c>
      <c r="M34" s="68">
        <v>102.4</v>
      </c>
      <c r="N34" s="60">
        <v>101.5</v>
      </c>
      <c r="O34" s="61">
        <v>104.1</v>
      </c>
      <c r="P34" s="65">
        <v>102.6</v>
      </c>
    </row>
    <row r="35" spans="1:16" ht="16.5" customHeight="1">
      <c r="A35" s="191" t="s">
        <v>135</v>
      </c>
      <c r="B35" s="62">
        <v>395695</v>
      </c>
      <c r="C35" s="63">
        <v>14030426</v>
      </c>
      <c r="D35" s="194">
        <v>35457.67826229798</v>
      </c>
      <c r="E35" s="62">
        <v>403309</v>
      </c>
      <c r="F35" s="63">
        <v>14547193</v>
      </c>
      <c r="G35" s="194">
        <v>36069.59676079632</v>
      </c>
      <c r="H35" s="62">
        <v>428924</v>
      </c>
      <c r="I35" s="63">
        <v>15920761</v>
      </c>
      <c r="J35" s="411">
        <v>37117.90666878049</v>
      </c>
      <c r="K35" s="60">
        <v>101.9</v>
      </c>
      <c r="L35" s="61">
        <v>103.7</v>
      </c>
      <c r="M35" s="68">
        <v>101.7</v>
      </c>
      <c r="N35" s="60">
        <v>106.4</v>
      </c>
      <c r="O35" s="61">
        <v>109.4</v>
      </c>
      <c r="P35" s="65">
        <v>102.9</v>
      </c>
    </row>
    <row r="36" spans="1:16" ht="16.5" customHeight="1">
      <c r="A36" s="191" t="s">
        <v>136</v>
      </c>
      <c r="B36" s="62">
        <v>245229</v>
      </c>
      <c r="C36" s="63">
        <v>4682127</v>
      </c>
      <c r="D36" s="194">
        <v>19092.876454252964</v>
      </c>
      <c r="E36" s="62">
        <v>245084</v>
      </c>
      <c r="F36" s="63">
        <v>4702223</v>
      </c>
      <c r="G36" s="194">
        <v>19186.168823750224</v>
      </c>
      <c r="H36" s="62">
        <v>247097</v>
      </c>
      <c r="I36" s="63">
        <v>4834371</v>
      </c>
      <c r="J36" s="411">
        <v>19564.66893568113</v>
      </c>
      <c r="K36" s="60">
        <v>99.9</v>
      </c>
      <c r="L36" s="61">
        <v>100.4</v>
      </c>
      <c r="M36" s="68">
        <v>100.5</v>
      </c>
      <c r="N36" s="60">
        <v>100.8</v>
      </c>
      <c r="O36" s="61">
        <v>102.8</v>
      </c>
      <c r="P36" s="65">
        <v>102</v>
      </c>
    </row>
    <row r="37" spans="1:16" ht="16.5" customHeight="1">
      <c r="A37" s="191" t="s">
        <v>137</v>
      </c>
      <c r="B37" s="62">
        <v>389969</v>
      </c>
      <c r="C37" s="63">
        <v>10825715</v>
      </c>
      <c r="D37" s="194">
        <v>27760.450189630457</v>
      </c>
      <c r="E37" s="62">
        <v>394220</v>
      </c>
      <c r="F37" s="63">
        <v>11122365</v>
      </c>
      <c r="G37" s="194">
        <v>28213.59900563137</v>
      </c>
      <c r="H37" s="62">
        <v>402881</v>
      </c>
      <c r="I37" s="63">
        <v>11721966</v>
      </c>
      <c r="J37" s="411">
        <v>29095.355700566666</v>
      </c>
      <c r="K37" s="60">
        <v>101.1</v>
      </c>
      <c r="L37" s="61">
        <v>102.7</v>
      </c>
      <c r="M37" s="68">
        <v>101.6</v>
      </c>
      <c r="N37" s="60">
        <v>102.2</v>
      </c>
      <c r="O37" s="61">
        <v>105.4</v>
      </c>
      <c r="P37" s="65">
        <v>103.1</v>
      </c>
    </row>
    <row r="38" spans="1:16" ht="16.5" customHeight="1">
      <c r="A38" s="191" t="s">
        <v>138</v>
      </c>
      <c r="B38" s="62">
        <v>169105</v>
      </c>
      <c r="C38" s="63">
        <v>3226320</v>
      </c>
      <c r="D38" s="194">
        <v>19078.797197007778</v>
      </c>
      <c r="E38" s="62">
        <v>169150</v>
      </c>
      <c r="F38" s="63">
        <v>3245752</v>
      </c>
      <c r="G38" s="194">
        <v>19188.601832692875</v>
      </c>
      <c r="H38" s="62">
        <v>171299</v>
      </c>
      <c r="I38" s="63">
        <v>3322097</v>
      </c>
      <c r="J38" s="411">
        <v>19393.55746384976</v>
      </c>
      <c r="K38" s="60">
        <v>100</v>
      </c>
      <c r="L38" s="61">
        <v>100.6</v>
      </c>
      <c r="M38" s="68">
        <v>100.6</v>
      </c>
      <c r="N38" s="60">
        <v>101.3</v>
      </c>
      <c r="O38" s="61">
        <v>102.4</v>
      </c>
      <c r="P38" s="65">
        <v>101.1</v>
      </c>
    </row>
    <row r="39" spans="1:16" ht="16.5" customHeight="1">
      <c r="A39" s="191" t="s">
        <v>139</v>
      </c>
      <c r="B39" s="62">
        <v>14870</v>
      </c>
      <c r="C39" s="63">
        <v>179644</v>
      </c>
      <c r="D39" s="194">
        <v>12080.968392737053</v>
      </c>
      <c r="E39" s="62">
        <v>14981</v>
      </c>
      <c r="F39" s="63">
        <v>181342</v>
      </c>
      <c r="G39" s="194">
        <v>12104.79941258928</v>
      </c>
      <c r="H39" s="62">
        <v>14881</v>
      </c>
      <c r="I39" s="63">
        <v>179196</v>
      </c>
      <c r="J39" s="411">
        <v>12041.93266581547</v>
      </c>
      <c r="K39" s="60">
        <v>100.7</v>
      </c>
      <c r="L39" s="61">
        <v>100.9</v>
      </c>
      <c r="M39" s="68">
        <v>100.2</v>
      </c>
      <c r="N39" s="60">
        <v>99.3</v>
      </c>
      <c r="O39" s="61">
        <v>98.8</v>
      </c>
      <c r="P39" s="65">
        <v>99.5</v>
      </c>
    </row>
    <row r="40" spans="1:16" ht="16.5" customHeight="1">
      <c r="A40" s="191" t="s">
        <v>140</v>
      </c>
      <c r="B40" s="62">
        <v>22349</v>
      </c>
      <c r="C40" s="63">
        <v>536906</v>
      </c>
      <c r="D40" s="194">
        <v>24023.714707593183</v>
      </c>
      <c r="E40" s="62">
        <v>23025</v>
      </c>
      <c r="F40" s="63">
        <v>585834</v>
      </c>
      <c r="G40" s="194">
        <v>25443.38762214984</v>
      </c>
      <c r="H40" s="62">
        <v>23177</v>
      </c>
      <c r="I40" s="63">
        <v>588362</v>
      </c>
      <c r="J40" s="411">
        <v>25385.597790913405</v>
      </c>
      <c r="K40" s="60">
        <v>103</v>
      </c>
      <c r="L40" s="61">
        <v>109.1</v>
      </c>
      <c r="M40" s="68">
        <v>105.9</v>
      </c>
      <c r="N40" s="60">
        <v>100.7</v>
      </c>
      <c r="O40" s="61">
        <v>100.4</v>
      </c>
      <c r="P40" s="65">
        <v>99.8</v>
      </c>
    </row>
    <row r="41" spans="1:16" ht="16.5" customHeight="1">
      <c r="A41" s="191" t="s">
        <v>141</v>
      </c>
      <c r="B41" s="62">
        <v>8416</v>
      </c>
      <c r="C41" s="63">
        <v>254720</v>
      </c>
      <c r="D41" s="194">
        <v>30266.15969581749</v>
      </c>
      <c r="E41" s="62">
        <v>8416</v>
      </c>
      <c r="F41" s="63">
        <v>254720</v>
      </c>
      <c r="G41" s="194">
        <v>30266.15969581749</v>
      </c>
      <c r="H41" s="62">
        <v>8417</v>
      </c>
      <c r="I41" s="63">
        <v>254721</v>
      </c>
      <c r="J41" s="411">
        <v>30262.68266603303</v>
      </c>
      <c r="K41" s="60">
        <v>100</v>
      </c>
      <c r="L41" s="61">
        <v>100</v>
      </c>
      <c r="M41" s="68">
        <v>100</v>
      </c>
      <c r="N41" s="60">
        <v>100</v>
      </c>
      <c r="O41" s="61">
        <v>100</v>
      </c>
      <c r="P41" s="65">
        <v>100</v>
      </c>
    </row>
    <row r="42" spans="1:16" ht="16.5" customHeight="1">
      <c r="A42" s="191" t="s">
        <v>142</v>
      </c>
      <c r="B42" s="62">
        <v>59775</v>
      </c>
      <c r="C42" s="63">
        <v>1671150</v>
      </c>
      <c r="D42" s="194">
        <v>27957.3400250941</v>
      </c>
      <c r="E42" s="62">
        <v>59806</v>
      </c>
      <c r="F42" s="63">
        <v>1671794</v>
      </c>
      <c r="G42" s="194">
        <v>27953.616693977194</v>
      </c>
      <c r="H42" s="62">
        <v>59378</v>
      </c>
      <c r="I42" s="63">
        <v>1675088</v>
      </c>
      <c r="J42" s="411">
        <v>28210.583044225135</v>
      </c>
      <c r="K42" s="60">
        <v>100.1</v>
      </c>
      <c r="L42" s="61">
        <v>100</v>
      </c>
      <c r="M42" s="68">
        <v>100</v>
      </c>
      <c r="N42" s="60">
        <v>99.3</v>
      </c>
      <c r="O42" s="61">
        <v>100.2</v>
      </c>
      <c r="P42" s="65">
        <v>100.9</v>
      </c>
    </row>
    <row r="43" spans="1:16" ht="16.5" customHeight="1">
      <c r="A43" s="191" t="s">
        <v>143</v>
      </c>
      <c r="B43" s="62">
        <v>16909</v>
      </c>
      <c r="C43" s="63">
        <v>376106</v>
      </c>
      <c r="D43" s="194">
        <v>22242.947542728725</v>
      </c>
      <c r="E43" s="62">
        <v>17384</v>
      </c>
      <c r="F43" s="63">
        <v>397833</v>
      </c>
      <c r="G43" s="194">
        <v>22885.009203865626</v>
      </c>
      <c r="H43" s="62">
        <v>17780</v>
      </c>
      <c r="I43" s="63">
        <v>404042</v>
      </c>
      <c r="J43" s="411">
        <v>22724.521934758155</v>
      </c>
      <c r="K43" s="60">
        <v>102.8</v>
      </c>
      <c r="L43" s="61">
        <v>105.8</v>
      </c>
      <c r="M43" s="68">
        <v>102.9</v>
      </c>
      <c r="N43" s="60">
        <v>102.3</v>
      </c>
      <c r="O43" s="61">
        <v>101.6</v>
      </c>
      <c r="P43" s="65">
        <v>99.3</v>
      </c>
    </row>
    <row r="44" spans="1:16" ht="16.5" customHeight="1">
      <c r="A44" s="191" t="s">
        <v>144</v>
      </c>
      <c r="B44" s="62">
        <v>12116</v>
      </c>
      <c r="C44" s="63">
        <v>187699</v>
      </c>
      <c r="D44" s="194">
        <v>15491.82898646418</v>
      </c>
      <c r="E44" s="62">
        <v>12116</v>
      </c>
      <c r="F44" s="63">
        <v>187699</v>
      </c>
      <c r="G44" s="194">
        <v>15491.82898646418</v>
      </c>
      <c r="H44" s="62">
        <v>12395</v>
      </c>
      <c r="I44" s="63">
        <v>203465</v>
      </c>
      <c r="J44" s="411">
        <v>16415.086728519564</v>
      </c>
      <c r="K44" s="60">
        <v>100</v>
      </c>
      <c r="L44" s="61">
        <v>100</v>
      </c>
      <c r="M44" s="68">
        <v>100</v>
      </c>
      <c r="N44" s="60">
        <v>102.3</v>
      </c>
      <c r="O44" s="61">
        <v>108.4</v>
      </c>
      <c r="P44" s="65">
        <v>106</v>
      </c>
    </row>
    <row r="45" spans="1:16" ht="16.5" customHeight="1">
      <c r="A45" s="191" t="s">
        <v>145</v>
      </c>
      <c r="B45" s="62">
        <v>24766</v>
      </c>
      <c r="C45" s="63">
        <v>418903</v>
      </c>
      <c r="D45" s="194">
        <v>16914.439150448197</v>
      </c>
      <c r="E45" s="62">
        <v>23904</v>
      </c>
      <c r="F45" s="63">
        <v>405604</v>
      </c>
      <c r="G45" s="194">
        <v>16968.038821954484</v>
      </c>
      <c r="H45" s="62">
        <v>24999</v>
      </c>
      <c r="I45" s="63">
        <v>465470</v>
      </c>
      <c r="J45" s="411">
        <v>18619.54478179127</v>
      </c>
      <c r="K45" s="60">
        <v>96.5</v>
      </c>
      <c r="L45" s="61">
        <v>96.8</v>
      </c>
      <c r="M45" s="68">
        <v>100.3</v>
      </c>
      <c r="N45" s="60">
        <v>104.6</v>
      </c>
      <c r="O45" s="61">
        <v>114.8</v>
      </c>
      <c r="P45" s="65">
        <v>109.7</v>
      </c>
    </row>
    <row r="46" spans="1:16" ht="16.5" customHeight="1" thickBot="1">
      <c r="A46" s="195" t="s">
        <v>146</v>
      </c>
      <c r="B46" s="62">
        <v>37205</v>
      </c>
      <c r="C46" s="63">
        <v>550999</v>
      </c>
      <c r="D46" s="64">
        <v>14809.810509340143</v>
      </c>
      <c r="E46" s="62">
        <v>37810</v>
      </c>
      <c r="F46" s="63">
        <v>571814</v>
      </c>
      <c r="G46" s="64">
        <v>15123.353610156042</v>
      </c>
      <c r="H46" s="62">
        <v>37804</v>
      </c>
      <c r="I46" s="63">
        <v>572143</v>
      </c>
      <c r="J46" s="411">
        <v>15134.456671251719</v>
      </c>
      <c r="K46" s="60">
        <v>101.6</v>
      </c>
      <c r="L46" s="61">
        <v>103.8</v>
      </c>
      <c r="M46" s="68">
        <v>102.1</v>
      </c>
      <c r="N46" s="60">
        <v>100</v>
      </c>
      <c r="O46" s="61">
        <v>100.1</v>
      </c>
      <c r="P46" s="65">
        <v>100.1</v>
      </c>
    </row>
    <row r="47" spans="1:16" s="51" customFormat="1" ht="16.5" customHeight="1" thickBot="1">
      <c r="A47" s="189" t="s">
        <v>160</v>
      </c>
      <c r="B47" s="47">
        <v>6442686</v>
      </c>
      <c r="C47" s="49">
        <v>183235726</v>
      </c>
      <c r="D47" s="52">
        <v>28440.890336732227</v>
      </c>
      <c r="E47" s="47">
        <v>6471387</v>
      </c>
      <c r="F47" s="49">
        <v>186922671</v>
      </c>
      <c r="G47" s="52">
        <v>28884.48349635094</v>
      </c>
      <c r="H47" s="47">
        <v>6566663</v>
      </c>
      <c r="I47" s="49">
        <v>192966437</v>
      </c>
      <c r="J47" s="413">
        <v>29385.768235708154</v>
      </c>
      <c r="K47" s="54">
        <v>100.4</v>
      </c>
      <c r="L47" s="55">
        <v>102</v>
      </c>
      <c r="M47" s="69">
        <v>101.6</v>
      </c>
      <c r="N47" s="54">
        <v>101.5</v>
      </c>
      <c r="O47" s="55">
        <v>103.2</v>
      </c>
      <c r="P47" s="66">
        <v>101.7</v>
      </c>
    </row>
    <row r="48" spans="1:16" s="51" customFormat="1" ht="16.5" customHeight="1" thickBot="1">
      <c r="A48" s="197" t="s">
        <v>158</v>
      </c>
      <c r="B48" s="50">
        <v>34048327</v>
      </c>
      <c r="C48" s="48">
        <v>1190174308</v>
      </c>
      <c r="D48" s="53">
        <v>34955.44165797045</v>
      </c>
      <c r="E48" s="50">
        <v>34545823</v>
      </c>
      <c r="F48" s="48">
        <v>1233116872</v>
      </c>
      <c r="G48" s="53">
        <v>35695.10768349621</v>
      </c>
      <c r="H48" s="50">
        <v>35050030</v>
      </c>
      <c r="I48" s="48">
        <v>1272340492</v>
      </c>
      <c r="J48" s="414">
        <v>36300.69623335558</v>
      </c>
      <c r="K48" s="57">
        <v>101.5</v>
      </c>
      <c r="L48" s="58">
        <v>103.6</v>
      </c>
      <c r="M48" s="70">
        <v>102.1</v>
      </c>
      <c r="N48" s="57">
        <v>101.5</v>
      </c>
      <c r="O48" s="58">
        <v>103.2</v>
      </c>
      <c r="P48" s="67">
        <v>101.7</v>
      </c>
    </row>
    <row r="49" ht="12.75" thickTop="1"/>
    <row r="51" ht="16.5" customHeight="1"/>
    <row r="52" ht="16.5" customHeight="1"/>
    <row r="53" ht="16.5" customHeight="1"/>
    <row r="54" ht="16.5" customHeight="1"/>
    <row r="55" ht="16.5" customHeight="1"/>
  </sheetData>
  <sheetProtection/>
  <mergeCells count="8">
    <mergeCell ref="K2:P2"/>
    <mergeCell ref="A4:A6"/>
    <mergeCell ref="K4:P4"/>
    <mergeCell ref="H4:J4"/>
    <mergeCell ref="B4:D4"/>
    <mergeCell ref="K5:M5"/>
    <mergeCell ref="N5:P5"/>
    <mergeCell ref="E4:G4"/>
  </mergeCells>
  <printOptions horizontalCentered="1" verticalCentered="1"/>
  <pageMargins left="0.61" right="0.4724409448818898" top="0.2755905511811024" bottom="0.31496062992125984" header="0" footer="0"/>
  <pageSetup fitToHeight="1" fitToWidth="1" horizontalDpi="360" verticalDpi="360" orientation="landscape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1"/>
  <sheetViews>
    <sheetView showZeros="0" view="pageBreakPreview" zoomScale="75" zoomScaleSheetLayoutView="75" zoomScalePageLayoutView="0" workbookViewId="0" topLeftCell="A2">
      <pane xSplit="1" ySplit="6" topLeftCell="B8" activePane="bottomRight" state="frozen"/>
      <selection pane="topLeft" activeCell="B4" sqref="C4"/>
      <selection pane="topRight" activeCell="B4" sqref="C4"/>
      <selection pane="bottomLeft" activeCell="B4" sqref="C4"/>
      <selection pane="bottomRight" activeCell="B4" sqref="C4"/>
    </sheetView>
  </sheetViews>
  <sheetFormatPr defaultColWidth="10.28125" defaultRowHeight="12"/>
  <cols>
    <col min="1" max="1" width="15.00390625" style="71" customWidth="1"/>
    <col min="2" max="2" width="18.7109375" style="71" customWidth="1"/>
    <col min="3" max="7" width="17.7109375" style="71" customWidth="1"/>
    <col min="8" max="8" width="19.00390625" style="71" customWidth="1"/>
    <col min="9" max="9" width="22.57421875" style="71" customWidth="1"/>
    <col min="10" max="10" width="25.8515625" style="71" customWidth="1"/>
    <col min="11" max="11" width="30.421875" style="71" customWidth="1"/>
    <col min="12" max="12" width="24.28125" style="71" bestFit="1" customWidth="1"/>
    <col min="13" max="13" width="19.421875" style="71" customWidth="1"/>
    <col min="14" max="15" width="17.7109375" style="71" customWidth="1"/>
    <col min="16" max="16384" width="10.28125" style="71" customWidth="1"/>
  </cols>
  <sheetData>
    <row r="1" ht="12" hidden="1"/>
    <row r="2" spans="1:15" s="209" customFormat="1" ht="23.25" customHeight="1">
      <c r="A2" s="396" t="s">
        <v>329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</row>
    <row r="3" spans="1:15" s="209" customFormat="1" ht="17.25" customHeight="1" thickBot="1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N3" s="456" t="s">
        <v>175</v>
      </c>
      <c r="O3" s="457"/>
    </row>
    <row r="4" spans="1:15" s="210" customFormat="1" ht="16.5" customHeight="1" thickBot="1">
      <c r="A4" s="539" t="s">
        <v>163</v>
      </c>
      <c r="B4" s="535" t="s">
        <v>180</v>
      </c>
      <c r="C4" s="546" t="s">
        <v>176</v>
      </c>
      <c r="D4" s="547"/>
      <c r="E4" s="547"/>
      <c r="F4" s="547"/>
      <c r="G4" s="547"/>
      <c r="H4" s="547"/>
      <c r="I4" s="547"/>
      <c r="J4" s="547"/>
      <c r="K4" s="547"/>
      <c r="L4" s="548"/>
      <c r="M4" s="535" t="s">
        <v>181</v>
      </c>
      <c r="N4" s="535" t="s">
        <v>182</v>
      </c>
      <c r="O4" s="425"/>
    </row>
    <row r="5" spans="1:14" s="85" customFormat="1" ht="16.5" customHeight="1" thickTop="1">
      <c r="A5" s="540"/>
      <c r="B5" s="544"/>
      <c r="C5" s="551" t="s">
        <v>265</v>
      </c>
      <c r="D5" s="552"/>
      <c r="E5" s="553"/>
      <c r="F5" s="211" t="s">
        <v>264</v>
      </c>
      <c r="G5" s="453" t="s">
        <v>264</v>
      </c>
      <c r="H5" s="212" t="s">
        <v>217</v>
      </c>
      <c r="I5" s="423" t="s">
        <v>289</v>
      </c>
      <c r="J5" s="212" t="s">
        <v>290</v>
      </c>
      <c r="K5" s="212" t="s">
        <v>290</v>
      </c>
      <c r="L5" s="530" t="s">
        <v>325</v>
      </c>
      <c r="M5" s="545"/>
      <c r="N5" s="536"/>
    </row>
    <row r="6" spans="1:14" s="214" customFormat="1" ht="16.5" customHeight="1">
      <c r="A6" s="540"/>
      <c r="B6" s="544"/>
      <c r="C6" s="533" t="s">
        <v>266</v>
      </c>
      <c r="D6" s="528" t="s">
        <v>216</v>
      </c>
      <c r="E6" s="542" t="s">
        <v>282</v>
      </c>
      <c r="F6" s="533" t="s">
        <v>319</v>
      </c>
      <c r="G6" s="537" t="s">
        <v>320</v>
      </c>
      <c r="H6" s="528" t="s">
        <v>321</v>
      </c>
      <c r="I6" s="549" t="s">
        <v>322</v>
      </c>
      <c r="J6" s="528" t="s">
        <v>323</v>
      </c>
      <c r="K6" s="528" t="s">
        <v>324</v>
      </c>
      <c r="L6" s="531"/>
      <c r="M6" s="213"/>
      <c r="N6" s="213" t="s">
        <v>328</v>
      </c>
    </row>
    <row r="7" spans="1:14" s="214" customFormat="1" ht="16.5" customHeight="1" thickBot="1">
      <c r="A7" s="541"/>
      <c r="B7" s="426" t="s">
        <v>179</v>
      </c>
      <c r="C7" s="534"/>
      <c r="D7" s="529"/>
      <c r="E7" s="543"/>
      <c r="F7" s="534"/>
      <c r="G7" s="538"/>
      <c r="H7" s="529"/>
      <c r="I7" s="550"/>
      <c r="J7" s="529"/>
      <c r="K7" s="529"/>
      <c r="L7" s="532"/>
      <c r="M7" s="427" t="s">
        <v>326</v>
      </c>
      <c r="N7" s="427" t="s">
        <v>327</v>
      </c>
    </row>
    <row r="8" spans="1:14" ht="16.5" customHeight="1" thickTop="1">
      <c r="A8" s="215" t="s">
        <v>110</v>
      </c>
      <c r="B8" s="72">
        <v>646504473</v>
      </c>
      <c r="C8" s="428">
        <v>77577</v>
      </c>
      <c r="D8" s="429">
        <v>78545</v>
      </c>
      <c r="E8" s="73">
        <v>156122</v>
      </c>
      <c r="F8" s="428">
        <v>0</v>
      </c>
      <c r="G8" s="429">
        <v>751630</v>
      </c>
      <c r="H8" s="430">
        <v>0</v>
      </c>
      <c r="I8" s="431">
        <v>38993</v>
      </c>
      <c r="J8" s="430">
        <v>7041</v>
      </c>
      <c r="K8" s="430">
        <v>100047</v>
      </c>
      <c r="L8" s="72">
        <v>1053833</v>
      </c>
      <c r="M8" s="72">
        <v>328675</v>
      </c>
      <c r="N8" s="72">
        <v>645121965</v>
      </c>
    </row>
    <row r="9" spans="1:14" ht="16.5" customHeight="1">
      <c r="A9" s="216" t="s">
        <v>111</v>
      </c>
      <c r="B9" s="72">
        <v>94006232</v>
      </c>
      <c r="C9" s="428">
        <v>0</v>
      </c>
      <c r="D9" s="429">
        <v>0</v>
      </c>
      <c r="E9" s="73">
        <v>0</v>
      </c>
      <c r="F9" s="428">
        <v>0</v>
      </c>
      <c r="G9" s="429">
        <v>165102</v>
      </c>
      <c r="H9" s="430">
        <v>0</v>
      </c>
      <c r="I9" s="431">
        <v>0</v>
      </c>
      <c r="J9" s="430">
        <v>5786</v>
      </c>
      <c r="K9" s="430">
        <v>15198</v>
      </c>
      <c r="L9" s="72">
        <v>186086</v>
      </c>
      <c r="M9" s="72">
        <v>118438</v>
      </c>
      <c r="N9" s="72">
        <v>93701708</v>
      </c>
    </row>
    <row r="10" spans="1:14" ht="16.5" customHeight="1">
      <c r="A10" s="216" t="s">
        <v>267</v>
      </c>
      <c r="B10" s="72">
        <v>162629134</v>
      </c>
      <c r="C10" s="428">
        <v>1869</v>
      </c>
      <c r="D10" s="429">
        <v>278</v>
      </c>
      <c r="E10" s="73">
        <v>2147</v>
      </c>
      <c r="F10" s="428">
        <v>0</v>
      </c>
      <c r="G10" s="429">
        <v>93593</v>
      </c>
      <c r="H10" s="430">
        <v>32804</v>
      </c>
      <c r="I10" s="431">
        <v>0</v>
      </c>
      <c r="J10" s="430">
        <v>0</v>
      </c>
      <c r="K10" s="430">
        <v>55241</v>
      </c>
      <c r="L10" s="72">
        <v>183785</v>
      </c>
      <c r="M10" s="72">
        <v>155117</v>
      </c>
      <c r="N10" s="72">
        <v>162290232</v>
      </c>
    </row>
    <row r="11" spans="1:14" ht="16.5" customHeight="1">
      <c r="A11" s="216" t="s">
        <v>113</v>
      </c>
      <c r="B11" s="72">
        <v>110690228</v>
      </c>
      <c r="C11" s="428">
        <v>0</v>
      </c>
      <c r="D11" s="429">
        <v>163</v>
      </c>
      <c r="E11" s="73">
        <v>163</v>
      </c>
      <c r="F11" s="428">
        <v>0</v>
      </c>
      <c r="G11" s="429">
        <v>77863</v>
      </c>
      <c r="H11" s="430">
        <v>0</v>
      </c>
      <c r="I11" s="431">
        <v>0</v>
      </c>
      <c r="J11" s="430">
        <v>0</v>
      </c>
      <c r="K11" s="430">
        <v>41266</v>
      </c>
      <c r="L11" s="72">
        <v>119292</v>
      </c>
      <c r="M11" s="72">
        <v>150245</v>
      </c>
      <c r="N11" s="72">
        <v>110420691</v>
      </c>
    </row>
    <row r="12" spans="1:14" ht="16.5" customHeight="1">
      <c r="A12" s="216" t="s">
        <v>114</v>
      </c>
      <c r="B12" s="72">
        <v>199930680</v>
      </c>
      <c r="C12" s="428">
        <v>0</v>
      </c>
      <c r="D12" s="429">
        <v>335</v>
      </c>
      <c r="E12" s="73">
        <v>335</v>
      </c>
      <c r="F12" s="428">
        <v>0</v>
      </c>
      <c r="G12" s="429">
        <v>99032</v>
      </c>
      <c r="H12" s="430">
        <v>0</v>
      </c>
      <c r="I12" s="431">
        <v>0</v>
      </c>
      <c r="J12" s="430">
        <v>11827</v>
      </c>
      <c r="K12" s="430">
        <v>52181</v>
      </c>
      <c r="L12" s="72">
        <v>163375</v>
      </c>
      <c r="M12" s="72">
        <v>210994</v>
      </c>
      <c r="N12" s="72">
        <v>199556311</v>
      </c>
    </row>
    <row r="13" spans="1:14" ht="16.5" customHeight="1">
      <c r="A13" s="216" t="s">
        <v>115</v>
      </c>
      <c r="B13" s="72">
        <v>84938036</v>
      </c>
      <c r="C13" s="428">
        <v>0</v>
      </c>
      <c r="D13" s="429">
        <v>426</v>
      </c>
      <c r="E13" s="73">
        <v>426</v>
      </c>
      <c r="F13" s="428">
        <v>0</v>
      </c>
      <c r="G13" s="429">
        <v>66551</v>
      </c>
      <c r="H13" s="430">
        <v>0</v>
      </c>
      <c r="I13" s="431">
        <v>0</v>
      </c>
      <c r="J13" s="430">
        <v>9016</v>
      </c>
      <c r="K13" s="430">
        <v>116824</v>
      </c>
      <c r="L13" s="72">
        <v>192817</v>
      </c>
      <c r="M13" s="72">
        <v>225674</v>
      </c>
      <c r="N13" s="72">
        <v>84519545</v>
      </c>
    </row>
    <row r="14" spans="1:14" ht="16.5" customHeight="1">
      <c r="A14" s="216" t="s">
        <v>116</v>
      </c>
      <c r="B14" s="72">
        <v>49097821</v>
      </c>
      <c r="C14" s="428">
        <v>0</v>
      </c>
      <c r="D14" s="429">
        <v>1159</v>
      </c>
      <c r="E14" s="73">
        <v>1159</v>
      </c>
      <c r="F14" s="428">
        <v>0</v>
      </c>
      <c r="G14" s="429">
        <v>56000</v>
      </c>
      <c r="H14" s="430">
        <v>0</v>
      </c>
      <c r="I14" s="431">
        <v>0</v>
      </c>
      <c r="J14" s="430">
        <v>0</v>
      </c>
      <c r="K14" s="430">
        <v>0</v>
      </c>
      <c r="L14" s="72">
        <v>57159</v>
      </c>
      <c r="M14" s="72">
        <v>218764</v>
      </c>
      <c r="N14" s="72">
        <v>48821898</v>
      </c>
    </row>
    <row r="15" spans="1:14" ht="16.5" customHeight="1">
      <c r="A15" s="216" t="s">
        <v>117</v>
      </c>
      <c r="B15" s="72">
        <v>52059326</v>
      </c>
      <c r="C15" s="428">
        <v>0</v>
      </c>
      <c r="D15" s="429">
        <v>715</v>
      </c>
      <c r="E15" s="73">
        <v>715</v>
      </c>
      <c r="F15" s="428">
        <v>0</v>
      </c>
      <c r="G15" s="429">
        <v>50651</v>
      </c>
      <c r="H15" s="430">
        <v>0</v>
      </c>
      <c r="I15" s="431">
        <v>0</v>
      </c>
      <c r="J15" s="430">
        <v>0</v>
      </c>
      <c r="K15" s="430">
        <v>0</v>
      </c>
      <c r="L15" s="72">
        <v>51366</v>
      </c>
      <c r="M15" s="72">
        <v>92489</v>
      </c>
      <c r="N15" s="72">
        <v>51915471</v>
      </c>
    </row>
    <row r="16" spans="1:14" ht="16.5" customHeight="1">
      <c r="A16" s="216" t="s">
        <v>118</v>
      </c>
      <c r="B16" s="72">
        <v>186871887</v>
      </c>
      <c r="C16" s="428">
        <v>0</v>
      </c>
      <c r="D16" s="429">
        <v>0</v>
      </c>
      <c r="E16" s="73">
        <v>0</v>
      </c>
      <c r="F16" s="428">
        <v>0</v>
      </c>
      <c r="G16" s="429">
        <v>320060</v>
      </c>
      <c r="H16" s="430">
        <v>0</v>
      </c>
      <c r="I16" s="431">
        <v>0</v>
      </c>
      <c r="J16" s="430">
        <v>0</v>
      </c>
      <c r="K16" s="430">
        <v>32116</v>
      </c>
      <c r="L16" s="72">
        <v>352176</v>
      </c>
      <c r="M16" s="72">
        <v>96376</v>
      </c>
      <c r="N16" s="72">
        <v>186423335</v>
      </c>
    </row>
    <row r="17" spans="1:14" ht="16.5" customHeight="1">
      <c r="A17" s="216" t="s">
        <v>119</v>
      </c>
      <c r="B17" s="78">
        <v>118617109</v>
      </c>
      <c r="C17" s="432">
        <v>0</v>
      </c>
      <c r="D17" s="433">
        <v>0</v>
      </c>
      <c r="E17" s="79">
        <v>0</v>
      </c>
      <c r="F17" s="432">
        <v>0</v>
      </c>
      <c r="G17" s="433">
        <v>166152</v>
      </c>
      <c r="H17" s="434">
        <v>0</v>
      </c>
      <c r="I17" s="431">
        <v>0</v>
      </c>
      <c r="J17" s="434">
        <v>0</v>
      </c>
      <c r="K17" s="434">
        <v>65236</v>
      </c>
      <c r="L17" s="72">
        <v>231388</v>
      </c>
      <c r="M17" s="78">
        <v>48431</v>
      </c>
      <c r="N17" s="78">
        <v>118337290</v>
      </c>
    </row>
    <row r="18" spans="1:14" ht="16.5" customHeight="1">
      <c r="A18" s="217" t="s">
        <v>212</v>
      </c>
      <c r="B18" s="219">
        <v>56517910</v>
      </c>
      <c r="C18" s="435">
        <v>0</v>
      </c>
      <c r="D18" s="436">
        <v>0</v>
      </c>
      <c r="E18" s="220">
        <v>0</v>
      </c>
      <c r="F18" s="435">
        <v>0</v>
      </c>
      <c r="G18" s="436">
        <v>12325</v>
      </c>
      <c r="H18" s="437">
        <v>0</v>
      </c>
      <c r="I18" s="438">
        <v>0</v>
      </c>
      <c r="J18" s="437">
        <v>0</v>
      </c>
      <c r="K18" s="437">
        <v>20321</v>
      </c>
      <c r="L18" s="72">
        <v>32646</v>
      </c>
      <c r="M18" s="219">
        <v>47150</v>
      </c>
      <c r="N18" s="219">
        <v>56438114</v>
      </c>
    </row>
    <row r="19" spans="1:14" ht="16.5" customHeight="1" thickBot="1">
      <c r="A19" s="373" t="s">
        <v>262</v>
      </c>
      <c r="B19" s="374">
        <v>45559709</v>
      </c>
      <c r="C19" s="439">
        <v>0</v>
      </c>
      <c r="D19" s="440">
        <v>0</v>
      </c>
      <c r="E19" s="375">
        <v>0</v>
      </c>
      <c r="F19" s="439">
        <v>0</v>
      </c>
      <c r="G19" s="440">
        <v>51053</v>
      </c>
      <c r="H19" s="441">
        <v>0</v>
      </c>
      <c r="I19" s="442">
        <v>0</v>
      </c>
      <c r="J19" s="441">
        <v>0</v>
      </c>
      <c r="K19" s="441">
        <v>34341</v>
      </c>
      <c r="L19" s="72">
        <v>85394</v>
      </c>
      <c r="M19" s="374">
        <v>153490</v>
      </c>
      <c r="N19" s="374">
        <v>45320825</v>
      </c>
    </row>
    <row r="20" spans="1:14" s="80" customFormat="1" ht="16.5" customHeight="1" thickBot="1">
      <c r="A20" s="218" t="s">
        <v>177</v>
      </c>
      <c r="B20" s="81">
        <v>1807422545</v>
      </c>
      <c r="C20" s="82">
        <v>79446</v>
      </c>
      <c r="D20" s="123">
        <v>81621</v>
      </c>
      <c r="E20" s="84">
        <v>161067</v>
      </c>
      <c r="F20" s="82">
        <v>0</v>
      </c>
      <c r="G20" s="123">
        <v>1910012</v>
      </c>
      <c r="H20" s="83">
        <v>32804</v>
      </c>
      <c r="I20" s="83">
        <v>38993</v>
      </c>
      <c r="J20" s="83">
        <v>33670</v>
      </c>
      <c r="K20" s="83">
        <v>532771</v>
      </c>
      <c r="L20" s="81">
        <v>2709317</v>
      </c>
      <c r="M20" s="81">
        <v>1845843</v>
      </c>
      <c r="N20" s="81">
        <v>1802867385</v>
      </c>
    </row>
    <row r="21" spans="1:14" ht="16.5" customHeight="1">
      <c r="A21" s="216" t="s">
        <v>120</v>
      </c>
      <c r="B21" s="72">
        <v>8191741</v>
      </c>
      <c r="C21" s="428">
        <v>0</v>
      </c>
      <c r="D21" s="429">
        <v>0</v>
      </c>
      <c r="E21" s="73">
        <v>0</v>
      </c>
      <c r="F21" s="428">
        <v>0</v>
      </c>
      <c r="G21" s="429">
        <v>16371</v>
      </c>
      <c r="H21" s="430">
        <v>0</v>
      </c>
      <c r="I21" s="431">
        <v>0</v>
      </c>
      <c r="J21" s="430">
        <v>0</v>
      </c>
      <c r="K21" s="430">
        <v>0</v>
      </c>
      <c r="L21" s="72">
        <v>16371</v>
      </c>
      <c r="M21" s="72">
        <v>32607</v>
      </c>
      <c r="N21" s="72">
        <v>8142763</v>
      </c>
    </row>
    <row r="22" spans="1:14" ht="16.5" customHeight="1">
      <c r="A22" s="216" t="s">
        <v>121</v>
      </c>
      <c r="B22" s="72">
        <v>26671002</v>
      </c>
      <c r="C22" s="428">
        <v>0</v>
      </c>
      <c r="D22" s="429">
        <v>0</v>
      </c>
      <c r="E22" s="73">
        <v>0</v>
      </c>
      <c r="F22" s="428">
        <v>0</v>
      </c>
      <c r="G22" s="429">
        <v>0</v>
      </c>
      <c r="H22" s="430">
        <v>0</v>
      </c>
      <c r="I22" s="431">
        <v>0</v>
      </c>
      <c r="J22" s="430">
        <v>0</v>
      </c>
      <c r="K22" s="430">
        <v>25873</v>
      </c>
      <c r="L22" s="72">
        <v>25873</v>
      </c>
      <c r="M22" s="72">
        <v>22100</v>
      </c>
      <c r="N22" s="72">
        <v>26623029</v>
      </c>
    </row>
    <row r="23" spans="1:14" ht="16.5" customHeight="1">
      <c r="A23" s="216" t="s">
        <v>122</v>
      </c>
      <c r="B23" s="72">
        <v>28746144</v>
      </c>
      <c r="C23" s="428">
        <v>0</v>
      </c>
      <c r="D23" s="429">
        <v>0</v>
      </c>
      <c r="E23" s="73">
        <v>0</v>
      </c>
      <c r="F23" s="428">
        <v>3760</v>
      </c>
      <c r="G23" s="429">
        <v>0</v>
      </c>
      <c r="H23" s="430">
        <v>0</v>
      </c>
      <c r="I23" s="431">
        <v>30203</v>
      </c>
      <c r="J23" s="430">
        <v>0</v>
      </c>
      <c r="K23" s="430">
        <v>12195</v>
      </c>
      <c r="L23" s="72">
        <v>46158</v>
      </c>
      <c r="M23" s="72">
        <v>13100</v>
      </c>
      <c r="N23" s="72">
        <v>28686886</v>
      </c>
    </row>
    <row r="24" spans="1:14" ht="16.5" customHeight="1">
      <c r="A24" s="216" t="s">
        <v>123</v>
      </c>
      <c r="B24" s="72">
        <v>34880184</v>
      </c>
      <c r="C24" s="428">
        <v>887</v>
      </c>
      <c r="D24" s="429">
        <v>2536</v>
      </c>
      <c r="E24" s="73">
        <v>3423</v>
      </c>
      <c r="F24" s="428">
        <v>0</v>
      </c>
      <c r="G24" s="429">
        <v>20824</v>
      </c>
      <c r="H24" s="430">
        <v>0</v>
      </c>
      <c r="I24" s="431">
        <v>0</v>
      </c>
      <c r="J24" s="430">
        <v>0</v>
      </c>
      <c r="K24" s="430">
        <v>26421</v>
      </c>
      <c r="L24" s="72">
        <v>50668</v>
      </c>
      <c r="M24" s="72">
        <v>27850</v>
      </c>
      <c r="N24" s="72">
        <v>34801666</v>
      </c>
    </row>
    <row r="25" spans="1:14" ht="16.5" customHeight="1">
      <c r="A25" s="216" t="s">
        <v>124</v>
      </c>
      <c r="B25" s="72">
        <v>11368957</v>
      </c>
      <c r="C25" s="428">
        <v>0</v>
      </c>
      <c r="D25" s="429">
        <v>0</v>
      </c>
      <c r="E25" s="73">
        <v>0</v>
      </c>
      <c r="F25" s="428">
        <v>0</v>
      </c>
      <c r="G25" s="429">
        <v>0</v>
      </c>
      <c r="H25" s="430">
        <v>0</v>
      </c>
      <c r="I25" s="431">
        <v>0</v>
      </c>
      <c r="J25" s="430">
        <v>0</v>
      </c>
      <c r="K25" s="430">
        <v>0</v>
      </c>
      <c r="L25" s="72">
        <v>0</v>
      </c>
      <c r="M25" s="72">
        <v>47130</v>
      </c>
      <c r="N25" s="72">
        <v>11321827</v>
      </c>
    </row>
    <row r="26" spans="1:14" ht="16.5" customHeight="1">
      <c r="A26" s="216" t="s">
        <v>125</v>
      </c>
      <c r="B26" s="72">
        <v>17476956</v>
      </c>
      <c r="C26" s="428">
        <v>0</v>
      </c>
      <c r="D26" s="429">
        <v>0</v>
      </c>
      <c r="E26" s="73">
        <v>0</v>
      </c>
      <c r="F26" s="428">
        <v>0</v>
      </c>
      <c r="G26" s="429">
        <v>0</v>
      </c>
      <c r="H26" s="430">
        <v>0</v>
      </c>
      <c r="I26" s="431">
        <v>0</v>
      </c>
      <c r="J26" s="430">
        <v>0</v>
      </c>
      <c r="K26" s="430">
        <v>17369</v>
      </c>
      <c r="L26" s="72">
        <v>17369</v>
      </c>
      <c r="M26" s="72">
        <v>12223</v>
      </c>
      <c r="N26" s="72">
        <v>17447364</v>
      </c>
    </row>
    <row r="27" spans="1:14" ht="16.5" customHeight="1">
      <c r="A27" s="216" t="s">
        <v>126</v>
      </c>
      <c r="B27" s="72">
        <v>9144005</v>
      </c>
      <c r="C27" s="428">
        <v>0</v>
      </c>
      <c r="D27" s="429">
        <v>0</v>
      </c>
      <c r="E27" s="73">
        <v>0</v>
      </c>
      <c r="F27" s="428">
        <v>0</v>
      </c>
      <c r="G27" s="429">
        <v>0</v>
      </c>
      <c r="H27" s="430">
        <v>0</v>
      </c>
      <c r="I27" s="431">
        <v>0</v>
      </c>
      <c r="J27" s="430">
        <v>0</v>
      </c>
      <c r="K27" s="430">
        <v>0</v>
      </c>
      <c r="L27" s="72">
        <v>0</v>
      </c>
      <c r="M27" s="72">
        <v>25523</v>
      </c>
      <c r="N27" s="72">
        <v>9118482</v>
      </c>
    </row>
    <row r="28" spans="1:14" ht="16.5" customHeight="1">
      <c r="A28" s="216" t="s">
        <v>127</v>
      </c>
      <c r="B28" s="72">
        <v>46779027</v>
      </c>
      <c r="C28" s="428">
        <v>0</v>
      </c>
      <c r="D28" s="429">
        <v>0</v>
      </c>
      <c r="E28" s="73">
        <v>0</v>
      </c>
      <c r="F28" s="428">
        <v>0</v>
      </c>
      <c r="G28" s="429">
        <v>39219</v>
      </c>
      <c r="H28" s="430">
        <v>0</v>
      </c>
      <c r="I28" s="431">
        <v>0</v>
      </c>
      <c r="J28" s="430">
        <v>0</v>
      </c>
      <c r="K28" s="430">
        <v>104105</v>
      </c>
      <c r="L28" s="72">
        <v>143324</v>
      </c>
      <c r="M28" s="72">
        <v>82812</v>
      </c>
      <c r="N28" s="72">
        <v>46552891</v>
      </c>
    </row>
    <row r="29" spans="1:14" ht="16.5" customHeight="1">
      <c r="A29" s="216" t="s">
        <v>161</v>
      </c>
      <c r="B29" s="72">
        <v>2455137</v>
      </c>
      <c r="C29" s="428">
        <v>0</v>
      </c>
      <c r="D29" s="429">
        <v>0</v>
      </c>
      <c r="E29" s="73">
        <v>0</v>
      </c>
      <c r="F29" s="428">
        <v>0</v>
      </c>
      <c r="G29" s="429">
        <v>0</v>
      </c>
      <c r="H29" s="430">
        <v>0</v>
      </c>
      <c r="I29" s="431">
        <v>0</v>
      </c>
      <c r="J29" s="430">
        <v>0</v>
      </c>
      <c r="K29" s="430">
        <v>13077</v>
      </c>
      <c r="L29" s="72">
        <v>13077</v>
      </c>
      <c r="M29" s="72">
        <v>17127</v>
      </c>
      <c r="N29" s="72">
        <v>2424933</v>
      </c>
    </row>
    <row r="30" spans="1:14" ht="16.5" customHeight="1">
      <c r="A30" s="216" t="s">
        <v>129</v>
      </c>
      <c r="B30" s="72">
        <v>2235282</v>
      </c>
      <c r="C30" s="428">
        <v>0</v>
      </c>
      <c r="D30" s="429">
        <v>0</v>
      </c>
      <c r="E30" s="73">
        <v>0</v>
      </c>
      <c r="F30" s="428">
        <v>0</v>
      </c>
      <c r="G30" s="429">
        <v>0</v>
      </c>
      <c r="H30" s="430">
        <v>0</v>
      </c>
      <c r="I30" s="431">
        <v>0</v>
      </c>
      <c r="J30" s="430">
        <v>0</v>
      </c>
      <c r="K30" s="430">
        <v>0</v>
      </c>
      <c r="L30" s="72">
        <v>0</v>
      </c>
      <c r="M30" s="72">
        <v>18467</v>
      </c>
      <c r="N30" s="72">
        <v>2216815</v>
      </c>
    </row>
    <row r="31" spans="1:14" ht="16.5" customHeight="1">
      <c r="A31" s="216" t="s">
        <v>130</v>
      </c>
      <c r="B31" s="72">
        <v>10875017</v>
      </c>
      <c r="C31" s="428">
        <v>0</v>
      </c>
      <c r="D31" s="429">
        <v>0</v>
      </c>
      <c r="E31" s="73">
        <v>0</v>
      </c>
      <c r="F31" s="428">
        <v>0</v>
      </c>
      <c r="G31" s="429">
        <v>0</v>
      </c>
      <c r="H31" s="430">
        <v>0</v>
      </c>
      <c r="I31" s="431">
        <v>0</v>
      </c>
      <c r="J31" s="430">
        <v>0</v>
      </c>
      <c r="K31" s="430">
        <v>0</v>
      </c>
      <c r="L31" s="72">
        <v>0</v>
      </c>
      <c r="M31" s="72">
        <v>42259</v>
      </c>
      <c r="N31" s="72">
        <v>10832758</v>
      </c>
    </row>
    <row r="32" spans="1:14" ht="16.5" customHeight="1">
      <c r="A32" s="216" t="s">
        <v>131</v>
      </c>
      <c r="B32" s="72">
        <v>7263912</v>
      </c>
      <c r="C32" s="428">
        <v>0</v>
      </c>
      <c r="D32" s="429">
        <v>0</v>
      </c>
      <c r="E32" s="73">
        <v>0</v>
      </c>
      <c r="F32" s="428">
        <v>0</v>
      </c>
      <c r="G32" s="429">
        <v>0</v>
      </c>
      <c r="H32" s="430">
        <v>0</v>
      </c>
      <c r="I32" s="431">
        <v>0</v>
      </c>
      <c r="J32" s="430">
        <v>0</v>
      </c>
      <c r="K32" s="430">
        <v>0</v>
      </c>
      <c r="L32" s="72">
        <v>0</v>
      </c>
      <c r="M32" s="72">
        <v>28782</v>
      </c>
      <c r="N32" s="72">
        <v>7235130</v>
      </c>
    </row>
    <row r="33" spans="1:14" ht="16.5" customHeight="1">
      <c r="A33" s="216" t="s">
        <v>132</v>
      </c>
      <c r="B33" s="72">
        <v>29393151</v>
      </c>
      <c r="C33" s="428">
        <v>0</v>
      </c>
      <c r="D33" s="429">
        <v>0</v>
      </c>
      <c r="E33" s="73">
        <v>0</v>
      </c>
      <c r="F33" s="428">
        <v>0</v>
      </c>
      <c r="G33" s="429">
        <v>0</v>
      </c>
      <c r="H33" s="430">
        <v>0</v>
      </c>
      <c r="I33" s="431">
        <v>0</v>
      </c>
      <c r="J33" s="430">
        <v>0</v>
      </c>
      <c r="K33" s="430">
        <v>0</v>
      </c>
      <c r="L33" s="72">
        <v>0</v>
      </c>
      <c r="M33" s="72">
        <v>20795</v>
      </c>
      <c r="N33" s="72">
        <v>29372356</v>
      </c>
    </row>
    <row r="34" spans="1:14" ht="16.5" customHeight="1">
      <c r="A34" s="216" t="s">
        <v>133</v>
      </c>
      <c r="B34" s="72">
        <v>37565632</v>
      </c>
      <c r="C34" s="428">
        <v>0</v>
      </c>
      <c r="D34" s="429">
        <v>0</v>
      </c>
      <c r="E34" s="73">
        <v>0</v>
      </c>
      <c r="F34" s="428">
        <v>0</v>
      </c>
      <c r="G34" s="429">
        <v>98806</v>
      </c>
      <c r="H34" s="430">
        <v>0</v>
      </c>
      <c r="I34" s="431">
        <v>0</v>
      </c>
      <c r="J34" s="430">
        <v>0</v>
      </c>
      <c r="K34" s="430">
        <v>21174</v>
      </c>
      <c r="L34" s="72">
        <v>119980</v>
      </c>
      <c r="M34" s="72">
        <v>27449</v>
      </c>
      <c r="N34" s="72">
        <v>37418203</v>
      </c>
    </row>
    <row r="35" spans="1:14" ht="16.5" customHeight="1">
      <c r="A35" s="216" t="s">
        <v>134</v>
      </c>
      <c r="B35" s="72">
        <v>50696772</v>
      </c>
      <c r="C35" s="428">
        <v>0</v>
      </c>
      <c r="D35" s="429">
        <v>0</v>
      </c>
      <c r="E35" s="73">
        <v>0</v>
      </c>
      <c r="F35" s="428">
        <v>0</v>
      </c>
      <c r="G35" s="429">
        <v>0</v>
      </c>
      <c r="H35" s="430">
        <v>0</v>
      </c>
      <c r="I35" s="431">
        <v>0</v>
      </c>
      <c r="J35" s="430">
        <v>0</v>
      </c>
      <c r="K35" s="430">
        <v>0</v>
      </c>
      <c r="L35" s="72">
        <v>0</v>
      </c>
      <c r="M35" s="72">
        <v>33283</v>
      </c>
      <c r="N35" s="72">
        <v>50663489</v>
      </c>
    </row>
    <row r="36" spans="1:14" ht="16.5" customHeight="1">
      <c r="A36" s="216" t="s">
        <v>135</v>
      </c>
      <c r="B36" s="72">
        <v>28931746</v>
      </c>
      <c r="C36" s="428">
        <v>0</v>
      </c>
      <c r="D36" s="429">
        <v>0</v>
      </c>
      <c r="E36" s="73">
        <v>0</v>
      </c>
      <c r="F36" s="428">
        <v>0</v>
      </c>
      <c r="G36" s="429">
        <v>6470</v>
      </c>
      <c r="H36" s="430">
        <v>0</v>
      </c>
      <c r="I36" s="431">
        <v>0</v>
      </c>
      <c r="J36" s="430">
        <v>0</v>
      </c>
      <c r="K36" s="430">
        <v>0</v>
      </c>
      <c r="L36" s="72">
        <v>6470</v>
      </c>
      <c r="M36" s="72">
        <v>36128</v>
      </c>
      <c r="N36" s="72">
        <v>28889148</v>
      </c>
    </row>
    <row r="37" spans="1:14" ht="16.5" customHeight="1">
      <c r="A37" s="216" t="s">
        <v>136</v>
      </c>
      <c r="B37" s="72">
        <v>11762907</v>
      </c>
      <c r="C37" s="428">
        <v>991</v>
      </c>
      <c r="D37" s="429">
        <v>0</v>
      </c>
      <c r="E37" s="73">
        <v>991</v>
      </c>
      <c r="F37" s="428">
        <v>0</v>
      </c>
      <c r="G37" s="429">
        <v>36936</v>
      </c>
      <c r="H37" s="430">
        <v>0</v>
      </c>
      <c r="I37" s="431">
        <v>0</v>
      </c>
      <c r="J37" s="430">
        <v>0</v>
      </c>
      <c r="K37" s="430">
        <v>0</v>
      </c>
      <c r="L37" s="72">
        <v>37927</v>
      </c>
      <c r="M37" s="72">
        <v>109445</v>
      </c>
      <c r="N37" s="72">
        <v>11615535</v>
      </c>
    </row>
    <row r="38" spans="1:14" ht="16.5" customHeight="1">
      <c r="A38" s="216" t="s">
        <v>137</v>
      </c>
      <c r="B38" s="72">
        <v>29213645</v>
      </c>
      <c r="C38" s="428">
        <v>0</v>
      </c>
      <c r="D38" s="429">
        <v>0</v>
      </c>
      <c r="E38" s="73">
        <v>0</v>
      </c>
      <c r="F38" s="428">
        <v>0</v>
      </c>
      <c r="G38" s="429">
        <v>0</v>
      </c>
      <c r="H38" s="430">
        <v>0</v>
      </c>
      <c r="I38" s="431">
        <v>0</v>
      </c>
      <c r="J38" s="430">
        <v>1475</v>
      </c>
      <c r="K38" s="430">
        <v>0</v>
      </c>
      <c r="L38" s="72">
        <v>1475</v>
      </c>
      <c r="M38" s="72">
        <v>49987</v>
      </c>
      <c r="N38" s="72">
        <v>29162183</v>
      </c>
    </row>
    <row r="39" spans="1:14" ht="16.5" customHeight="1">
      <c r="A39" s="216" t="s">
        <v>138</v>
      </c>
      <c r="B39" s="72">
        <v>8357218</v>
      </c>
      <c r="C39" s="428">
        <v>723</v>
      </c>
      <c r="D39" s="429">
        <v>0</v>
      </c>
      <c r="E39" s="73">
        <v>723</v>
      </c>
      <c r="F39" s="428">
        <v>0</v>
      </c>
      <c r="G39" s="429">
        <v>25986</v>
      </c>
      <c r="H39" s="430">
        <v>0</v>
      </c>
      <c r="I39" s="431">
        <v>0</v>
      </c>
      <c r="J39" s="430">
        <v>0</v>
      </c>
      <c r="K39" s="430">
        <v>0</v>
      </c>
      <c r="L39" s="72">
        <v>26709</v>
      </c>
      <c r="M39" s="72">
        <v>70433</v>
      </c>
      <c r="N39" s="72">
        <v>8260076</v>
      </c>
    </row>
    <row r="40" spans="1:14" ht="16.5" customHeight="1">
      <c r="A40" s="216" t="s">
        <v>139</v>
      </c>
      <c r="B40" s="72">
        <v>781605</v>
      </c>
      <c r="C40" s="428">
        <v>0</v>
      </c>
      <c r="D40" s="429">
        <v>0</v>
      </c>
      <c r="E40" s="73">
        <v>0</v>
      </c>
      <c r="F40" s="428">
        <v>0</v>
      </c>
      <c r="G40" s="429">
        <v>0</v>
      </c>
      <c r="H40" s="430">
        <v>0</v>
      </c>
      <c r="I40" s="431">
        <v>0</v>
      </c>
      <c r="J40" s="430">
        <v>0</v>
      </c>
      <c r="K40" s="430">
        <v>0</v>
      </c>
      <c r="L40" s="72">
        <v>0</v>
      </c>
      <c r="M40" s="72">
        <v>20591</v>
      </c>
      <c r="N40" s="72">
        <v>761014</v>
      </c>
    </row>
    <row r="41" spans="1:14" ht="16.5" customHeight="1">
      <c r="A41" s="216" t="s">
        <v>140</v>
      </c>
      <c r="B41" s="72">
        <v>2190842</v>
      </c>
      <c r="C41" s="428">
        <v>0</v>
      </c>
      <c r="D41" s="429">
        <v>0</v>
      </c>
      <c r="E41" s="73">
        <v>0</v>
      </c>
      <c r="F41" s="428">
        <v>0</v>
      </c>
      <c r="G41" s="429">
        <v>0</v>
      </c>
      <c r="H41" s="430">
        <v>0</v>
      </c>
      <c r="I41" s="431">
        <v>0</v>
      </c>
      <c r="J41" s="430">
        <v>0</v>
      </c>
      <c r="K41" s="430">
        <v>0</v>
      </c>
      <c r="L41" s="72">
        <v>0</v>
      </c>
      <c r="M41" s="72">
        <v>36407</v>
      </c>
      <c r="N41" s="72">
        <v>2154435</v>
      </c>
    </row>
    <row r="42" spans="1:14" ht="16.5" customHeight="1">
      <c r="A42" s="216" t="s">
        <v>141</v>
      </c>
      <c r="B42" s="72">
        <v>505672</v>
      </c>
      <c r="C42" s="428">
        <v>0</v>
      </c>
      <c r="D42" s="429">
        <v>0</v>
      </c>
      <c r="E42" s="73">
        <v>0</v>
      </c>
      <c r="F42" s="428">
        <v>0</v>
      </c>
      <c r="G42" s="429">
        <v>12053</v>
      </c>
      <c r="H42" s="430">
        <v>0</v>
      </c>
      <c r="I42" s="431">
        <v>0</v>
      </c>
      <c r="J42" s="430">
        <v>0</v>
      </c>
      <c r="K42" s="430">
        <v>0</v>
      </c>
      <c r="L42" s="72">
        <v>12053</v>
      </c>
      <c r="M42" s="72">
        <v>27095</v>
      </c>
      <c r="N42" s="72">
        <v>466524</v>
      </c>
    </row>
    <row r="43" spans="1:14" ht="16.5" customHeight="1">
      <c r="A43" s="216" t="s">
        <v>142</v>
      </c>
      <c r="B43" s="72">
        <v>3358111</v>
      </c>
      <c r="C43" s="428">
        <v>0</v>
      </c>
      <c r="D43" s="429">
        <v>0</v>
      </c>
      <c r="E43" s="73">
        <v>0</v>
      </c>
      <c r="F43" s="428">
        <v>0</v>
      </c>
      <c r="G43" s="429">
        <v>11073</v>
      </c>
      <c r="H43" s="430">
        <v>0</v>
      </c>
      <c r="I43" s="431">
        <v>0</v>
      </c>
      <c r="J43" s="430">
        <v>0</v>
      </c>
      <c r="K43" s="430">
        <v>3567</v>
      </c>
      <c r="L43" s="72">
        <v>14640</v>
      </c>
      <c r="M43" s="72">
        <v>79146</v>
      </c>
      <c r="N43" s="72">
        <v>3264325</v>
      </c>
    </row>
    <row r="44" spans="1:14" ht="16.5" customHeight="1">
      <c r="A44" s="216" t="s">
        <v>143</v>
      </c>
      <c r="B44" s="72">
        <v>1299141</v>
      </c>
      <c r="C44" s="428">
        <v>0</v>
      </c>
      <c r="D44" s="429">
        <v>0</v>
      </c>
      <c r="E44" s="73">
        <v>0</v>
      </c>
      <c r="F44" s="428">
        <v>0</v>
      </c>
      <c r="G44" s="429">
        <v>12017</v>
      </c>
      <c r="H44" s="430">
        <v>0</v>
      </c>
      <c r="I44" s="431">
        <v>0</v>
      </c>
      <c r="J44" s="430">
        <v>0</v>
      </c>
      <c r="K44" s="430">
        <v>0</v>
      </c>
      <c r="L44" s="72">
        <v>12017</v>
      </c>
      <c r="M44" s="72">
        <v>24530</v>
      </c>
      <c r="N44" s="72">
        <v>1262594</v>
      </c>
    </row>
    <row r="45" spans="1:14" ht="16.5" customHeight="1">
      <c r="A45" s="216" t="s">
        <v>144</v>
      </c>
      <c r="B45" s="72">
        <v>488948</v>
      </c>
      <c r="C45" s="428">
        <v>0</v>
      </c>
      <c r="D45" s="429">
        <v>0</v>
      </c>
      <c r="E45" s="73">
        <v>0</v>
      </c>
      <c r="F45" s="428">
        <v>0</v>
      </c>
      <c r="G45" s="429">
        <v>7884</v>
      </c>
      <c r="H45" s="430">
        <v>0</v>
      </c>
      <c r="I45" s="431">
        <v>0</v>
      </c>
      <c r="J45" s="430">
        <v>0</v>
      </c>
      <c r="K45" s="430">
        <v>0</v>
      </c>
      <c r="L45" s="72">
        <v>7884</v>
      </c>
      <c r="M45" s="72">
        <v>13961</v>
      </c>
      <c r="N45" s="72">
        <v>467103</v>
      </c>
    </row>
    <row r="46" spans="1:14" ht="16.5" customHeight="1">
      <c r="A46" s="216" t="s">
        <v>145</v>
      </c>
      <c r="B46" s="72">
        <v>1671405</v>
      </c>
      <c r="C46" s="428">
        <v>0</v>
      </c>
      <c r="D46" s="429">
        <v>0</v>
      </c>
      <c r="E46" s="73">
        <v>0</v>
      </c>
      <c r="F46" s="428">
        <v>0</v>
      </c>
      <c r="G46" s="429">
        <v>6177</v>
      </c>
      <c r="H46" s="430">
        <v>0</v>
      </c>
      <c r="I46" s="431">
        <v>0</v>
      </c>
      <c r="J46" s="430">
        <v>0</v>
      </c>
      <c r="K46" s="430">
        <v>0</v>
      </c>
      <c r="L46" s="72">
        <v>6177</v>
      </c>
      <c r="M46" s="72">
        <v>58873</v>
      </c>
      <c r="N46" s="72">
        <v>1606355</v>
      </c>
    </row>
    <row r="47" spans="1:14" ht="16.5" customHeight="1" thickBot="1">
      <c r="A47" s="217" t="s">
        <v>146</v>
      </c>
      <c r="B47" s="74">
        <v>2263315</v>
      </c>
      <c r="C47" s="443">
        <v>0</v>
      </c>
      <c r="D47" s="444">
        <v>0</v>
      </c>
      <c r="E47" s="75">
        <v>0</v>
      </c>
      <c r="F47" s="443">
        <v>0</v>
      </c>
      <c r="G47" s="444">
        <v>14466</v>
      </c>
      <c r="H47" s="445">
        <v>0</v>
      </c>
      <c r="I47" s="438">
        <v>0</v>
      </c>
      <c r="J47" s="445">
        <v>0</v>
      </c>
      <c r="K47" s="445">
        <v>0</v>
      </c>
      <c r="L47" s="74">
        <v>14466</v>
      </c>
      <c r="M47" s="74">
        <v>41685</v>
      </c>
      <c r="N47" s="74">
        <v>2207164</v>
      </c>
    </row>
    <row r="48" spans="1:14" s="80" customFormat="1" ht="16.5" customHeight="1" thickBot="1">
      <c r="A48" s="218" t="s">
        <v>157</v>
      </c>
      <c r="B48" s="81">
        <v>414567474</v>
      </c>
      <c r="C48" s="82">
        <v>2601</v>
      </c>
      <c r="D48" s="123">
        <v>2536</v>
      </c>
      <c r="E48" s="84">
        <v>5137</v>
      </c>
      <c r="F48" s="82">
        <v>3760</v>
      </c>
      <c r="G48" s="424">
        <v>308282</v>
      </c>
      <c r="H48" s="83">
        <v>0</v>
      </c>
      <c r="I48" s="84">
        <v>30203</v>
      </c>
      <c r="J48" s="83">
        <v>1475</v>
      </c>
      <c r="K48" s="83">
        <v>223781</v>
      </c>
      <c r="L48" s="81">
        <v>572638</v>
      </c>
      <c r="M48" s="81">
        <v>1019788</v>
      </c>
      <c r="N48" s="81">
        <v>412975048</v>
      </c>
    </row>
    <row r="49" spans="1:14" s="85" customFormat="1" ht="16.5" customHeight="1" thickBot="1">
      <c r="A49" s="218" t="s">
        <v>178</v>
      </c>
      <c r="B49" s="81">
        <v>2221990019</v>
      </c>
      <c r="C49" s="82">
        <v>82047</v>
      </c>
      <c r="D49" s="123">
        <v>84157</v>
      </c>
      <c r="E49" s="84">
        <v>166204</v>
      </c>
      <c r="F49" s="82">
        <v>3760</v>
      </c>
      <c r="G49" s="123">
        <v>2218294</v>
      </c>
      <c r="H49" s="83">
        <v>32804</v>
      </c>
      <c r="I49" s="424">
        <v>69196</v>
      </c>
      <c r="J49" s="83">
        <v>35145</v>
      </c>
      <c r="K49" s="83">
        <v>756552</v>
      </c>
      <c r="L49" s="81">
        <v>3281955</v>
      </c>
      <c r="M49" s="81">
        <v>2865631</v>
      </c>
      <c r="N49" s="81">
        <v>2215842433</v>
      </c>
    </row>
    <row r="50" spans="1:14" ht="12">
      <c r="A50" s="76"/>
      <c r="B50" s="76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</row>
    <row r="51" spans="3:14" ht="12"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</row>
    <row r="52" spans="3:14" ht="12"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</row>
    <row r="53" spans="3:14" ht="16.5" customHeight="1"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</row>
    <row r="54" spans="3:14" ht="16.5" customHeight="1"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</row>
    <row r="55" spans="3:14" ht="16.5" customHeight="1"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</row>
    <row r="56" spans="3:14" ht="16.5" customHeight="1"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</row>
    <row r="57" spans="3:14" ht="16.5" customHeight="1"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</row>
    <row r="58" spans="3:14" ht="12"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</row>
    <row r="59" spans="3:14" ht="12"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</row>
    <row r="60" spans="3:14" ht="12"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</row>
    <row r="61" spans="3:14" ht="12"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</row>
    <row r="62" spans="3:14" ht="12"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</row>
    <row r="63" spans="3:14" ht="12"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</row>
    <row r="64" spans="3:14" ht="12"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</row>
    <row r="65" spans="3:14" ht="12"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</row>
    <row r="66" spans="3:14" ht="12"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</row>
    <row r="67" spans="3:14" ht="12"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</row>
    <row r="68" spans="3:14" ht="12"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</row>
    <row r="69" spans="3:14" ht="12"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</row>
    <row r="70" spans="3:14" ht="12"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</row>
    <row r="71" spans="3:14" ht="12"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</row>
    <row r="72" spans="3:14" ht="12"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</row>
    <row r="73" spans="3:14" ht="12"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</row>
    <row r="74" spans="3:14" ht="12"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</row>
    <row r="75" spans="3:14" ht="12"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</row>
    <row r="76" spans="3:14" ht="12"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</row>
    <row r="77" spans="3:14" ht="12"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</row>
    <row r="78" spans="3:14" ht="12"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</row>
    <row r="79" spans="3:14" ht="12"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</row>
    <row r="80" spans="3:14" ht="12"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</row>
    <row r="81" spans="3:14" ht="12"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</row>
    <row r="82" spans="3:14" ht="12"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</row>
    <row r="83" spans="3:14" ht="12"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</row>
    <row r="84" spans="3:14" ht="12"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</row>
    <row r="85" spans="3:14" ht="12"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</row>
    <row r="86" spans="3:14" ht="12"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</row>
    <row r="87" spans="3:14" ht="12"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</row>
    <row r="88" spans="3:14" ht="12"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</row>
    <row r="89" spans="3:14" ht="12"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</row>
    <row r="90" spans="3:14" ht="12"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</row>
    <row r="91" spans="3:14" ht="12"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</row>
    <row r="92" spans="3:14" ht="12"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</row>
    <row r="93" spans="3:14" ht="12"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</row>
    <row r="94" spans="3:14" ht="12"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</row>
    <row r="95" spans="3:14" ht="12"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</row>
    <row r="96" spans="3:14" ht="12"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</row>
    <row r="97" spans="3:14" ht="12"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</row>
    <row r="98" spans="3:14" ht="12"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</row>
    <row r="99" spans="3:14" ht="12"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</row>
    <row r="100" spans="3:14" ht="12"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</row>
    <row r="101" spans="3:14" ht="12"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</row>
    <row r="102" spans="3:14" ht="12"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</row>
    <row r="103" spans="3:14" ht="12"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</row>
    <row r="104" spans="3:14" ht="12"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</row>
    <row r="105" spans="3:14" ht="12"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</row>
    <row r="106" spans="3:14" ht="12"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</row>
    <row r="107" spans="3:14" ht="12"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</row>
    <row r="108" spans="3:14" ht="12"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</row>
    <row r="109" spans="3:14" ht="12"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</row>
    <row r="110" spans="3:14" ht="12"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</row>
    <row r="111" spans="3:14" ht="12"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</row>
    <row r="112" spans="3:14" ht="12"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</row>
    <row r="113" spans="3:14" ht="12"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</row>
    <row r="114" spans="3:14" ht="12"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</row>
    <row r="115" spans="3:14" ht="12"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</row>
    <row r="116" spans="3:14" ht="12"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</row>
    <row r="117" spans="3:14" ht="12"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</row>
    <row r="118" spans="3:14" ht="12"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</row>
    <row r="119" spans="3:14" ht="12"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</row>
    <row r="120" spans="3:14" ht="12"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</row>
    <row r="121" spans="3:14" ht="12"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</row>
    <row r="122" spans="3:14" ht="12"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</row>
    <row r="123" spans="3:14" ht="12"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</row>
    <row r="124" spans="3:14" ht="12"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</row>
    <row r="125" spans="3:14" ht="12"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</row>
    <row r="126" spans="3:14" ht="12"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</row>
    <row r="127" spans="3:14" ht="12"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</row>
    <row r="128" spans="3:14" ht="12"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</row>
    <row r="129" spans="3:14" ht="12"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</row>
    <row r="130" spans="3:14" ht="12"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</row>
    <row r="131" spans="3:14" ht="12"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</row>
    <row r="132" spans="3:14" ht="12"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</row>
    <row r="133" spans="3:14" ht="12"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</row>
    <row r="134" spans="3:14" ht="12"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</row>
    <row r="135" spans="3:14" ht="12"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</row>
    <row r="136" spans="3:14" ht="12"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</row>
    <row r="137" spans="3:14" ht="12"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</row>
    <row r="138" spans="3:14" ht="12"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</row>
    <row r="139" spans="3:14" ht="12"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</row>
    <row r="140" spans="3:14" ht="12"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</row>
    <row r="141" spans="3:14" ht="12"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</row>
    <row r="142" spans="3:14" ht="12"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</row>
    <row r="143" spans="3:14" ht="12"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</row>
    <row r="144" spans="3:14" ht="12"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</row>
    <row r="145" spans="3:14" ht="12"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</row>
    <row r="146" spans="3:14" ht="12"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</row>
    <row r="147" spans="3:14" ht="12"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</row>
    <row r="148" spans="3:14" ht="12"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</row>
    <row r="149" spans="3:14" ht="12"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</row>
    <row r="150" spans="3:14" ht="12"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</row>
    <row r="151" spans="3:14" ht="12"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</row>
    <row r="152" spans="3:14" ht="12"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</row>
    <row r="153" spans="3:14" ht="12"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</row>
    <row r="154" spans="3:14" ht="12"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</row>
    <row r="155" spans="3:14" ht="12"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</row>
    <row r="156" spans="3:14" ht="12"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</row>
    <row r="157" spans="3:14" ht="12"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</row>
    <row r="158" spans="3:14" ht="12"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</row>
    <row r="159" spans="3:14" ht="12"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</row>
    <row r="160" spans="3:14" ht="12"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</row>
    <row r="161" spans="3:14" ht="12"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</row>
    <row r="162" spans="3:14" ht="12"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</row>
    <row r="163" spans="3:14" ht="12"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</row>
    <row r="164" spans="3:14" ht="12"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</row>
    <row r="165" spans="3:14" ht="12"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</row>
    <row r="166" spans="3:14" ht="12"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</row>
    <row r="167" spans="3:14" ht="12"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</row>
    <row r="168" spans="3:14" ht="12"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</row>
    <row r="169" spans="3:14" ht="12"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</row>
    <row r="170" spans="3:14" ht="12"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</row>
    <row r="171" spans="3:14" ht="12"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</row>
    <row r="172" spans="3:14" ht="12"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</row>
    <row r="173" spans="3:14" ht="12"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</row>
    <row r="174" spans="3:14" ht="12"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</row>
    <row r="175" spans="3:14" ht="12"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</row>
    <row r="176" spans="3:14" ht="12"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</row>
    <row r="177" spans="3:14" ht="12"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</row>
    <row r="178" spans="3:14" ht="12"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</row>
    <row r="179" spans="3:14" ht="12"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</row>
    <row r="180" spans="3:14" ht="12"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</row>
    <row r="181" spans="3:14" ht="12"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</row>
    <row r="182" spans="3:14" ht="12"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</row>
    <row r="183" spans="3:14" ht="12"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</row>
    <row r="184" spans="3:14" ht="12"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</row>
    <row r="185" spans="3:14" ht="12"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</row>
    <row r="186" spans="3:14" ht="12"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</row>
    <row r="187" spans="3:14" ht="12"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</row>
    <row r="188" spans="3:14" ht="12"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</row>
    <row r="189" spans="3:14" ht="12"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</row>
    <row r="190" spans="3:14" ht="12"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</row>
    <row r="191" spans="3:14" ht="12"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</row>
    <row r="192" spans="3:14" ht="12"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</row>
    <row r="193" spans="3:14" ht="12"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</row>
    <row r="194" spans="3:14" ht="12"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</row>
    <row r="195" spans="3:14" ht="12"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</row>
    <row r="196" spans="3:14" ht="12"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</row>
    <row r="197" spans="3:14" ht="12"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</row>
    <row r="198" spans="3:14" ht="12"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</row>
    <row r="199" spans="3:14" ht="12"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</row>
    <row r="200" spans="3:14" ht="12"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</row>
    <row r="201" spans="3:14" ht="12"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</row>
    <row r="202" spans="3:14" ht="12"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</row>
    <row r="203" spans="3:14" ht="12"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</row>
    <row r="204" spans="3:14" ht="12"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</row>
    <row r="205" spans="3:14" ht="12"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</row>
    <row r="206" spans="3:14" ht="12"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</row>
    <row r="207" spans="3:14" ht="12"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</row>
    <row r="208" spans="3:14" ht="12"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</row>
    <row r="209" spans="3:14" ht="12"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</row>
    <row r="210" spans="3:14" ht="12"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</row>
    <row r="211" spans="3:14" ht="12"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</row>
  </sheetData>
  <sheetProtection/>
  <mergeCells count="16">
    <mergeCell ref="A4:A7"/>
    <mergeCell ref="E6:E7"/>
    <mergeCell ref="B4:B6"/>
    <mergeCell ref="M4:M5"/>
    <mergeCell ref="C4:L4"/>
    <mergeCell ref="C6:C7"/>
    <mergeCell ref="I6:I7"/>
    <mergeCell ref="J6:J7"/>
    <mergeCell ref="K6:K7"/>
    <mergeCell ref="C5:E5"/>
    <mergeCell ref="H6:H7"/>
    <mergeCell ref="L5:L7"/>
    <mergeCell ref="D6:D7"/>
    <mergeCell ref="F6:F7"/>
    <mergeCell ref="N4:N5"/>
    <mergeCell ref="G6:G7"/>
  </mergeCells>
  <printOptions horizontalCentered="1" verticalCentered="1"/>
  <pageMargins left="0.5905511811023623" right="0.4724409448818898" top="0.4330708661417323" bottom="0.31496062992125984" header="0" footer="0"/>
  <pageSetup fitToHeight="1" fitToWidth="1" horizontalDpi="360" verticalDpi="360" orientation="landscape" paperSize="9" scale="5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view="pageBreakPreview" zoomScaleSheetLayoutView="100" zoomScalePageLayoutView="0" workbookViewId="0" topLeftCell="A1">
      <selection activeCell="B4" sqref="C4"/>
    </sheetView>
  </sheetViews>
  <sheetFormatPr defaultColWidth="10.57421875" defaultRowHeight="27.75" customHeight="1"/>
  <cols>
    <col min="1" max="1" width="21.57421875" style="222" customWidth="1"/>
    <col min="2" max="10" width="17.57421875" style="222" customWidth="1"/>
    <col min="11" max="11" width="21.57421875" style="222" customWidth="1"/>
    <col min="12" max="16384" width="10.57421875" style="222" customWidth="1"/>
  </cols>
  <sheetData>
    <row r="1" s="221" customFormat="1" ht="25.5" customHeight="1">
      <c r="A1" s="397" t="s">
        <v>332</v>
      </c>
    </row>
    <row r="2" spans="9:11" ht="13.5" customHeight="1" thickBot="1">
      <c r="I2" s="557" t="s">
        <v>175</v>
      </c>
      <c r="J2" s="557"/>
      <c r="K2" s="557"/>
    </row>
    <row r="3" spans="1:11" s="225" customFormat="1" ht="20.25" customHeight="1" thickBot="1" thickTop="1">
      <c r="A3" s="223" t="s">
        <v>186</v>
      </c>
      <c r="B3" s="554" t="s">
        <v>183</v>
      </c>
      <c r="C3" s="555"/>
      <c r="D3" s="556"/>
      <c r="E3" s="558" t="s">
        <v>330</v>
      </c>
      <c r="F3" s="555"/>
      <c r="G3" s="556"/>
      <c r="H3" s="558" t="s">
        <v>331</v>
      </c>
      <c r="I3" s="555"/>
      <c r="J3" s="559"/>
      <c r="K3" s="224" t="s">
        <v>188</v>
      </c>
    </row>
    <row r="4" spans="1:11" s="225" customFormat="1" ht="19.5" customHeight="1">
      <c r="A4" s="226"/>
      <c r="B4" s="227" t="s">
        <v>190</v>
      </c>
      <c r="C4" s="228" t="s">
        <v>224</v>
      </c>
      <c r="D4" s="229" t="s">
        <v>184</v>
      </c>
      <c r="E4" s="227" t="s">
        <v>190</v>
      </c>
      <c r="F4" s="228" t="s">
        <v>224</v>
      </c>
      <c r="G4" s="229" t="s">
        <v>184</v>
      </c>
      <c r="H4" s="227" t="s">
        <v>190</v>
      </c>
      <c r="I4" s="228" t="s">
        <v>224</v>
      </c>
      <c r="J4" s="229" t="s">
        <v>184</v>
      </c>
      <c r="K4" s="230"/>
    </row>
    <row r="5" spans="1:11" s="225" customFormat="1" ht="19.5" customHeight="1" thickBot="1">
      <c r="A5" s="231" t="s">
        <v>187</v>
      </c>
      <c r="B5" s="232"/>
      <c r="C5" s="233" t="s">
        <v>225</v>
      </c>
      <c r="D5" s="234" t="s">
        <v>185</v>
      </c>
      <c r="E5" s="232"/>
      <c r="F5" s="233" t="s">
        <v>226</v>
      </c>
      <c r="G5" s="234" t="s">
        <v>185</v>
      </c>
      <c r="H5" s="232"/>
      <c r="I5" s="233" t="s">
        <v>226</v>
      </c>
      <c r="J5" s="234" t="s">
        <v>185</v>
      </c>
      <c r="K5" s="235" t="s">
        <v>189</v>
      </c>
    </row>
    <row r="6" spans="1:11" s="225" customFormat="1" ht="16.5" customHeight="1">
      <c r="A6" s="236" t="s">
        <v>110</v>
      </c>
      <c r="B6" s="237">
        <v>9170</v>
      </c>
      <c r="C6" s="238">
        <v>411379</v>
      </c>
      <c r="D6" s="239">
        <v>379890</v>
      </c>
      <c r="E6" s="237">
        <v>2367</v>
      </c>
      <c r="F6" s="238">
        <v>214578</v>
      </c>
      <c r="G6" s="239">
        <v>99645</v>
      </c>
      <c r="H6" s="237">
        <v>2538</v>
      </c>
      <c r="I6" s="238">
        <v>119015</v>
      </c>
      <c r="J6" s="239">
        <v>102795</v>
      </c>
      <c r="K6" s="240" t="s">
        <v>110</v>
      </c>
    </row>
    <row r="7" spans="1:11" s="225" customFormat="1" ht="16.5" customHeight="1">
      <c r="A7" s="242" t="s">
        <v>111</v>
      </c>
      <c r="B7" s="243">
        <v>1099</v>
      </c>
      <c r="C7" s="244">
        <v>97502</v>
      </c>
      <c r="D7" s="245">
        <v>44215</v>
      </c>
      <c r="E7" s="243">
        <v>284</v>
      </c>
      <c r="F7" s="244">
        <v>27615</v>
      </c>
      <c r="G7" s="245">
        <v>12614</v>
      </c>
      <c r="H7" s="243">
        <v>397</v>
      </c>
      <c r="I7" s="244">
        <v>34832</v>
      </c>
      <c r="J7" s="245">
        <v>16020</v>
      </c>
      <c r="K7" s="246" t="s">
        <v>111</v>
      </c>
    </row>
    <row r="8" spans="1:11" s="225" customFormat="1" ht="16.5" customHeight="1">
      <c r="A8" s="242" t="s">
        <v>112</v>
      </c>
      <c r="B8" s="243">
        <v>1795</v>
      </c>
      <c r="C8" s="244">
        <v>164014</v>
      </c>
      <c r="D8" s="245">
        <v>78139</v>
      </c>
      <c r="E8" s="243">
        <v>303</v>
      </c>
      <c r="F8" s="244">
        <v>30843</v>
      </c>
      <c r="G8" s="245">
        <v>12873</v>
      </c>
      <c r="H8" s="243">
        <v>616</v>
      </c>
      <c r="I8" s="244">
        <v>58030</v>
      </c>
      <c r="J8" s="245">
        <v>27262</v>
      </c>
      <c r="K8" s="246" t="s">
        <v>112</v>
      </c>
    </row>
    <row r="9" spans="1:11" s="225" customFormat="1" ht="16.5" customHeight="1">
      <c r="A9" s="242" t="s">
        <v>113</v>
      </c>
      <c r="B9" s="243">
        <v>1481</v>
      </c>
      <c r="C9" s="244">
        <v>124888</v>
      </c>
      <c r="D9" s="245">
        <v>57262</v>
      </c>
      <c r="E9" s="243">
        <v>303</v>
      </c>
      <c r="F9" s="244">
        <v>28881</v>
      </c>
      <c r="G9" s="245">
        <v>12824</v>
      </c>
      <c r="H9" s="243">
        <v>607</v>
      </c>
      <c r="I9" s="244">
        <v>48228</v>
      </c>
      <c r="J9" s="245">
        <v>22098</v>
      </c>
      <c r="K9" s="246" t="s">
        <v>113</v>
      </c>
    </row>
    <row r="10" spans="1:11" s="225" customFormat="1" ht="16.5" customHeight="1">
      <c r="A10" s="242" t="s">
        <v>114</v>
      </c>
      <c r="B10" s="243">
        <v>3318</v>
      </c>
      <c r="C10" s="244">
        <v>287825</v>
      </c>
      <c r="D10" s="245">
        <v>137490</v>
      </c>
      <c r="E10" s="243">
        <v>903</v>
      </c>
      <c r="F10" s="244">
        <v>78491</v>
      </c>
      <c r="G10" s="245">
        <v>35929</v>
      </c>
      <c r="H10" s="243">
        <v>889</v>
      </c>
      <c r="I10" s="244">
        <v>79938</v>
      </c>
      <c r="J10" s="245">
        <v>35412</v>
      </c>
      <c r="K10" s="246" t="s">
        <v>114</v>
      </c>
    </row>
    <row r="11" spans="1:11" s="225" customFormat="1" ht="16.5" customHeight="1">
      <c r="A11" s="242" t="s">
        <v>115</v>
      </c>
      <c r="B11" s="243">
        <v>1173</v>
      </c>
      <c r="C11" s="244">
        <v>105261</v>
      </c>
      <c r="D11" s="245">
        <v>49240</v>
      </c>
      <c r="E11" s="243">
        <v>413</v>
      </c>
      <c r="F11" s="244">
        <v>37342</v>
      </c>
      <c r="G11" s="245">
        <v>18243</v>
      </c>
      <c r="H11" s="243">
        <v>273</v>
      </c>
      <c r="I11" s="244">
        <v>25578</v>
      </c>
      <c r="J11" s="245">
        <v>11120</v>
      </c>
      <c r="K11" s="246" t="s">
        <v>115</v>
      </c>
    </row>
    <row r="12" spans="1:11" s="225" customFormat="1" ht="16.5" customHeight="1">
      <c r="A12" s="242" t="s">
        <v>116</v>
      </c>
      <c r="B12" s="243">
        <v>352</v>
      </c>
      <c r="C12" s="244">
        <v>34891</v>
      </c>
      <c r="D12" s="245">
        <v>15548</v>
      </c>
      <c r="E12" s="243">
        <v>116</v>
      </c>
      <c r="F12" s="244">
        <v>10382</v>
      </c>
      <c r="G12" s="245">
        <v>4354</v>
      </c>
      <c r="H12" s="243">
        <v>102</v>
      </c>
      <c r="I12" s="244">
        <v>10978</v>
      </c>
      <c r="J12" s="245">
        <v>4776</v>
      </c>
      <c r="K12" s="246" t="s">
        <v>116</v>
      </c>
    </row>
    <row r="13" spans="1:11" s="225" customFormat="1" ht="16.5" customHeight="1">
      <c r="A13" s="242" t="s">
        <v>117</v>
      </c>
      <c r="B13" s="243">
        <v>509</v>
      </c>
      <c r="C13" s="244">
        <v>45734</v>
      </c>
      <c r="D13" s="245">
        <v>19811</v>
      </c>
      <c r="E13" s="243">
        <v>153</v>
      </c>
      <c r="F13" s="244">
        <v>13734</v>
      </c>
      <c r="G13" s="245">
        <v>5711</v>
      </c>
      <c r="H13" s="243">
        <v>198</v>
      </c>
      <c r="I13" s="244">
        <v>16075</v>
      </c>
      <c r="J13" s="245">
        <v>6893</v>
      </c>
      <c r="K13" s="246" t="s">
        <v>117</v>
      </c>
    </row>
    <row r="14" spans="1:11" s="225" customFormat="1" ht="16.5" customHeight="1">
      <c r="A14" s="242" t="s">
        <v>118</v>
      </c>
      <c r="B14" s="243">
        <v>2866</v>
      </c>
      <c r="C14" s="244">
        <v>285638</v>
      </c>
      <c r="D14" s="245">
        <v>132898</v>
      </c>
      <c r="E14" s="243">
        <v>821</v>
      </c>
      <c r="F14" s="244">
        <v>83750</v>
      </c>
      <c r="G14" s="245">
        <v>37033</v>
      </c>
      <c r="H14" s="243">
        <v>805</v>
      </c>
      <c r="I14" s="244">
        <v>82090</v>
      </c>
      <c r="J14" s="245">
        <v>36944</v>
      </c>
      <c r="K14" s="246" t="s">
        <v>118</v>
      </c>
    </row>
    <row r="15" spans="1:11" s="225" customFormat="1" ht="16.5" customHeight="1">
      <c r="A15" s="242" t="s">
        <v>214</v>
      </c>
      <c r="B15" s="243">
        <v>2650</v>
      </c>
      <c r="C15" s="244">
        <v>221487</v>
      </c>
      <c r="D15" s="245">
        <v>102527</v>
      </c>
      <c r="E15" s="243">
        <v>667</v>
      </c>
      <c r="F15" s="244">
        <v>64871</v>
      </c>
      <c r="G15" s="245">
        <v>29596</v>
      </c>
      <c r="H15" s="243">
        <v>1091</v>
      </c>
      <c r="I15" s="244">
        <v>84610</v>
      </c>
      <c r="J15" s="245">
        <v>39400</v>
      </c>
      <c r="K15" s="246" t="s">
        <v>214</v>
      </c>
    </row>
    <row r="16" spans="1:11" s="225" customFormat="1" ht="16.5" customHeight="1">
      <c r="A16" s="242" t="s">
        <v>215</v>
      </c>
      <c r="B16" s="243">
        <v>716</v>
      </c>
      <c r="C16" s="244">
        <v>69508</v>
      </c>
      <c r="D16" s="245">
        <v>32703</v>
      </c>
      <c r="E16" s="243">
        <v>237</v>
      </c>
      <c r="F16" s="244">
        <v>22557</v>
      </c>
      <c r="G16" s="245">
        <v>10488</v>
      </c>
      <c r="H16" s="243">
        <v>251</v>
      </c>
      <c r="I16" s="244">
        <v>24647</v>
      </c>
      <c r="J16" s="245">
        <v>11734</v>
      </c>
      <c r="K16" s="246" t="s">
        <v>215</v>
      </c>
    </row>
    <row r="17" spans="1:11" s="225" customFormat="1" ht="16.5" customHeight="1" thickBot="1">
      <c r="A17" s="376" t="s">
        <v>268</v>
      </c>
      <c r="B17" s="377">
        <v>293</v>
      </c>
      <c r="C17" s="378">
        <v>32462</v>
      </c>
      <c r="D17" s="379">
        <v>14128</v>
      </c>
      <c r="E17" s="377">
        <v>80</v>
      </c>
      <c r="F17" s="378">
        <v>8679</v>
      </c>
      <c r="G17" s="379">
        <v>3678</v>
      </c>
      <c r="H17" s="377">
        <v>145</v>
      </c>
      <c r="I17" s="378">
        <v>15310</v>
      </c>
      <c r="J17" s="379">
        <v>6772</v>
      </c>
      <c r="K17" s="380" t="s">
        <v>268</v>
      </c>
    </row>
    <row r="18" spans="1:11" s="225" customFormat="1" ht="16.5" customHeight="1" thickBot="1">
      <c r="A18" s="189" t="s">
        <v>222</v>
      </c>
      <c r="B18" s="47">
        <v>25422</v>
      </c>
      <c r="C18" s="49">
        <v>1880589</v>
      </c>
      <c r="D18" s="52">
        <v>1063851</v>
      </c>
      <c r="E18" s="47">
        <v>6647</v>
      </c>
      <c r="F18" s="49">
        <v>621723</v>
      </c>
      <c r="G18" s="52">
        <v>282988</v>
      </c>
      <c r="H18" s="47">
        <v>7912</v>
      </c>
      <c r="I18" s="49">
        <v>599331</v>
      </c>
      <c r="J18" s="52">
        <v>321226</v>
      </c>
      <c r="K18" s="190" t="s">
        <v>222</v>
      </c>
    </row>
    <row r="19" spans="1:11" s="225" customFormat="1" ht="16.5" customHeight="1">
      <c r="A19" s="242" t="s">
        <v>120</v>
      </c>
      <c r="B19" s="243">
        <v>18</v>
      </c>
      <c r="C19" s="244">
        <v>2094</v>
      </c>
      <c r="D19" s="245">
        <v>979</v>
      </c>
      <c r="E19" s="243">
        <v>4</v>
      </c>
      <c r="F19" s="244">
        <v>480</v>
      </c>
      <c r="G19" s="245">
        <v>221</v>
      </c>
      <c r="H19" s="243">
        <v>7</v>
      </c>
      <c r="I19" s="244">
        <v>774</v>
      </c>
      <c r="J19" s="245">
        <v>356</v>
      </c>
      <c r="K19" s="246" t="s">
        <v>120</v>
      </c>
    </row>
    <row r="20" spans="1:11" s="225" customFormat="1" ht="16.5" customHeight="1">
      <c r="A20" s="242" t="s">
        <v>121</v>
      </c>
      <c r="B20" s="243">
        <v>419</v>
      </c>
      <c r="C20" s="244">
        <v>41565</v>
      </c>
      <c r="D20" s="245">
        <v>20878</v>
      </c>
      <c r="E20" s="243">
        <v>132</v>
      </c>
      <c r="F20" s="244">
        <v>13463</v>
      </c>
      <c r="G20" s="245">
        <v>6397</v>
      </c>
      <c r="H20" s="243">
        <v>196</v>
      </c>
      <c r="I20" s="244">
        <v>18888</v>
      </c>
      <c r="J20" s="245">
        <v>9930</v>
      </c>
      <c r="K20" s="246" t="s">
        <v>121</v>
      </c>
    </row>
    <row r="21" spans="1:11" s="225" customFormat="1" ht="16.5" customHeight="1">
      <c r="A21" s="242" t="s">
        <v>122</v>
      </c>
      <c r="B21" s="243">
        <v>395</v>
      </c>
      <c r="C21" s="244">
        <v>44153</v>
      </c>
      <c r="D21" s="245">
        <v>18584</v>
      </c>
      <c r="E21" s="243">
        <v>145</v>
      </c>
      <c r="F21" s="244">
        <v>15811</v>
      </c>
      <c r="G21" s="245">
        <v>6667</v>
      </c>
      <c r="H21" s="243">
        <v>160</v>
      </c>
      <c r="I21" s="244">
        <v>17943</v>
      </c>
      <c r="J21" s="245">
        <v>7633</v>
      </c>
      <c r="K21" s="246" t="s">
        <v>122</v>
      </c>
    </row>
    <row r="22" spans="1:11" s="225" customFormat="1" ht="16.5" customHeight="1">
      <c r="A22" s="242" t="s">
        <v>123</v>
      </c>
      <c r="B22" s="243">
        <v>547</v>
      </c>
      <c r="C22" s="244">
        <v>52957</v>
      </c>
      <c r="D22" s="245">
        <v>22494</v>
      </c>
      <c r="E22" s="243">
        <v>174</v>
      </c>
      <c r="F22" s="244">
        <v>16405</v>
      </c>
      <c r="G22" s="245">
        <v>7059</v>
      </c>
      <c r="H22" s="243">
        <v>215</v>
      </c>
      <c r="I22" s="244">
        <v>20031</v>
      </c>
      <c r="J22" s="245">
        <v>8347</v>
      </c>
      <c r="K22" s="246" t="s">
        <v>123</v>
      </c>
    </row>
    <row r="23" spans="1:11" s="225" customFormat="1" ht="16.5" customHeight="1">
      <c r="A23" s="242" t="s">
        <v>124</v>
      </c>
      <c r="B23" s="243">
        <v>90</v>
      </c>
      <c r="C23" s="244">
        <v>8682</v>
      </c>
      <c r="D23" s="245">
        <v>3621</v>
      </c>
      <c r="E23" s="243">
        <v>23</v>
      </c>
      <c r="F23" s="244">
        <v>2095</v>
      </c>
      <c r="G23" s="245">
        <v>868</v>
      </c>
      <c r="H23" s="243">
        <v>36</v>
      </c>
      <c r="I23" s="244">
        <v>3301</v>
      </c>
      <c r="J23" s="245">
        <v>1358</v>
      </c>
      <c r="K23" s="246" t="s">
        <v>124</v>
      </c>
    </row>
    <row r="24" spans="1:11" s="225" customFormat="1" ht="16.5" customHeight="1">
      <c r="A24" s="242" t="s">
        <v>125</v>
      </c>
      <c r="B24" s="243">
        <v>161</v>
      </c>
      <c r="C24" s="244">
        <v>16500</v>
      </c>
      <c r="D24" s="245">
        <v>6807</v>
      </c>
      <c r="E24" s="243">
        <v>28</v>
      </c>
      <c r="F24" s="244">
        <v>2729</v>
      </c>
      <c r="G24" s="245">
        <v>1122</v>
      </c>
      <c r="H24" s="243">
        <v>89</v>
      </c>
      <c r="I24" s="244">
        <v>8721</v>
      </c>
      <c r="J24" s="245">
        <v>3558</v>
      </c>
      <c r="K24" s="246" t="s">
        <v>125</v>
      </c>
    </row>
    <row r="25" spans="1:11" s="225" customFormat="1" ht="16.5" customHeight="1">
      <c r="A25" s="242" t="s">
        <v>126</v>
      </c>
      <c r="B25" s="243">
        <v>91</v>
      </c>
      <c r="C25" s="244">
        <v>9010</v>
      </c>
      <c r="D25" s="245">
        <v>3919</v>
      </c>
      <c r="E25" s="243">
        <v>32</v>
      </c>
      <c r="F25" s="244">
        <v>2983</v>
      </c>
      <c r="G25" s="245">
        <v>1293</v>
      </c>
      <c r="H25" s="243">
        <v>33</v>
      </c>
      <c r="I25" s="244">
        <v>3056</v>
      </c>
      <c r="J25" s="245">
        <v>1314</v>
      </c>
      <c r="K25" s="246" t="s">
        <v>126</v>
      </c>
    </row>
    <row r="26" spans="1:11" s="225" customFormat="1" ht="16.5" customHeight="1">
      <c r="A26" s="242" t="s">
        <v>127</v>
      </c>
      <c r="B26" s="243">
        <v>579</v>
      </c>
      <c r="C26" s="244">
        <v>54036</v>
      </c>
      <c r="D26" s="245">
        <v>25554</v>
      </c>
      <c r="E26" s="243">
        <v>183</v>
      </c>
      <c r="F26" s="244">
        <v>16803</v>
      </c>
      <c r="G26" s="245">
        <v>7977</v>
      </c>
      <c r="H26" s="243">
        <v>252</v>
      </c>
      <c r="I26" s="244">
        <v>22834</v>
      </c>
      <c r="J26" s="245">
        <v>10579</v>
      </c>
      <c r="K26" s="246" t="s">
        <v>127</v>
      </c>
    </row>
    <row r="27" spans="1:11" s="225" customFormat="1" ht="16.5" customHeight="1">
      <c r="A27" s="242" t="s">
        <v>161</v>
      </c>
      <c r="B27" s="243">
        <v>19</v>
      </c>
      <c r="C27" s="244">
        <v>1698</v>
      </c>
      <c r="D27" s="245">
        <v>715</v>
      </c>
      <c r="E27" s="243">
        <v>7</v>
      </c>
      <c r="F27" s="244">
        <v>519</v>
      </c>
      <c r="G27" s="245">
        <v>222</v>
      </c>
      <c r="H27" s="243">
        <v>5</v>
      </c>
      <c r="I27" s="244">
        <v>526</v>
      </c>
      <c r="J27" s="245">
        <v>214</v>
      </c>
      <c r="K27" s="246" t="s">
        <v>161</v>
      </c>
    </row>
    <row r="28" spans="1:11" s="225" customFormat="1" ht="16.5" customHeight="1">
      <c r="A28" s="242" t="s">
        <v>129</v>
      </c>
      <c r="B28" s="243">
        <v>11</v>
      </c>
      <c r="C28" s="244">
        <v>1052</v>
      </c>
      <c r="D28" s="245">
        <v>381</v>
      </c>
      <c r="E28" s="243">
        <v>2</v>
      </c>
      <c r="F28" s="244">
        <v>155</v>
      </c>
      <c r="G28" s="245">
        <v>63</v>
      </c>
      <c r="H28" s="243">
        <v>5</v>
      </c>
      <c r="I28" s="244">
        <v>446</v>
      </c>
      <c r="J28" s="245">
        <v>157</v>
      </c>
      <c r="K28" s="246" t="s">
        <v>129</v>
      </c>
    </row>
    <row r="29" spans="1:11" s="225" customFormat="1" ht="16.5" customHeight="1">
      <c r="A29" s="242" t="s">
        <v>130</v>
      </c>
      <c r="B29" s="243">
        <v>124</v>
      </c>
      <c r="C29" s="244">
        <v>12627</v>
      </c>
      <c r="D29" s="245">
        <v>5414</v>
      </c>
      <c r="E29" s="243">
        <v>33</v>
      </c>
      <c r="F29" s="244">
        <v>3578</v>
      </c>
      <c r="G29" s="245">
        <v>1540</v>
      </c>
      <c r="H29" s="243">
        <v>41</v>
      </c>
      <c r="I29" s="244">
        <v>4150</v>
      </c>
      <c r="J29" s="245">
        <v>1856</v>
      </c>
      <c r="K29" s="246" t="s">
        <v>130</v>
      </c>
    </row>
    <row r="30" spans="1:11" s="225" customFormat="1" ht="16.5" customHeight="1">
      <c r="A30" s="242" t="s">
        <v>131</v>
      </c>
      <c r="B30" s="243">
        <v>41</v>
      </c>
      <c r="C30" s="244">
        <v>4155</v>
      </c>
      <c r="D30" s="245">
        <v>1863</v>
      </c>
      <c r="E30" s="243">
        <v>6</v>
      </c>
      <c r="F30" s="244">
        <v>686</v>
      </c>
      <c r="G30" s="245">
        <v>304</v>
      </c>
      <c r="H30" s="243">
        <v>16</v>
      </c>
      <c r="I30" s="244">
        <v>1804</v>
      </c>
      <c r="J30" s="245">
        <v>840</v>
      </c>
      <c r="K30" s="246" t="s">
        <v>131</v>
      </c>
    </row>
    <row r="31" spans="1:11" s="225" customFormat="1" ht="16.5" customHeight="1">
      <c r="A31" s="242" t="s">
        <v>132</v>
      </c>
      <c r="B31" s="243">
        <v>269</v>
      </c>
      <c r="C31" s="244">
        <v>28834</v>
      </c>
      <c r="D31" s="245">
        <v>11433</v>
      </c>
      <c r="E31" s="243">
        <v>83</v>
      </c>
      <c r="F31" s="244">
        <v>7651</v>
      </c>
      <c r="G31" s="245">
        <v>3089</v>
      </c>
      <c r="H31" s="243">
        <v>105</v>
      </c>
      <c r="I31" s="244">
        <v>10466</v>
      </c>
      <c r="J31" s="245">
        <v>4077</v>
      </c>
      <c r="K31" s="246" t="s">
        <v>132</v>
      </c>
    </row>
    <row r="32" spans="1:11" s="225" customFormat="1" ht="16.5" customHeight="1">
      <c r="A32" s="242" t="s">
        <v>133</v>
      </c>
      <c r="B32" s="243">
        <v>761</v>
      </c>
      <c r="C32" s="244">
        <v>56431</v>
      </c>
      <c r="D32" s="245">
        <v>28672</v>
      </c>
      <c r="E32" s="243">
        <v>78</v>
      </c>
      <c r="F32" s="244">
        <v>8189</v>
      </c>
      <c r="G32" s="245">
        <v>3743</v>
      </c>
      <c r="H32" s="243">
        <v>188</v>
      </c>
      <c r="I32" s="244">
        <v>21114</v>
      </c>
      <c r="J32" s="245">
        <v>10930</v>
      </c>
      <c r="K32" s="246" t="s">
        <v>133</v>
      </c>
    </row>
    <row r="33" spans="1:11" s="225" customFormat="1" ht="16.5" customHeight="1">
      <c r="A33" s="242" t="s">
        <v>134</v>
      </c>
      <c r="B33" s="243">
        <v>735</v>
      </c>
      <c r="C33" s="244">
        <v>77577</v>
      </c>
      <c r="D33" s="245">
        <v>34415</v>
      </c>
      <c r="E33" s="243">
        <v>274</v>
      </c>
      <c r="F33" s="244">
        <v>29502</v>
      </c>
      <c r="G33" s="245">
        <v>13133</v>
      </c>
      <c r="H33" s="243">
        <v>230</v>
      </c>
      <c r="I33" s="244">
        <v>23354</v>
      </c>
      <c r="J33" s="245">
        <v>10089</v>
      </c>
      <c r="K33" s="246" t="s">
        <v>134</v>
      </c>
    </row>
    <row r="34" spans="1:11" s="225" customFormat="1" ht="16.5" customHeight="1">
      <c r="A34" s="242" t="s">
        <v>135</v>
      </c>
      <c r="B34" s="243">
        <v>341</v>
      </c>
      <c r="C34" s="244">
        <v>35044</v>
      </c>
      <c r="D34" s="245">
        <v>14912</v>
      </c>
      <c r="E34" s="243">
        <v>73</v>
      </c>
      <c r="F34" s="244">
        <v>8145</v>
      </c>
      <c r="G34" s="245">
        <v>3233</v>
      </c>
      <c r="H34" s="243">
        <v>190</v>
      </c>
      <c r="I34" s="244">
        <v>18497</v>
      </c>
      <c r="J34" s="245">
        <v>7950</v>
      </c>
      <c r="K34" s="246" t="s">
        <v>135</v>
      </c>
    </row>
    <row r="35" spans="1:11" s="225" customFormat="1" ht="16.5" customHeight="1">
      <c r="A35" s="242" t="s">
        <v>136</v>
      </c>
      <c r="B35" s="243">
        <v>30</v>
      </c>
      <c r="C35" s="244">
        <v>3143</v>
      </c>
      <c r="D35" s="245">
        <v>1383</v>
      </c>
      <c r="E35" s="243">
        <v>16</v>
      </c>
      <c r="F35" s="244">
        <v>1544</v>
      </c>
      <c r="G35" s="245">
        <v>658</v>
      </c>
      <c r="H35" s="243">
        <v>7</v>
      </c>
      <c r="I35" s="244">
        <v>820</v>
      </c>
      <c r="J35" s="245">
        <v>335</v>
      </c>
      <c r="K35" s="246" t="s">
        <v>136</v>
      </c>
    </row>
    <row r="36" spans="1:11" s="225" customFormat="1" ht="16.5" customHeight="1">
      <c r="A36" s="242" t="s">
        <v>137</v>
      </c>
      <c r="B36" s="243">
        <v>254</v>
      </c>
      <c r="C36" s="244">
        <v>25227</v>
      </c>
      <c r="D36" s="245">
        <v>11585</v>
      </c>
      <c r="E36" s="243">
        <v>67</v>
      </c>
      <c r="F36" s="244">
        <v>7753</v>
      </c>
      <c r="G36" s="245">
        <v>3515</v>
      </c>
      <c r="H36" s="243">
        <v>97</v>
      </c>
      <c r="I36" s="244">
        <v>9419</v>
      </c>
      <c r="J36" s="245">
        <v>4260</v>
      </c>
      <c r="K36" s="246" t="s">
        <v>137</v>
      </c>
    </row>
    <row r="37" spans="1:11" s="225" customFormat="1" ht="16.5" customHeight="1">
      <c r="A37" s="242" t="s">
        <v>138</v>
      </c>
      <c r="B37" s="243">
        <v>14</v>
      </c>
      <c r="C37" s="244">
        <v>1412</v>
      </c>
      <c r="D37" s="245">
        <v>564</v>
      </c>
      <c r="E37" s="243">
        <v>3</v>
      </c>
      <c r="F37" s="244">
        <v>306</v>
      </c>
      <c r="G37" s="245">
        <v>134</v>
      </c>
      <c r="H37" s="243">
        <v>2</v>
      </c>
      <c r="I37" s="244">
        <v>240</v>
      </c>
      <c r="J37" s="245">
        <v>116</v>
      </c>
      <c r="K37" s="246" t="s">
        <v>138</v>
      </c>
    </row>
    <row r="38" spans="1:11" s="225" customFormat="1" ht="16.5" customHeight="1">
      <c r="A38" s="242" t="s">
        <v>139</v>
      </c>
      <c r="B38" s="243">
        <v>0</v>
      </c>
      <c r="C38" s="244">
        <v>0</v>
      </c>
      <c r="D38" s="245">
        <v>0</v>
      </c>
      <c r="E38" s="243">
        <v>0</v>
      </c>
      <c r="F38" s="244">
        <v>0</v>
      </c>
      <c r="G38" s="245">
        <v>0</v>
      </c>
      <c r="H38" s="243">
        <v>0</v>
      </c>
      <c r="I38" s="244">
        <v>0</v>
      </c>
      <c r="J38" s="245">
        <v>0</v>
      </c>
      <c r="K38" s="246" t="s">
        <v>139</v>
      </c>
    </row>
    <row r="39" spans="1:11" s="225" customFormat="1" ht="16.5" customHeight="1">
      <c r="A39" s="242" t="s">
        <v>140</v>
      </c>
      <c r="B39" s="243">
        <v>13</v>
      </c>
      <c r="C39" s="244">
        <v>1437</v>
      </c>
      <c r="D39" s="245">
        <v>586</v>
      </c>
      <c r="E39" s="243">
        <v>3</v>
      </c>
      <c r="F39" s="244">
        <v>360</v>
      </c>
      <c r="G39" s="245">
        <v>132</v>
      </c>
      <c r="H39" s="243">
        <v>7</v>
      </c>
      <c r="I39" s="244">
        <v>792</v>
      </c>
      <c r="J39" s="245">
        <v>356</v>
      </c>
      <c r="K39" s="246" t="s">
        <v>140</v>
      </c>
    </row>
    <row r="40" spans="1:11" s="225" customFormat="1" ht="16.5" customHeight="1">
      <c r="A40" s="242" t="s">
        <v>141</v>
      </c>
      <c r="B40" s="243">
        <v>2</v>
      </c>
      <c r="C40" s="244">
        <v>195</v>
      </c>
      <c r="D40" s="245">
        <v>78</v>
      </c>
      <c r="E40" s="243">
        <v>0</v>
      </c>
      <c r="F40" s="244">
        <v>0</v>
      </c>
      <c r="G40" s="245">
        <v>0</v>
      </c>
      <c r="H40" s="243">
        <v>1</v>
      </c>
      <c r="I40" s="244">
        <v>103</v>
      </c>
      <c r="J40" s="245">
        <v>34</v>
      </c>
      <c r="K40" s="246" t="s">
        <v>141</v>
      </c>
    </row>
    <row r="41" spans="1:11" s="225" customFormat="1" ht="16.5" customHeight="1">
      <c r="A41" s="242" t="s">
        <v>142</v>
      </c>
      <c r="B41" s="243">
        <v>21</v>
      </c>
      <c r="C41" s="244">
        <v>2001</v>
      </c>
      <c r="D41" s="245">
        <v>832</v>
      </c>
      <c r="E41" s="243">
        <v>5</v>
      </c>
      <c r="F41" s="244">
        <v>411</v>
      </c>
      <c r="G41" s="245">
        <v>176</v>
      </c>
      <c r="H41" s="243">
        <v>7</v>
      </c>
      <c r="I41" s="244">
        <v>758</v>
      </c>
      <c r="J41" s="245">
        <v>312</v>
      </c>
      <c r="K41" s="246" t="s">
        <v>142</v>
      </c>
    </row>
    <row r="42" spans="1:11" s="225" customFormat="1" ht="16.5" customHeight="1">
      <c r="A42" s="242" t="s">
        <v>143</v>
      </c>
      <c r="B42" s="243">
        <v>10</v>
      </c>
      <c r="C42" s="244">
        <v>1034</v>
      </c>
      <c r="D42" s="245">
        <v>515</v>
      </c>
      <c r="E42" s="243">
        <v>5</v>
      </c>
      <c r="F42" s="244">
        <v>534</v>
      </c>
      <c r="G42" s="245">
        <v>250</v>
      </c>
      <c r="H42" s="243">
        <v>5</v>
      </c>
      <c r="I42" s="244">
        <v>501</v>
      </c>
      <c r="J42" s="245">
        <v>265</v>
      </c>
      <c r="K42" s="246" t="s">
        <v>143</v>
      </c>
    </row>
    <row r="43" spans="1:11" s="225" customFormat="1" ht="16.5" customHeight="1">
      <c r="A43" s="242" t="s">
        <v>144</v>
      </c>
      <c r="B43" s="243">
        <v>2</v>
      </c>
      <c r="C43" s="244">
        <v>159</v>
      </c>
      <c r="D43" s="245">
        <v>67</v>
      </c>
      <c r="E43" s="243">
        <v>0</v>
      </c>
      <c r="F43" s="244">
        <v>0</v>
      </c>
      <c r="G43" s="245">
        <v>0</v>
      </c>
      <c r="H43" s="243">
        <v>0</v>
      </c>
      <c r="I43" s="244">
        <v>0</v>
      </c>
      <c r="J43" s="245">
        <v>0</v>
      </c>
      <c r="K43" s="246" t="s">
        <v>144</v>
      </c>
    </row>
    <row r="44" spans="1:11" s="225" customFormat="1" ht="16.5" customHeight="1">
      <c r="A44" s="242" t="s">
        <v>145</v>
      </c>
      <c r="B44" s="243">
        <v>15</v>
      </c>
      <c r="C44" s="244">
        <v>1679</v>
      </c>
      <c r="D44" s="245">
        <v>652</v>
      </c>
      <c r="E44" s="243">
        <v>12</v>
      </c>
      <c r="F44" s="244">
        <v>1381</v>
      </c>
      <c r="G44" s="245">
        <v>567</v>
      </c>
      <c r="H44" s="243">
        <v>2</v>
      </c>
      <c r="I44" s="244">
        <v>240</v>
      </c>
      <c r="J44" s="245">
        <v>74</v>
      </c>
      <c r="K44" s="246" t="s">
        <v>145</v>
      </c>
    </row>
    <row r="45" spans="1:11" s="225" customFormat="1" ht="16.5" customHeight="1" thickBot="1">
      <c r="A45" s="247" t="s">
        <v>146</v>
      </c>
      <c r="B45" s="243">
        <v>6</v>
      </c>
      <c r="C45" s="244">
        <v>565</v>
      </c>
      <c r="D45" s="245">
        <v>227</v>
      </c>
      <c r="E45" s="243">
        <v>2</v>
      </c>
      <c r="F45" s="244">
        <v>192</v>
      </c>
      <c r="G45" s="245">
        <v>77</v>
      </c>
      <c r="H45" s="243">
        <v>2</v>
      </c>
      <c r="I45" s="244">
        <v>181</v>
      </c>
      <c r="J45" s="245">
        <v>76</v>
      </c>
      <c r="K45" s="248" t="s">
        <v>146</v>
      </c>
    </row>
    <row r="46" spans="1:11" s="225" customFormat="1" ht="16.5" customHeight="1" thickBot="1">
      <c r="A46" s="189" t="s">
        <v>160</v>
      </c>
      <c r="B46" s="47">
        <v>4968</v>
      </c>
      <c r="C46" s="49">
        <v>483267</v>
      </c>
      <c r="D46" s="52">
        <v>217130</v>
      </c>
      <c r="E46" s="47">
        <v>1390</v>
      </c>
      <c r="F46" s="49">
        <v>141675</v>
      </c>
      <c r="G46" s="52">
        <v>62440</v>
      </c>
      <c r="H46" s="47">
        <v>1898</v>
      </c>
      <c r="I46" s="49">
        <v>188959</v>
      </c>
      <c r="J46" s="52">
        <v>85016</v>
      </c>
      <c r="K46" s="190" t="s">
        <v>160</v>
      </c>
    </row>
    <row r="47" spans="1:11" s="225" customFormat="1" ht="16.5" customHeight="1" thickBot="1">
      <c r="A47" s="197" t="s">
        <v>158</v>
      </c>
      <c r="B47" s="50">
        <v>30390</v>
      </c>
      <c r="C47" s="48">
        <v>2363856</v>
      </c>
      <c r="D47" s="53">
        <v>1280981</v>
      </c>
      <c r="E47" s="50">
        <v>8037</v>
      </c>
      <c r="F47" s="48">
        <v>763398</v>
      </c>
      <c r="G47" s="53">
        <v>345428</v>
      </c>
      <c r="H47" s="50">
        <v>9810</v>
      </c>
      <c r="I47" s="48">
        <v>788290</v>
      </c>
      <c r="J47" s="53">
        <v>406242</v>
      </c>
      <c r="K47" s="198" t="s">
        <v>158</v>
      </c>
    </row>
    <row r="48" ht="27.75" customHeight="1" thickTop="1"/>
  </sheetData>
  <sheetProtection/>
  <mergeCells count="4">
    <mergeCell ref="B3:D3"/>
    <mergeCell ref="I2:K2"/>
    <mergeCell ref="E3:G3"/>
    <mergeCell ref="H3:J3"/>
  </mergeCells>
  <printOptions horizontalCentered="1" verticalCentered="1"/>
  <pageMargins left="0.7480314960629921" right="0.5905511811023623" top="0.35433070866141736" bottom="0.4724409448818898" header="0.5511811023622047" footer="0.31496062992125984"/>
  <pageSetup fitToHeight="1" fitToWidth="1" horizontalDpi="600" verticalDpi="600" orientation="landscape" paperSize="9" scale="7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view="pageBreakPreview" zoomScaleSheetLayoutView="100" zoomScalePageLayoutView="0" workbookViewId="0" topLeftCell="A1">
      <selection activeCell="B4" sqref="C4"/>
    </sheetView>
  </sheetViews>
  <sheetFormatPr defaultColWidth="10.57421875" defaultRowHeight="27.75" customHeight="1"/>
  <cols>
    <col min="1" max="1" width="21.57421875" style="222" customWidth="1"/>
    <col min="2" max="10" width="17.57421875" style="222" customWidth="1"/>
    <col min="11" max="11" width="21.57421875" style="222" customWidth="1"/>
    <col min="12" max="16384" width="10.57421875" style="222" customWidth="1"/>
  </cols>
  <sheetData>
    <row r="1" s="221" customFormat="1" ht="25.5" customHeight="1">
      <c r="A1" s="397" t="s">
        <v>333</v>
      </c>
    </row>
    <row r="2" spans="9:11" ht="13.5" customHeight="1" thickBot="1">
      <c r="I2" s="557" t="s">
        <v>175</v>
      </c>
      <c r="J2" s="557"/>
      <c r="K2" s="557"/>
    </row>
    <row r="3" spans="1:11" s="225" customFormat="1" ht="20.25" customHeight="1" thickBot="1" thickTop="1">
      <c r="A3" s="223" t="s">
        <v>186</v>
      </c>
      <c r="B3" s="554" t="s">
        <v>183</v>
      </c>
      <c r="C3" s="555"/>
      <c r="D3" s="556"/>
      <c r="E3" s="558" t="s">
        <v>330</v>
      </c>
      <c r="F3" s="555"/>
      <c r="G3" s="556"/>
      <c r="H3" s="558" t="s">
        <v>331</v>
      </c>
      <c r="I3" s="555"/>
      <c r="J3" s="559"/>
      <c r="K3" s="224" t="s">
        <v>188</v>
      </c>
    </row>
    <row r="4" spans="1:11" s="225" customFormat="1" ht="19.5" customHeight="1">
      <c r="A4" s="226"/>
      <c r="B4" s="227" t="s">
        <v>190</v>
      </c>
      <c r="C4" s="228" t="s">
        <v>224</v>
      </c>
      <c r="D4" s="229" t="s">
        <v>184</v>
      </c>
      <c r="E4" s="227" t="s">
        <v>190</v>
      </c>
      <c r="F4" s="228" t="s">
        <v>224</v>
      </c>
      <c r="G4" s="229" t="s">
        <v>184</v>
      </c>
      <c r="H4" s="227" t="s">
        <v>190</v>
      </c>
      <c r="I4" s="228" t="s">
        <v>224</v>
      </c>
      <c r="J4" s="229" t="s">
        <v>184</v>
      </c>
      <c r="K4" s="230"/>
    </row>
    <row r="5" spans="1:11" s="225" customFormat="1" ht="19.5" customHeight="1" thickBot="1">
      <c r="A5" s="231" t="s">
        <v>187</v>
      </c>
      <c r="B5" s="232"/>
      <c r="C5" s="233" t="s">
        <v>225</v>
      </c>
      <c r="D5" s="234" t="s">
        <v>185</v>
      </c>
      <c r="E5" s="232"/>
      <c r="F5" s="233" t="s">
        <v>226</v>
      </c>
      <c r="G5" s="234" t="s">
        <v>185</v>
      </c>
      <c r="H5" s="232"/>
      <c r="I5" s="233" t="s">
        <v>226</v>
      </c>
      <c r="J5" s="234" t="s">
        <v>185</v>
      </c>
      <c r="K5" s="235" t="s">
        <v>189</v>
      </c>
    </row>
    <row r="6" spans="1:11" s="225" customFormat="1" ht="16.5" customHeight="1">
      <c r="A6" s="236" t="s">
        <v>110</v>
      </c>
      <c r="B6" s="237">
        <v>4542</v>
      </c>
      <c r="C6" s="238">
        <v>228858</v>
      </c>
      <c r="D6" s="239">
        <v>188920</v>
      </c>
      <c r="E6" s="237">
        <v>1411</v>
      </c>
      <c r="F6" s="238">
        <v>139954</v>
      </c>
      <c r="G6" s="239">
        <v>58194</v>
      </c>
      <c r="H6" s="237">
        <v>1520</v>
      </c>
      <c r="I6" s="238">
        <v>76927</v>
      </c>
      <c r="J6" s="239">
        <v>63059</v>
      </c>
      <c r="K6" s="240" t="s">
        <v>110</v>
      </c>
    </row>
    <row r="7" spans="1:11" s="225" customFormat="1" ht="16.5" customHeight="1">
      <c r="A7" s="242" t="s">
        <v>111</v>
      </c>
      <c r="B7" s="243">
        <v>798</v>
      </c>
      <c r="C7" s="244">
        <v>74509</v>
      </c>
      <c r="D7" s="245">
        <v>32194</v>
      </c>
      <c r="E7" s="243">
        <v>229</v>
      </c>
      <c r="F7" s="244">
        <v>22660</v>
      </c>
      <c r="G7" s="245">
        <v>9650</v>
      </c>
      <c r="H7" s="243">
        <v>238</v>
      </c>
      <c r="I7" s="244">
        <v>22338</v>
      </c>
      <c r="J7" s="245">
        <v>9773</v>
      </c>
      <c r="K7" s="246" t="s">
        <v>111</v>
      </c>
    </row>
    <row r="8" spans="1:11" s="225" customFormat="1" ht="16.5" customHeight="1">
      <c r="A8" s="242" t="s">
        <v>112</v>
      </c>
      <c r="B8" s="243">
        <v>928</v>
      </c>
      <c r="C8" s="244">
        <v>93858</v>
      </c>
      <c r="D8" s="245">
        <v>39638</v>
      </c>
      <c r="E8" s="243">
        <v>274</v>
      </c>
      <c r="F8" s="244">
        <v>28345</v>
      </c>
      <c r="G8" s="245">
        <v>11869</v>
      </c>
      <c r="H8" s="243">
        <v>320</v>
      </c>
      <c r="I8" s="244">
        <v>32215</v>
      </c>
      <c r="J8" s="245">
        <v>13771</v>
      </c>
      <c r="K8" s="246" t="s">
        <v>112</v>
      </c>
    </row>
    <row r="9" spans="1:11" s="225" customFormat="1" ht="16.5" customHeight="1">
      <c r="A9" s="242" t="s">
        <v>113</v>
      </c>
      <c r="B9" s="243">
        <v>1061</v>
      </c>
      <c r="C9" s="244">
        <v>96579</v>
      </c>
      <c r="D9" s="245">
        <v>41928</v>
      </c>
      <c r="E9" s="243">
        <v>289</v>
      </c>
      <c r="F9" s="244">
        <v>27896</v>
      </c>
      <c r="G9" s="245">
        <v>12264</v>
      </c>
      <c r="H9" s="243">
        <v>402</v>
      </c>
      <c r="I9" s="244">
        <v>34243</v>
      </c>
      <c r="J9" s="245">
        <v>14773</v>
      </c>
      <c r="K9" s="246" t="s">
        <v>113</v>
      </c>
    </row>
    <row r="10" spans="1:11" s="225" customFormat="1" ht="16.5" customHeight="1">
      <c r="A10" s="242" t="s">
        <v>114</v>
      </c>
      <c r="B10" s="243">
        <v>1856</v>
      </c>
      <c r="C10" s="244">
        <v>181352</v>
      </c>
      <c r="D10" s="245">
        <v>77850</v>
      </c>
      <c r="E10" s="243">
        <v>625</v>
      </c>
      <c r="F10" s="244">
        <v>60580</v>
      </c>
      <c r="G10" s="245">
        <v>25768</v>
      </c>
      <c r="H10" s="243">
        <v>591</v>
      </c>
      <c r="I10" s="244">
        <v>58083</v>
      </c>
      <c r="J10" s="245">
        <v>25104</v>
      </c>
      <c r="K10" s="246" t="s">
        <v>114</v>
      </c>
    </row>
    <row r="11" spans="1:11" s="225" customFormat="1" ht="16.5" customHeight="1">
      <c r="A11" s="242" t="s">
        <v>115</v>
      </c>
      <c r="B11" s="243">
        <v>784</v>
      </c>
      <c r="C11" s="244">
        <v>77127</v>
      </c>
      <c r="D11" s="245">
        <v>34267</v>
      </c>
      <c r="E11" s="243">
        <v>247</v>
      </c>
      <c r="F11" s="244">
        <v>23965</v>
      </c>
      <c r="G11" s="245">
        <v>10699</v>
      </c>
      <c r="H11" s="243">
        <v>240</v>
      </c>
      <c r="I11" s="244">
        <v>23450</v>
      </c>
      <c r="J11" s="245">
        <v>10263</v>
      </c>
      <c r="K11" s="246" t="s">
        <v>115</v>
      </c>
    </row>
    <row r="12" spans="1:11" s="225" customFormat="1" ht="16.5" customHeight="1">
      <c r="A12" s="242" t="s">
        <v>116</v>
      </c>
      <c r="B12" s="243">
        <v>338</v>
      </c>
      <c r="C12" s="244">
        <v>33540</v>
      </c>
      <c r="D12" s="245">
        <v>15193</v>
      </c>
      <c r="E12" s="243">
        <v>108</v>
      </c>
      <c r="F12" s="244">
        <v>9712</v>
      </c>
      <c r="G12" s="245">
        <v>4306</v>
      </c>
      <c r="H12" s="243">
        <v>92</v>
      </c>
      <c r="I12" s="244">
        <v>10108</v>
      </c>
      <c r="J12" s="245">
        <v>4659</v>
      </c>
      <c r="K12" s="246" t="s">
        <v>116</v>
      </c>
    </row>
    <row r="13" spans="1:11" s="225" customFormat="1" ht="16.5" customHeight="1">
      <c r="A13" s="242" t="s">
        <v>117</v>
      </c>
      <c r="B13" s="243">
        <v>491</v>
      </c>
      <c r="C13" s="244">
        <v>44255</v>
      </c>
      <c r="D13" s="245">
        <v>19104</v>
      </c>
      <c r="E13" s="243">
        <v>150</v>
      </c>
      <c r="F13" s="244">
        <v>13414</v>
      </c>
      <c r="G13" s="245">
        <v>5643</v>
      </c>
      <c r="H13" s="243">
        <v>196</v>
      </c>
      <c r="I13" s="244">
        <v>15875</v>
      </c>
      <c r="J13" s="245">
        <v>6885</v>
      </c>
      <c r="K13" s="246" t="s">
        <v>117</v>
      </c>
    </row>
    <row r="14" spans="1:11" s="225" customFormat="1" ht="16.5" customHeight="1">
      <c r="A14" s="242" t="s">
        <v>118</v>
      </c>
      <c r="B14" s="243">
        <v>2219</v>
      </c>
      <c r="C14" s="244">
        <v>227965</v>
      </c>
      <c r="D14" s="245">
        <v>101674</v>
      </c>
      <c r="E14" s="243">
        <v>765</v>
      </c>
      <c r="F14" s="244">
        <v>77964</v>
      </c>
      <c r="G14" s="245">
        <v>34738</v>
      </c>
      <c r="H14" s="243">
        <v>677</v>
      </c>
      <c r="I14" s="244">
        <v>70637</v>
      </c>
      <c r="J14" s="245">
        <v>31304</v>
      </c>
      <c r="K14" s="246" t="s">
        <v>118</v>
      </c>
    </row>
    <row r="15" spans="1:11" s="225" customFormat="1" ht="16.5" customHeight="1">
      <c r="A15" s="242" t="s">
        <v>214</v>
      </c>
      <c r="B15" s="243">
        <v>1703</v>
      </c>
      <c r="C15" s="244">
        <v>169288</v>
      </c>
      <c r="D15" s="245">
        <v>73895</v>
      </c>
      <c r="E15" s="243">
        <v>553</v>
      </c>
      <c r="F15" s="244">
        <v>55917</v>
      </c>
      <c r="G15" s="245">
        <v>24341</v>
      </c>
      <c r="H15" s="243">
        <v>601</v>
      </c>
      <c r="I15" s="244">
        <v>57679</v>
      </c>
      <c r="J15" s="245">
        <v>25420</v>
      </c>
      <c r="K15" s="246" t="s">
        <v>214</v>
      </c>
    </row>
    <row r="16" spans="1:11" s="225" customFormat="1" ht="16.5" customHeight="1">
      <c r="A16" s="242" t="s">
        <v>215</v>
      </c>
      <c r="B16" s="243">
        <v>714</v>
      </c>
      <c r="C16" s="244">
        <v>69320</v>
      </c>
      <c r="D16" s="245">
        <v>32611</v>
      </c>
      <c r="E16" s="243">
        <v>237</v>
      </c>
      <c r="F16" s="244">
        <v>22557</v>
      </c>
      <c r="G16" s="245">
        <v>10488</v>
      </c>
      <c r="H16" s="243">
        <v>251</v>
      </c>
      <c r="I16" s="244">
        <v>24647</v>
      </c>
      <c r="J16" s="245">
        <v>11734</v>
      </c>
      <c r="K16" s="246" t="s">
        <v>215</v>
      </c>
    </row>
    <row r="17" spans="1:11" s="225" customFormat="1" ht="16.5" customHeight="1" thickBot="1">
      <c r="A17" s="376" t="s">
        <v>268</v>
      </c>
      <c r="B17" s="377">
        <v>250</v>
      </c>
      <c r="C17" s="378">
        <v>28339</v>
      </c>
      <c r="D17" s="379">
        <v>12038</v>
      </c>
      <c r="E17" s="377">
        <v>79</v>
      </c>
      <c r="F17" s="378">
        <v>8579</v>
      </c>
      <c r="G17" s="379">
        <v>3673</v>
      </c>
      <c r="H17" s="377">
        <v>108</v>
      </c>
      <c r="I17" s="378">
        <v>11895</v>
      </c>
      <c r="J17" s="379">
        <v>5018</v>
      </c>
      <c r="K17" s="380" t="s">
        <v>268</v>
      </c>
    </row>
    <row r="18" spans="1:11" s="225" customFormat="1" ht="16.5" customHeight="1" thickBot="1">
      <c r="A18" s="189" t="s">
        <v>222</v>
      </c>
      <c r="B18" s="47">
        <v>15684</v>
      </c>
      <c r="C18" s="49">
        <v>1324990</v>
      </c>
      <c r="D18" s="52">
        <v>669312</v>
      </c>
      <c r="E18" s="47">
        <v>4967</v>
      </c>
      <c r="F18" s="49">
        <v>491543</v>
      </c>
      <c r="G18" s="52">
        <v>211633</v>
      </c>
      <c r="H18" s="47">
        <v>5236</v>
      </c>
      <c r="I18" s="49">
        <v>438097</v>
      </c>
      <c r="J18" s="52">
        <v>221763</v>
      </c>
      <c r="K18" s="190" t="s">
        <v>222</v>
      </c>
    </row>
    <row r="19" spans="1:11" s="225" customFormat="1" ht="16.5" customHeight="1">
      <c r="A19" s="242" t="s">
        <v>120</v>
      </c>
      <c r="B19" s="243">
        <v>18</v>
      </c>
      <c r="C19" s="244">
        <v>2094</v>
      </c>
      <c r="D19" s="245">
        <v>979</v>
      </c>
      <c r="E19" s="243">
        <v>4</v>
      </c>
      <c r="F19" s="244">
        <v>480</v>
      </c>
      <c r="G19" s="245">
        <v>221</v>
      </c>
      <c r="H19" s="243">
        <v>7</v>
      </c>
      <c r="I19" s="244">
        <v>774</v>
      </c>
      <c r="J19" s="245">
        <v>356</v>
      </c>
      <c r="K19" s="246" t="s">
        <v>120</v>
      </c>
    </row>
    <row r="20" spans="1:11" s="225" customFormat="1" ht="16.5" customHeight="1">
      <c r="A20" s="242" t="s">
        <v>121</v>
      </c>
      <c r="B20" s="243">
        <v>326</v>
      </c>
      <c r="C20" s="244">
        <v>33197</v>
      </c>
      <c r="D20" s="245">
        <v>16175</v>
      </c>
      <c r="E20" s="243">
        <v>127</v>
      </c>
      <c r="F20" s="244">
        <v>12944</v>
      </c>
      <c r="G20" s="245">
        <v>6349</v>
      </c>
      <c r="H20" s="243">
        <v>106</v>
      </c>
      <c r="I20" s="244">
        <v>10833</v>
      </c>
      <c r="J20" s="245">
        <v>5263</v>
      </c>
      <c r="K20" s="246" t="s">
        <v>121</v>
      </c>
    </row>
    <row r="21" spans="1:11" s="225" customFormat="1" ht="16.5" customHeight="1">
      <c r="A21" s="242" t="s">
        <v>122</v>
      </c>
      <c r="B21" s="243">
        <v>383</v>
      </c>
      <c r="C21" s="244">
        <v>42849</v>
      </c>
      <c r="D21" s="245">
        <v>18300</v>
      </c>
      <c r="E21" s="243">
        <v>139</v>
      </c>
      <c r="F21" s="244">
        <v>15190</v>
      </c>
      <c r="G21" s="245">
        <v>6530</v>
      </c>
      <c r="H21" s="243">
        <v>158</v>
      </c>
      <c r="I21" s="244">
        <v>17749</v>
      </c>
      <c r="J21" s="245">
        <v>7620</v>
      </c>
      <c r="K21" s="246" t="s">
        <v>122</v>
      </c>
    </row>
    <row r="22" spans="1:11" s="225" customFormat="1" ht="16.5" customHeight="1">
      <c r="A22" s="242" t="s">
        <v>123</v>
      </c>
      <c r="B22" s="243">
        <v>515</v>
      </c>
      <c r="C22" s="244">
        <v>50250</v>
      </c>
      <c r="D22" s="245">
        <v>21498</v>
      </c>
      <c r="E22" s="243">
        <v>170</v>
      </c>
      <c r="F22" s="244">
        <v>15985</v>
      </c>
      <c r="G22" s="245">
        <v>7032</v>
      </c>
      <c r="H22" s="243">
        <v>190</v>
      </c>
      <c r="I22" s="244">
        <v>18338</v>
      </c>
      <c r="J22" s="245">
        <v>7720</v>
      </c>
      <c r="K22" s="246" t="s">
        <v>123</v>
      </c>
    </row>
    <row r="23" spans="1:11" s="225" customFormat="1" ht="16.5" customHeight="1">
      <c r="A23" s="242" t="s">
        <v>124</v>
      </c>
      <c r="B23" s="243">
        <v>78</v>
      </c>
      <c r="C23" s="244">
        <v>7954</v>
      </c>
      <c r="D23" s="245">
        <v>3293</v>
      </c>
      <c r="E23" s="243">
        <v>23</v>
      </c>
      <c r="F23" s="244">
        <v>2095</v>
      </c>
      <c r="G23" s="245">
        <v>868</v>
      </c>
      <c r="H23" s="243">
        <v>24</v>
      </c>
      <c r="I23" s="244">
        <v>2572</v>
      </c>
      <c r="J23" s="245">
        <v>1030</v>
      </c>
      <c r="K23" s="246" t="s">
        <v>124</v>
      </c>
    </row>
    <row r="24" spans="1:11" s="225" customFormat="1" ht="16.5" customHeight="1">
      <c r="A24" s="242" t="s">
        <v>125</v>
      </c>
      <c r="B24" s="243">
        <v>154</v>
      </c>
      <c r="C24" s="244">
        <v>16137</v>
      </c>
      <c r="D24" s="245">
        <v>6722</v>
      </c>
      <c r="E24" s="243">
        <v>26</v>
      </c>
      <c r="F24" s="244">
        <v>2629</v>
      </c>
      <c r="G24" s="245">
        <v>1118</v>
      </c>
      <c r="H24" s="243">
        <v>82</v>
      </c>
      <c r="I24" s="244">
        <v>8358</v>
      </c>
      <c r="J24" s="245">
        <v>3473</v>
      </c>
      <c r="K24" s="246" t="s">
        <v>125</v>
      </c>
    </row>
    <row r="25" spans="1:11" s="225" customFormat="1" ht="16.5" customHeight="1">
      <c r="A25" s="242" t="s">
        <v>126</v>
      </c>
      <c r="B25" s="243">
        <v>91</v>
      </c>
      <c r="C25" s="244">
        <v>9010</v>
      </c>
      <c r="D25" s="245">
        <v>3919</v>
      </c>
      <c r="E25" s="243">
        <v>32</v>
      </c>
      <c r="F25" s="244">
        <v>2983</v>
      </c>
      <c r="G25" s="245">
        <v>1293</v>
      </c>
      <c r="H25" s="243">
        <v>33</v>
      </c>
      <c r="I25" s="244">
        <v>3056</v>
      </c>
      <c r="J25" s="245">
        <v>1314</v>
      </c>
      <c r="K25" s="246" t="s">
        <v>126</v>
      </c>
    </row>
    <row r="26" spans="1:11" s="225" customFormat="1" ht="16.5" customHeight="1">
      <c r="A26" s="242" t="s">
        <v>127</v>
      </c>
      <c r="B26" s="243">
        <v>501</v>
      </c>
      <c r="C26" s="244">
        <v>49081</v>
      </c>
      <c r="D26" s="245">
        <v>23162</v>
      </c>
      <c r="E26" s="243">
        <v>156</v>
      </c>
      <c r="F26" s="244">
        <v>15160</v>
      </c>
      <c r="G26" s="245">
        <v>7221</v>
      </c>
      <c r="H26" s="243">
        <v>210</v>
      </c>
      <c r="I26" s="244">
        <v>20017</v>
      </c>
      <c r="J26" s="245">
        <v>9299</v>
      </c>
      <c r="K26" s="246" t="s">
        <v>127</v>
      </c>
    </row>
    <row r="27" spans="1:11" s="225" customFormat="1" ht="16.5" customHeight="1">
      <c r="A27" s="242" t="s">
        <v>161</v>
      </c>
      <c r="B27" s="243">
        <v>19</v>
      </c>
      <c r="C27" s="244">
        <v>1698</v>
      </c>
      <c r="D27" s="245">
        <v>715</v>
      </c>
      <c r="E27" s="243">
        <v>7</v>
      </c>
      <c r="F27" s="244">
        <v>519</v>
      </c>
      <c r="G27" s="245">
        <v>222</v>
      </c>
      <c r="H27" s="243">
        <v>5</v>
      </c>
      <c r="I27" s="244">
        <v>526</v>
      </c>
      <c r="J27" s="245">
        <v>214</v>
      </c>
      <c r="K27" s="246" t="s">
        <v>161</v>
      </c>
    </row>
    <row r="28" spans="1:11" s="225" customFormat="1" ht="16.5" customHeight="1">
      <c r="A28" s="242" t="s">
        <v>129</v>
      </c>
      <c r="B28" s="243">
        <v>11</v>
      </c>
      <c r="C28" s="244">
        <v>1052</v>
      </c>
      <c r="D28" s="245">
        <v>381</v>
      </c>
      <c r="E28" s="243">
        <v>2</v>
      </c>
      <c r="F28" s="244">
        <v>155</v>
      </c>
      <c r="G28" s="245">
        <v>63</v>
      </c>
      <c r="H28" s="243">
        <v>5</v>
      </c>
      <c r="I28" s="244">
        <v>446</v>
      </c>
      <c r="J28" s="245">
        <v>157</v>
      </c>
      <c r="K28" s="246" t="s">
        <v>129</v>
      </c>
    </row>
    <row r="29" spans="1:11" s="225" customFormat="1" ht="16.5" customHeight="1">
      <c r="A29" s="242" t="s">
        <v>130</v>
      </c>
      <c r="B29" s="243">
        <v>124</v>
      </c>
      <c r="C29" s="244">
        <v>12627</v>
      </c>
      <c r="D29" s="245">
        <v>5414</v>
      </c>
      <c r="E29" s="243">
        <v>33</v>
      </c>
      <c r="F29" s="244">
        <v>3578</v>
      </c>
      <c r="G29" s="245">
        <v>1540</v>
      </c>
      <c r="H29" s="243">
        <v>41</v>
      </c>
      <c r="I29" s="244">
        <v>4150</v>
      </c>
      <c r="J29" s="245">
        <v>1856</v>
      </c>
      <c r="K29" s="246" t="s">
        <v>130</v>
      </c>
    </row>
    <row r="30" spans="1:11" s="225" customFormat="1" ht="16.5" customHeight="1">
      <c r="A30" s="242" t="s">
        <v>131</v>
      </c>
      <c r="B30" s="243">
        <v>41</v>
      </c>
      <c r="C30" s="244">
        <v>4155</v>
      </c>
      <c r="D30" s="245">
        <v>1863</v>
      </c>
      <c r="E30" s="243">
        <v>6</v>
      </c>
      <c r="F30" s="244">
        <v>686</v>
      </c>
      <c r="G30" s="245">
        <v>304</v>
      </c>
      <c r="H30" s="243">
        <v>16</v>
      </c>
      <c r="I30" s="244">
        <v>1804</v>
      </c>
      <c r="J30" s="245">
        <v>840</v>
      </c>
      <c r="K30" s="246" t="s">
        <v>131</v>
      </c>
    </row>
    <row r="31" spans="1:11" s="225" customFormat="1" ht="16.5" customHeight="1">
      <c r="A31" s="242" t="s">
        <v>132</v>
      </c>
      <c r="B31" s="243">
        <v>229</v>
      </c>
      <c r="C31" s="244">
        <v>26317</v>
      </c>
      <c r="D31" s="245">
        <v>10511</v>
      </c>
      <c r="E31" s="243">
        <v>68</v>
      </c>
      <c r="F31" s="244">
        <v>6868</v>
      </c>
      <c r="G31" s="245">
        <v>2740</v>
      </c>
      <c r="H31" s="243">
        <v>81</v>
      </c>
      <c r="I31" s="244">
        <v>8852</v>
      </c>
      <c r="J31" s="245">
        <v>3514</v>
      </c>
      <c r="K31" s="246" t="s">
        <v>132</v>
      </c>
    </row>
    <row r="32" spans="1:11" s="225" customFormat="1" ht="16.5" customHeight="1">
      <c r="A32" s="242" t="s">
        <v>133</v>
      </c>
      <c r="B32" s="243">
        <v>396</v>
      </c>
      <c r="C32" s="244">
        <v>22198</v>
      </c>
      <c r="D32" s="245">
        <v>9870</v>
      </c>
      <c r="E32" s="243">
        <v>75</v>
      </c>
      <c r="F32" s="244">
        <v>7829</v>
      </c>
      <c r="G32" s="245">
        <v>3574</v>
      </c>
      <c r="H32" s="243">
        <v>70</v>
      </c>
      <c r="I32" s="244">
        <v>7196</v>
      </c>
      <c r="J32" s="245">
        <v>3141</v>
      </c>
      <c r="K32" s="246" t="s">
        <v>133</v>
      </c>
    </row>
    <row r="33" spans="1:11" s="225" customFormat="1" ht="16.5" customHeight="1">
      <c r="A33" s="242" t="s">
        <v>134</v>
      </c>
      <c r="B33" s="243">
        <v>710</v>
      </c>
      <c r="C33" s="244">
        <v>76275</v>
      </c>
      <c r="D33" s="245">
        <v>33860</v>
      </c>
      <c r="E33" s="243">
        <v>258</v>
      </c>
      <c r="F33" s="244">
        <v>28473</v>
      </c>
      <c r="G33" s="245">
        <v>12718</v>
      </c>
      <c r="H33" s="243">
        <v>226</v>
      </c>
      <c r="I33" s="244">
        <v>23054</v>
      </c>
      <c r="J33" s="245">
        <v>10051</v>
      </c>
      <c r="K33" s="246" t="s">
        <v>134</v>
      </c>
    </row>
    <row r="34" spans="1:11" s="225" customFormat="1" ht="16.5" customHeight="1">
      <c r="A34" s="242" t="s">
        <v>135</v>
      </c>
      <c r="B34" s="243">
        <v>247</v>
      </c>
      <c r="C34" s="244">
        <v>26998</v>
      </c>
      <c r="D34" s="245">
        <v>11527</v>
      </c>
      <c r="E34" s="243">
        <v>66</v>
      </c>
      <c r="F34" s="244">
        <v>7455</v>
      </c>
      <c r="G34" s="245">
        <v>3172</v>
      </c>
      <c r="H34" s="243">
        <v>97</v>
      </c>
      <c r="I34" s="244">
        <v>10541</v>
      </c>
      <c r="J34" s="245">
        <v>4573</v>
      </c>
      <c r="K34" s="246" t="s">
        <v>135</v>
      </c>
    </row>
    <row r="35" spans="1:11" s="225" customFormat="1" ht="16.5" customHeight="1">
      <c r="A35" s="242" t="s">
        <v>136</v>
      </c>
      <c r="B35" s="243">
        <v>29</v>
      </c>
      <c r="C35" s="244">
        <v>3023</v>
      </c>
      <c r="D35" s="245">
        <v>1321</v>
      </c>
      <c r="E35" s="243">
        <v>16</v>
      </c>
      <c r="F35" s="244">
        <v>1544</v>
      </c>
      <c r="G35" s="245">
        <v>658</v>
      </c>
      <c r="H35" s="243">
        <v>7</v>
      </c>
      <c r="I35" s="244">
        <v>820</v>
      </c>
      <c r="J35" s="245">
        <v>335</v>
      </c>
      <c r="K35" s="246" t="s">
        <v>136</v>
      </c>
    </row>
    <row r="36" spans="1:11" s="225" customFormat="1" ht="16.5" customHeight="1">
      <c r="A36" s="242" t="s">
        <v>137</v>
      </c>
      <c r="B36" s="243">
        <v>250</v>
      </c>
      <c r="C36" s="244">
        <v>24767</v>
      </c>
      <c r="D36" s="245">
        <v>11528</v>
      </c>
      <c r="E36" s="243">
        <v>64</v>
      </c>
      <c r="F36" s="244">
        <v>7413</v>
      </c>
      <c r="G36" s="245">
        <v>3505</v>
      </c>
      <c r="H36" s="243">
        <v>95</v>
      </c>
      <c r="I36" s="244">
        <v>9199</v>
      </c>
      <c r="J36" s="245">
        <v>4212</v>
      </c>
      <c r="K36" s="246" t="s">
        <v>137</v>
      </c>
    </row>
    <row r="37" spans="1:11" s="225" customFormat="1" ht="16.5" customHeight="1">
      <c r="A37" s="242" t="s">
        <v>138</v>
      </c>
      <c r="B37" s="243">
        <v>12</v>
      </c>
      <c r="C37" s="244">
        <v>1292</v>
      </c>
      <c r="D37" s="245">
        <v>558</v>
      </c>
      <c r="E37" s="243">
        <v>3</v>
      </c>
      <c r="F37" s="244">
        <v>306</v>
      </c>
      <c r="G37" s="245">
        <v>134</v>
      </c>
      <c r="H37" s="243">
        <v>2</v>
      </c>
      <c r="I37" s="244">
        <v>240</v>
      </c>
      <c r="J37" s="245">
        <v>116</v>
      </c>
      <c r="K37" s="246" t="s">
        <v>138</v>
      </c>
    </row>
    <row r="38" spans="1:11" s="225" customFormat="1" ht="16.5" customHeight="1">
      <c r="A38" s="242" t="s">
        <v>139</v>
      </c>
      <c r="B38" s="243">
        <v>0</v>
      </c>
      <c r="C38" s="244">
        <v>0</v>
      </c>
      <c r="D38" s="245">
        <v>0</v>
      </c>
      <c r="E38" s="243">
        <v>0</v>
      </c>
      <c r="F38" s="244">
        <v>0</v>
      </c>
      <c r="G38" s="245">
        <v>0</v>
      </c>
      <c r="H38" s="243">
        <v>0</v>
      </c>
      <c r="I38" s="244">
        <v>0</v>
      </c>
      <c r="J38" s="245">
        <v>0</v>
      </c>
      <c r="K38" s="246" t="s">
        <v>139</v>
      </c>
    </row>
    <row r="39" spans="1:11" s="225" customFormat="1" ht="16.5" customHeight="1">
      <c r="A39" s="242" t="s">
        <v>140</v>
      </c>
      <c r="B39" s="243">
        <v>13</v>
      </c>
      <c r="C39" s="244">
        <v>1437</v>
      </c>
      <c r="D39" s="245">
        <v>586</v>
      </c>
      <c r="E39" s="243">
        <v>3</v>
      </c>
      <c r="F39" s="244">
        <v>360</v>
      </c>
      <c r="G39" s="245">
        <v>132</v>
      </c>
      <c r="H39" s="243">
        <v>7</v>
      </c>
      <c r="I39" s="244">
        <v>792</v>
      </c>
      <c r="J39" s="245">
        <v>356</v>
      </c>
      <c r="K39" s="246" t="s">
        <v>140</v>
      </c>
    </row>
    <row r="40" spans="1:11" s="225" customFormat="1" ht="16.5" customHeight="1">
      <c r="A40" s="242" t="s">
        <v>141</v>
      </c>
      <c r="B40" s="243">
        <v>2</v>
      </c>
      <c r="C40" s="244">
        <v>195</v>
      </c>
      <c r="D40" s="245">
        <v>78</v>
      </c>
      <c r="E40" s="243">
        <v>0</v>
      </c>
      <c r="F40" s="244">
        <v>0</v>
      </c>
      <c r="G40" s="245">
        <v>0</v>
      </c>
      <c r="H40" s="243">
        <v>1</v>
      </c>
      <c r="I40" s="244">
        <v>103</v>
      </c>
      <c r="J40" s="245">
        <v>34</v>
      </c>
      <c r="K40" s="246" t="s">
        <v>141</v>
      </c>
    </row>
    <row r="41" spans="1:11" s="225" customFormat="1" ht="16.5" customHeight="1">
      <c r="A41" s="242" t="s">
        <v>142</v>
      </c>
      <c r="B41" s="243">
        <v>21</v>
      </c>
      <c r="C41" s="244">
        <v>2001</v>
      </c>
      <c r="D41" s="245">
        <v>832</v>
      </c>
      <c r="E41" s="243">
        <v>5</v>
      </c>
      <c r="F41" s="244">
        <v>411</v>
      </c>
      <c r="G41" s="245">
        <v>176</v>
      </c>
      <c r="H41" s="243">
        <v>7</v>
      </c>
      <c r="I41" s="244">
        <v>758</v>
      </c>
      <c r="J41" s="245">
        <v>312</v>
      </c>
      <c r="K41" s="246" t="s">
        <v>142</v>
      </c>
    </row>
    <row r="42" spans="1:11" s="225" customFormat="1" ht="16.5" customHeight="1">
      <c r="A42" s="242" t="s">
        <v>143</v>
      </c>
      <c r="B42" s="243">
        <v>10</v>
      </c>
      <c r="C42" s="244">
        <v>1034</v>
      </c>
      <c r="D42" s="245">
        <v>515</v>
      </c>
      <c r="E42" s="243">
        <v>5</v>
      </c>
      <c r="F42" s="244">
        <v>534</v>
      </c>
      <c r="G42" s="245">
        <v>250</v>
      </c>
      <c r="H42" s="243">
        <v>5</v>
      </c>
      <c r="I42" s="244">
        <v>501</v>
      </c>
      <c r="J42" s="245">
        <v>265</v>
      </c>
      <c r="K42" s="246" t="s">
        <v>143</v>
      </c>
    </row>
    <row r="43" spans="1:11" s="225" customFormat="1" ht="16.5" customHeight="1">
      <c r="A43" s="242" t="s">
        <v>144</v>
      </c>
      <c r="B43" s="243">
        <v>2</v>
      </c>
      <c r="C43" s="244">
        <v>159</v>
      </c>
      <c r="D43" s="245">
        <v>67</v>
      </c>
      <c r="E43" s="243">
        <v>0</v>
      </c>
      <c r="F43" s="244">
        <v>0</v>
      </c>
      <c r="G43" s="245">
        <v>0</v>
      </c>
      <c r="H43" s="243">
        <v>0</v>
      </c>
      <c r="I43" s="244">
        <v>0</v>
      </c>
      <c r="J43" s="245">
        <v>0</v>
      </c>
      <c r="K43" s="246" t="s">
        <v>144</v>
      </c>
    </row>
    <row r="44" spans="1:11" s="225" customFormat="1" ht="16.5" customHeight="1">
      <c r="A44" s="242" t="s">
        <v>145</v>
      </c>
      <c r="B44" s="243">
        <v>15</v>
      </c>
      <c r="C44" s="244">
        <v>1679</v>
      </c>
      <c r="D44" s="245">
        <v>652</v>
      </c>
      <c r="E44" s="243">
        <v>12</v>
      </c>
      <c r="F44" s="244">
        <v>1381</v>
      </c>
      <c r="G44" s="245">
        <v>567</v>
      </c>
      <c r="H44" s="243">
        <v>2</v>
      </c>
      <c r="I44" s="244">
        <v>240</v>
      </c>
      <c r="J44" s="245">
        <v>74</v>
      </c>
      <c r="K44" s="246" t="s">
        <v>145</v>
      </c>
    </row>
    <row r="45" spans="1:11" s="225" customFormat="1" ht="16.5" customHeight="1" thickBot="1">
      <c r="A45" s="247" t="s">
        <v>146</v>
      </c>
      <c r="B45" s="243">
        <v>6</v>
      </c>
      <c r="C45" s="244">
        <v>565</v>
      </c>
      <c r="D45" s="245">
        <v>227</v>
      </c>
      <c r="E45" s="243">
        <v>2</v>
      </c>
      <c r="F45" s="244">
        <v>192</v>
      </c>
      <c r="G45" s="245">
        <v>77</v>
      </c>
      <c r="H45" s="243">
        <v>2</v>
      </c>
      <c r="I45" s="244">
        <v>181</v>
      </c>
      <c r="J45" s="245">
        <v>76</v>
      </c>
      <c r="K45" s="248" t="s">
        <v>146</v>
      </c>
    </row>
    <row r="46" spans="1:11" s="225" customFormat="1" ht="16.5" customHeight="1" thickBot="1">
      <c r="A46" s="189" t="s">
        <v>160</v>
      </c>
      <c r="B46" s="47">
        <v>4203</v>
      </c>
      <c r="C46" s="49">
        <v>418044</v>
      </c>
      <c r="D46" s="52">
        <v>184553</v>
      </c>
      <c r="E46" s="47">
        <v>1302</v>
      </c>
      <c r="F46" s="49">
        <v>135170</v>
      </c>
      <c r="G46" s="52">
        <v>60464</v>
      </c>
      <c r="H46" s="47">
        <v>1479</v>
      </c>
      <c r="I46" s="49">
        <v>151100</v>
      </c>
      <c r="J46" s="52">
        <v>66201</v>
      </c>
      <c r="K46" s="190" t="s">
        <v>160</v>
      </c>
    </row>
    <row r="47" spans="1:11" s="225" customFormat="1" ht="16.5" customHeight="1" thickBot="1">
      <c r="A47" s="197" t="s">
        <v>158</v>
      </c>
      <c r="B47" s="50">
        <v>19887</v>
      </c>
      <c r="C47" s="48">
        <v>1743034</v>
      </c>
      <c r="D47" s="53">
        <v>853865</v>
      </c>
      <c r="E47" s="50">
        <v>6269</v>
      </c>
      <c r="F47" s="48">
        <v>626713</v>
      </c>
      <c r="G47" s="53">
        <v>272097</v>
      </c>
      <c r="H47" s="50">
        <v>6715</v>
      </c>
      <c r="I47" s="48">
        <v>589197</v>
      </c>
      <c r="J47" s="53">
        <v>287964</v>
      </c>
      <c r="K47" s="198" t="s">
        <v>158</v>
      </c>
    </row>
    <row r="48" ht="27.75" customHeight="1" thickTop="1"/>
  </sheetData>
  <sheetProtection/>
  <mergeCells count="4">
    <mergeCell ref="B3:D3"/>
    <mergeCell ref="I2:K2"/>
    <mergeCell ref="E3:G3"/>
    <mergeCell ref="H3:J3"/>
  </mergeCells>
  <printOptions horizontalCentered="1" verticalCentered="1"/>
  <pageMargins left="0.7480314960629921" right="0.5511811023622047" top="0.35433070866141736" bottom="0.4724409448818898" header="0.5511811023622047" footer="0.31496062992125984"/>
  <pageSetup fitToHeight="1" fitToWidth="1" horizontalDpi="600" verticalDpi="600" orientation="landscape" paperSize="9" scale="7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view="pageBreakPreview" zoomScaleSheetLayoutView="100" zoomScalePageLayoutView="0" workbookViewId="0" topLeftCell="A1">
      <selection activeCell="B4" sqref="C4"/>
    </sheetView>
  </sheetViews>
  <sheetFormatPr defaultColWidth="10.57421875" defaultRowHeight="27.75" customHeight="1"/>
  <cols>
    <col min="1" max="1" width="21.57421875" style="222" customWidth="1"/>
    <col min="2" max="10" width="17.57421875" style="222" customWidth="1"/>
    <col min="11" max="11" width="21.57421875" style="222" customWidth="1"/>
    <col min="12" max="16384" width="10.57421875" style="222" customWidth="1"/>
  </cols>
  <sheetData>
    <row r="1" s="221" customFormat="1" ht="25.5" customHeight="1">
      <c r="A1" s="397" t="s">
        <v>334</v>
      </c>
    </row>
    <row r="2" spans="9:11" ht="13.5" customHeight="1" thickBot="1">
      <c r="I2" s="557" t="s">
        <v>175</v>
      </c>
      <c r="J2" s="557"/>
      <c r="K2" s="557"/>
    </row>
    <row r="3" spans="1:11" s="225" customFormat="1" ht="20.25" customHeight="1" thickBot="1" thickTop="1">
      <c r="A3" s="223" t="s">
        <v>186</v>
      </c>
      <c r="B3" s="554" t="s">
        <v>183</v>
      </c>
      <c r="C3" s="555"/>
      <c r="D3" s="556"/>
      <c r="E3" s="558" t="s">
        <v>330</v>
      </c>
      <c r="F3" s="555"/>
      <c r="G3" s="556"/>
      <c r="H3" s="558" t="s">
        <v>331</v>
      </c>
      <c r="I3" s="555"/>
      <c r="J3" s="559"/>
      <c r="K3" s="224" t="s">
        <v>188</v>
      </c>
    </row>
    <row r="4" spans="1:11" s="225" customFormat="1" ht="19.5" customHeight="1">
      <c r="A4" s="226"/>
      <c r="B4" s="227" t="s">
        <v>190</v>
      </c>
      <c r="C4" s="228" t="s">
        <v>224</v>
      </c>
      <c r="D4" s="229" t="s">
        <v>184</v>
      </c>
      <c r="E4" s="227" t="s">
        <v>190</v>
      </c>
      <c r="F4" s="228" t="s">
        <v>224</v>
      </c>
      <c r="G4" s="229" t="s">
        <v>184</v>
      </c>
      <c r="H4" s="227" t="s">
        <v>190</v>
      </c>
      <c r="I4" s="228" t="s">
        <v>224</v>
      </c>
      <c r="J4" s="229" t="s">
        <v>184</v>
      </c>
      <c r="K4" s="230"/>
    </row>
    <row r="5" spans="1:11" s="225" customFormat="1" ht="19.5" customHeight="1" thickBot="1">
      <c r="A5" s="231" t="s">
        <v>187</v>
      </c>
      <c r="B5" s="232"/>
      <c r="C5" s="233" t="s">
        <v>225</v>
      </c>
      <c r="D5" s="234" t="s">
        <v>185</v>
      </c>
      <c r="E5" s="232"/>
      <c r="F5" s="233" t="s">
        <v>226</v>
      </c>
      <c r="G5" s="234" t="s">
        <v>185</v>
      </c>
      <c r="H5" s="232"/>
      <c r="I5" s="233" t="s">
        <v>226</v>
      </c>
      <c r="J5" s="234" t="s">
        <v>185</v>
      </c>
      <c r="K5" s="235" t="s">
        <v>189</v>
      </c>
    </row>
    <row r="6" spans="1:11" s="225" customFormat="1" ht="16.5" customHeight="1">
      <c r="A6" s="236" t="s">
        <v>110</v>
      </c>
      <c r="B6" s="237">
        <v>4516</v>
      </c>
      <c r="C6" s="238">
        <v>173761</v>
      </c>
      <c r="D6" s="239">
        <v>187896</v>
      </c>
      <c r="E6" s="237">
        <v>924</v>
      </c>
      <c r="F6" s="238">
        <v>73404</v>
      </c>
      <c r="G6" s="239">
        <v>41202</v>
      </c>
      <c r="H6" s="237">
        <v>1006</v>
      </c>
      <c r="I6" s="238">
        <v>41712</v>
      </c>
      <c r="J6" s="239">
        <v>39649</v>
      </c>
      <c r="K6" s="240" t="s">
        <v>110</v>
      </c>
    </row>
    <row r="7" spans="1:11" s="225" customFormat="1" ht="16.5" customHeight="1">
      <c r="A7" s="242" t="s">
        <v>111</v>
      </c>
      <c r="B7" s="243">
        <v>299</v>
      </c>
      <c r="C7" s="244">
        <v>22789</v>
      </c>
      <c r="D7" s="245">
        <v>12006</v>
      </c>
      <c r="E7" s="243">
        <v>54</v>
      </c>
      <c r="F7" s="244">
        <v>4871</v>
      </c>
      <c r="G7" s="245">
        <v>2961</v>
      </c>
      <c r="H7" s="243">
        <v>159</v>
      </c>
      <c r="I7" s="244">
        <v>12494</v>
      </c>
      <c r="J7" s="245">
        <v>6247</v>
      </c>
      <c r="K7" s="246" t="s">
        <v>111</v>
      </c>
    </row>
    <row r="8" spans="1:11" s="225" customFormat="1" ht="16.5" customHeight="1">
      <c r="A8" s="242" t="s">
        <v>112</v>
      </c>
      <c r="B8" s="243">
        <v>837</v>
      </c>
      <c r="C8" s="244">
        <v>68044</v>
      </c>
      <c r="D8" s="245">
        <v>37372</v>
      </c>
      <c r="E8" s="243">
        <v>24</v>
      </c>
      <c r="F8" s="244">
        <v>2032</v>
      </c>
      <c r="G8" s="245">
        <v>951</v>
      </c>
      <c r="H8" s="243">
        <v>295</v>
      </c>
      <c r="I8" s="244">
        <v>25756</v>
      </c>
      <c r="J8" s="245">
        <v>13475</v>
      </c>
      <c r="K8" s="246" t="s">
        <v>112</v>
      </c>
    </row>
    <row r="9" spans="1:11" s="225" customFormat="1" ht="16.5" customHeight="1">
      <c r="A9" s="242" t="s">
        <v>113</v>
      </c>
      <c r="B9" s="243">
        <v>399</v>
      </c>
      <c r="C9" s="244">
        <v>27050</v>
      </c>
      <c r="D9" s="245">
        <v>14415</v>
      </c>
      <c r="E9" s="243">
        <v>2</v>
      </c>
      <c r="F9" s="244">
        <v>240</v>
      </c>
      <c r="G9" s="245">
        <v>104</v>
      </c>
      <c r="H9" s="243">
        <v>205</v>
      </c>
      <c r="I9" s="244">
        <v>13985</v>
      </c>
      <c r="J9" s="245">
        <v>7325</v>
      </c>
      <c r="K9" s="246" t="s">
        <v>113</v>
      </c>
    </row>
    <row r="10" spans="1:11" s="225" customFormat="1" ht="16.5" customHeight="1">
      <c r="A10" s="242" t="s">
        <v>114</v>
      </c>
      <c r="B10" s="243">
        <v>1388</v>
      </c>
      <c r="C10" s="244">
        <v>101404</v>
      </c>
      <c r="D10" s="245">
        <v>56697</v>
      </c>
      <c r="E10" s="243">
        <v>268</v>
      </c>
      <c r="F10" s="244">
        <v>17238</v>
      </c>
      <c r="G10" s="245">
        <v>10098</v>
      </c>
      <c r="H10" s="243">
        <v>288</v>
      </c>
      <c r="I10" s="244">
        <v>21182</v>
      </c>
      <c r="J10" s="245">
        <v>10245</v>
      </c>
      <c r="K10" s="246" t="s">
        <v>114</v>
      </c>
    </row>
    <row r="11" spans="1:11" s="225" customFormat="1" ht="16.5" customHeight="1">
      <c r="A11" s="242" t="s">
        <v>115</v>
      </c>
      <c r="B11" s="243">
        <v>387</v>
      </c>
      <c r="C11" s="244">
        <v>27934</v>
      </c>
      <c r="D11" s="245">
        <v>14939</v>
      </c>
      <c r="E11" s="243">
        <v>164</v>
      </c>
      <c r="F11" s="244">
        <v>13177</v>
      </c>
      <c r="G11" s="245">
        <v>7510</v>
      </c>
      <c r="H11" s="243">
        <v>31</v>
      </c>
      <c r="I11" s="244">
        <v>1928</v>
      </c>
      <c r="J11" s="245">
        <v>823</v>
      </c>
      <c r="K11" s="246" t="s">
        <v>115</v>
      </c>
    </row>
    <row r="12" spans="1:11" s="225" customFormat="1" ht="16.5" customHeight="1">
      <c r="A12" s="242" t="s">
        <v>116</v>
      </c>
      <c r="B12" s="243">
        <v>6</v>
      </c>
      <c r="C12" s="244">
        <v>681</v>
      </c>
      <c r="D12" s="245">
        <v>307</v>
      </c>
      <c r="E12" s="243">
        <v>0</v>
      </c>
      <c r="F12" s="244">
        <v>0</v>
      </c>
      <c r="G12" s="245">
        <v>0</v>
      </c>
      <c r="H12" s="243">
        <v>2</v>
      </c>
      <c r="I12" s="244">
        <v>200</v>
      </c>
      <c r="J12" s="245">
        <v>69</v>
      </c>
      <c r="K12" s="246" t="s">
        <v>116</v>
      </c>
    </row>
    <row r="13" spans="1:11" s="225" customFormat="1" ht="16.5" customHeight="1">
      <c r="A13" s="242" t="s">
        <v>117</v>
      </c>
      <c r="B13" s="243">
        <v>16</v>
      </c>
      <c r="C13" s="244">
        <v>1279</v>
      </c>
      <c r="D13" s="245">
        <v>699</v>
      </c>
      <c r="E13" s="243">
        <v>1</v>
      </c>
      <c r="F13" s="244">
        <v>120</v>
      </c>
      <c r="G13" s="245">
        <v>60</v>
      </c>
      <c r="H13" s="243">
        <v>0</v>
      </c>
      <c r="I13" s="244">
        <v>0</v>
      </c>
      <c r="J13" s="245">
        <v>0</v>
      </c>
      <c r="K13" s="246" t="s">
        <v>117</v>
      </c>
    </row>
    <row r="14" spans="1:11" s="225" customFormat="1" ht="16.5" customHeight="1">
      <c r="A14" s="242" t="s">
        <v>118</v>
      </c>
      <c r="B14" s="243">
        <v>605</v>
      </c>
      <c r="C14" s="244">
        <v>53047</v>
      </c>
      <c r="D14" s="245">
        <v>29815</v>
      </c>
      <c r="E14" s="243">
        <v>36</v>
      </c>
      <c r="F14" s="244">
        <v>3676</v>
      </c>
      <c r="G14" s="245">
        <v>2079</v>
      </c>
      <c r="H14" s="243">
        <v>121</v>
      </c>
      <c r="I14" s="244">
        <v>10780</v>
      </c>
      <c r="J14" s="245">
        <v>5550</v>
      </c>
      <c r="K14" s="246" t="s">
        <v>118</v>
      </c>
    </row>
    <row r="15" spans="1:11" s="225" customFormat="1" ht="16.5" customHeight="1">
      <c r="A15" s="242" t="s">
        <v>214</v>
      </c>
      <c r="B15" s="243">
        <v>802</v>
      </c>
      <c r="C15" s="244">
        <v>41294</v>
      </c>
      <c r="D15" s="245">
        <v>22109</v>
      </c>
      <c r="E15" s="243">
        <v>109</v>
      </c>
      <c r="F15" s="244">
        <v>8561</v>
      </c>
      <c r="G15" s="245">
        <v>5225</v>
      </c>
      <c r="H15" s="243">
        <v>372</v>
      </c>
      <c r="I15" s="244">
        <v>18107</v>
      </c>
      <c r="J15" s="245">
        <v>8696</v>
      </c>
      <c r="K15" s="246" t="s">
        <v>214</v>
      </c>
    </row>
    <row r="16" spans="1:11" s="225" customFormat="1" ht="16.5" customHeight="1">
      <c r="A16" s="242" t="s">
        <v>215</v>
      </c>
      <c r="B16" s="243">
        <v>2</v>
      </c>
      <c r="C16" s="244">
        <v>188</v>
      </c>
      <c r="D16" s="245">
        <v>92</v>
      </c>
      <c r="E16" s="243">
        <v>0</v>
      </c>
      <c r="F16" s="244">
        <v>0</v>
      </c>
      <c r="G16" s="245">
        <v>0</v>
      </c>
      <c r="H16" s="243">
        <v>0</v>
      </c>
      <c r="I16" s="244">
        <v>0</v>
      </c>
      <c r="J16" s="245">
        <v>0</v>
      </c>
      <c r="K16" s="246" t="s">
        <v>215</v>
      </c>
    </row>
    <row r="17" spans="1:11" s="225" customFormat="1" ht="16.5" customHeight="1" thickBot="1">
      <c r="A17" s="376" t="s">
        <v>268</v>
      </c>
      <c r="B17" s="377">
        <v>42</v>
      </c>
      <c r="C17" s="378">
        <v>4023</v>
      </c>
      <c r="D17" s="379">
        <v>2085</v>
      </c>
      <c r="E17" s="377">
        <v>0</v>
      </c>
      <c r="F17" s="378">
        <v>0</v>
      </c>
      <c r="G17" s="379">
        <v>0</v>
      </c>
      <c r="H17" s="377">
        <v>36</v>
      </c>
      <c r="I17" s="378">
        <v>3315</v>
      </c>
      <c r="J17" s="379">
        <v>1749</v>
      </c>
      <c r="K17" s="380" t="s">
        <v>268</v>
      </c>
    </row>
    <row r="18" spans="1:11" s="225" customFormat="1" ht="16.5" customHeight="1" thickBot="1">
      <c r="A18" s="189" t="s">
        <v>222</v>
      </c>
      <c r="B18" s="47">
        <v>9299</v>
      </c>
      <c r="C18" s="49">
        <v>521494</v>
      </c>
      <c r="D18" s="52">
        <v>378432</v>
      </c>
      <c r="E18" s="47">
        <v>1582</v>
      </c>
      <c r="F18" s="49">
        <v>123319</v>
      </c>
      <c r="G18" s="52">
        <v>70190</v>
      </c>
      <c r="H18" s="47">
        <v>2515</v>
      </c>
      <c r="I18" s="49">
        <v>149459</v>
      </c>
      <c r="J18" s="52">
        <v>93828</v>
      </c>
      <c r="K18" s="190" t="s">
        <v>222</v>
      </c>
    </row>
    <row r="19" spans="1:11" s="225" customFormat="1" ht="16.5" customHeight="1">
      <c r="A19" s="242" t="s">
        <v>120</v>
      </c>
      <c r="B19" s="243">
        <v>0</v>
      </c>
      <c r="C19" s="244">
        <v>0</v>
      </c>
      <c r="D19" s="245">
        <v>0</v>
      </c>
      <c r="E19" s="243">
        <v>0</v>
      </c>
      <c r="F19" s="244">
        <v>0</v>
      </c>
      <c r="G19" s="245">
        <v>0</v>
      </c>
      <c r="H19" s="243">
        <v>0</v>
      </c>
      <c r="I19" s="244">
        <v>0</v>
      </c>
      <c r="J19" s="245">
        <v>0</v>
      </c>
      <c r="K19" s="246" t="s">
        <v>120</v>
      </c>
    </row>
    <row r="20" spans="1:11" s="225" customFormat="1" ht="16.5" customHeight="1">
      <c r="A20" s="242" t="s">
        <v>121</v>
      </c>
      <c r="B20" s="243">
        <v>87</v>
      </c>
      <c r="C20" s="244">
        <v>7755</v>
      </c>
      <c r="D20" s="245">
        <v>4641</v>
      </c>
      <c r="E20" s="243">
        <v>0</v>
      </c>
      <c r="F20" s="244">
        <v>0</v>
      </c>
      <c r="G20" s="245">
        <v>0</v>
      </c>
      <c r="H20" s="243">
        <v>87</v>
      </c>
      <c r="I20" s="244">
        <v>7755</v>
      </c>
      <c r="J20" s="245">
        <v>4641</v>
      </c>
      <c r="K20" s="246" t="s">
        <v>121</v>
      </c>
    </row>
    <row r="21" spans="1:11" s="225" customFormat="1" ht="16.5" customHeight="1">
      <c r="A21" s="242" t="s">
        <v>122</v>
      </c>
      <c r="B21" s="243">
        <v>4</v>
      </c>
      <c r="C21" s="244">
        <v>477</v>
      </c>
      <c r="D21" s="245">
        <v>206</v>
      </c>
      <c r="E21" s="243">
        <v>2</v>
      </c>
      <c r="F21" s="244">
        <v>237</v>
      </c>
      <c r="G21" s="245">
        <v>104</v>
      </c>
      <c r="H21" s="243">
        <v>0</v>
      </c>
      <c r="I21" s="244">
        <v>0</v>
      </c>
      <c r="J21" s="245">
        <v>0</v>
      </c>
      <c r="K21" s="246" t="s">
        <v>122</v>
      </c>
    </row>
    <row r="22" spans="1:11" s="225" customFormat="1" ht="16.5" customHeight="1">
      <c r="A22" s="242" t="s">
        <v>123</v>
      </c>
      <c r="B22" s="243">
        <v>27</v>
      </c>
      <c r="C22" s="244">
        <v>2167</v>
      </c>
      <c r="D22" s="245">
        <v>958</v>
      </c>
      <c r="E22" s="243">
        <v>0</v>
      </c>
      <c r="F22" s="244">
        <v>0</v>
      </c>
      <c r="G22" s="245">
        <v>0</v>
      </c>
      <c r="H22" s="243">
        <v>22</v>
      </c>
      <c r="I22" s="244">
        <v>1393</v>
      </c>
      <c r="J22" s="245">
        <v>611</v>
      </c>
      <c r="K22" s="246" t="s">
        <v>123</v>
      </c>
    </row>
    <row r="23" spans="1:11" s="225" customFormat="1" ht="16.5" customHeight="1">
      <c r="A23" s="242" t="s">
        <v>124</v>
      </c>
      <c r="B23" s="243">
        <v>12</v>
      </c>
      <c r="C23" s="244">
        <v>728</v>
      </c>
      <c r="D23" s="245">
        <v>328</v>
      </c>
      <c r="E23" s="243">
        <v>0</v>
      </c>
      <c r="F23" s="244">
        <v>0</v>
      </c>
      <c r="G23" s="245">
        <v>0</v>
      </c>
      <c r="H23" s="243">
        <v>12</v>
      </c>
      <c r="I23" s="244">
        <v>729</v>
      </c>
      <c r="J23" s="245">
        <v>328</v>
      </c>
      <c r="K23" s="246" t="s">
        <v>124</v>
      </c>
    </row>
    <row r="24" spans="1:11" s="225" customFormat="1" ht="16.5" customHeight="1">
      <c r="A24" s="242" t="s">
        <v>125</v>
      </c>
      <c r="B24" s="243">
        <v>5</v>
      </c>
      <c r="C24" s="244">
        <v>263</v>
      </c>
      <c r="D24" s="245">
        <v>81</v>
      </c>
      <c r="E24" s="243">
        <v>0</v>
      </c>
      <c r="F24" s="244">
        <v>0</v>
      </c>
      <c r="G24" s="245">
        <v>0</v>
      </c>
      <c r="H24" s="243">
        <v>5</v>
      </c>
      <c r="I24" s="244">
        <v>263</v>
      </c>
      <c r="J24" s="245">
        <v>81</v>
      </c>
      <c r="K24" s="246" t="s">
        <v>125</v>
      </c>
    </row>
    <row r="25" spans="1:11" s="225" customFormat="1" ht="16.5" customHeight="1">
      <c r="A25" s="242" t="s">
        <v>126</v>
      </c>
      <c r="B25" s="243">
        <v>0</v>
      </c>
      <c r="C25" s="244">
        <v>0</v>
      </c>
      <c r="D25" s="245">
        <v>0</v>
      </c>
      <c r="E25" s="243">
        <v>0</v>
      </c>
      <c r="F25" s="244">
        <v>0</v>
      </c>
      <c r="G25" s="245">
        <v>0</v>
      </c>
      <c r="H25" s="243">
        <v>0</v>
      </c>
      <c r="I25" s="244">
        <v>0</v>
      </c>
      <c r="J25" s="245">
        <v>0</v>
      </c>
      <c r="K25" s="246" t="s">
        <v>126</v>
      </c>
    </row>
    <row r="26" spans="1:11" s="225" customFormat="1" ht="16.5" customHeight="1">
      <c r="A26" s="242" t="s">
        <v>127</v>
      </c>
      <c r="B26" s="243">
        <v>75</v>
      </c>
      <c r="C26" s="244">
        <v>4655</v>
      </c>
      <c r="D26" s="245">
        <v>2364</v>
      </c>
      <c r="E26" s="243">
        <v>24</v>
      </c>
      <c r="F26" s="244">
        <v>1343</v>
      </c>
      <c r="G26" s="245">
        <v>728</v>
      </c>
      <c r="H26" s="243">
        <v>39</v>
      </c>
      <c r="I26" s="244">
        <v>2517</v>
      </c>
      <c r="J26" s="245">
        <v>1252</v>
      </c>
      <c r="K26" s="246" t="s">
        <v>127</v>
      </c>
    </row>
    <row r="27" spans="1:11" s="225" customFormat="1" ht="16.5" customHeight="1">
      <c r="A27" s="242" t="s">
        <v>161</v>
      </c>
      <c r="B27" s="243">
        <v>0</v>
      </c>
      <c r="C27" s="244">
        <v>0</v>
      </c>
      <c r="D27" s="245">
        <v>0</v>
      </c>
      <c r="E27" s="243">
        <v>0</v>
      </c>
      <c r="F27" s="244">
        <v>0</v>
      </c>
      <c r="G27" s="245">
        <v>0</v>
      </c>
      <c r="H27" s="243">
        <v>0</v>
      </c>
      <c r="I27" s="244">
        <v>0</v>
      </c>
      <c r="J27" s="245">
        <v>0</v>
      </c>
      <c r="K27" s="246" t="s">
        <v>161</v>
      </c>
    </row>
    <row r="28" spans="1:11" s="225" customFormat="1" ht="16.5" customHeight="1">
      <c r="A28" s="242" t="s">
        <v>129</v>
      </c>
      <c r="B28" s="243">
        <v>0</v>
      </c>
      <c r="C28" s="244">
        <v>0</v>
      </c>
      <c r="D28" s="245">
        <v>0</v>
      </c>
      <c r="E28" s="243">
        <v>0</v>
      </c>
      <c r="F28" s="244">
        <v>0</v>
      </c>
      <c r="G28" s="245">
        <v>0</v>
      </c>
      <c r="H28" s="243">
        <v>0</v>
      </c>
      <c r="I28" s="244">
        <v>0</v>
      </c>
      <c r="J28" s="245">
        <v>0</v>
      </c>
      <c r="K28" s="246" t="s">
        <v>129</v>
      </c>
    </row>
    <row r="29" spans="1:11" s="225" customFormat="1" ht="16.5" customHeight="1">
      <c r="A29" s="242" t="s">
        <v>130</v>
      </c>
      <c r="B29" s="243">
        <v>0</v>
      </c>
      <c r="C29" s="244">
        <v>0</v>
      </c>
      <c r="D29" s="245">
        <v>0</v>
      </c>
      <c r="E29" s="243">
        <v>0</v>
      </c>
      <c r="F29" s="244">
        <v>0</v>
      </c>
      <c r="G29" s="245">
        <v>0</v>
      </c>
      <c r="H29" s="243">
        <v>0</v>
      </c>
      <c r="I29" s="244">
        <v>0</v>
      </c>
      <c r="J29" s="245">
        <v>0</v>
      </c>
      <c r="K29" s="246" t="s">
        <v>130</v>
      </c>
    </row>
    <row r="30" spans="1:11" s="225" customFormat="1" ht="16.5" customHeight="1">
      <c r="A30" s="242" t="s">
        <v>131</v>
      </c>
      <c r="B30" s="243">
        <v>0</v>
      </c>
      <c r="C30" s="244">
        <v>0</v>
      </c>
      <c r="D30" s="245">
        <v>0</v>
      </c>
      <c r="E30" s="243">
        <v>0</v>
      </c>
      <c r="F30" s="244">
        <v>0</v>
      </c>
      <c r="G30" s="245">
        <v>0</v>
      </c>
      <c r="H30" s="243">
        <v>0</v>
      </c>
      <c r="I30" s="244">
        <v>0</v>
      </c>
      <c r="J30" s="245">
        <v>0</v>
      </c>
      <c r="K30" s="246" t="s">
        <v>131</v>
      </c>
    </row>
    <row r="31" spans="1:11" s="225" customFormat="1" ht="16.5" customHeight="1">
      <c r="A31" s="242" t="s">
        <v>132</v>
      </c>
      <c r="B31" s="243">
        <v>39</v>
      </c>
      <c r="C31" s="244">
        <v>2397</v>
      </c>
      <c r="D31" s="245">
        <v>912</v>
      </c>
      <c r="E31" s="243">
        <v>15</v>
      </c>
      <c r="F31" s="244">
        <v>783</v>
      </c>
      <c r="G31" s="245">
        <v>349</v>
      </c>
      <c r="H31" s="243">
        <v>24</v>
      </c>
      <c r="I31" s="244">
        <v>1614</v>
      </c>
      <c r="J31" s="245">
        <v>563</v>
      </c>
      <c r="K31" s="246" t="s">
        <v>132</v>
      </c>
    </row>
    <row r="32" spans="1:11" s="225" customFormat="1" ht="16.5" customHeight="1">
      <c r="A32" s="242" t="s">
        <v>133</v>
      </c>
      <c r="B32" s="243">
        <v>262</v>
      </c>
      <c r="C32" s="244">
        <v>17107</v>
      </c>
      <c r="D32" s="245">
        <v>8741</v>
      </c>
      <c r="E32" s="243">
        <v>3</v>
      </c>
      <c r="F32" s="244">
        <v>360</v>
      </c>
      <c r="G32" s="245">
        <v>169</v>
      </c>
      <c r="H32" s="243">
        <v>67</v>
      </c>
      <c r="I32" s="244">
        <v>6270</v>
      </c>
      <c r="J32" s="245">
        <v>3330</v>
      </c>
      <c r="K32" s="246" t="s">
        <v>133</v>
      </c>
    </row>
    <row r="33" spans="1:11" s="225" customFormat="1" ht="16.5" customHeight="1">
      <c r="A33" s="242" t="s">
        <v>134</v>
      </c>
      <c r="B33" s="243">
        <v>21</v>
      </c>
      <c r="C33" s="244">
        <v>1002</v>
      </c>
      <c r="D33" s="245">
        <v>517</v>
      </c>
      <c r="E33" s="243">
        <v>12</v>
      </c>
      <c r="F33" s="244">
        <v>729</v>
      </c>
      <c r="G33" s="245">
        <v>377</v>
      </c>
      <c r="H33" s="243">
        <v>0</v>
      </c>
      <c r="I33" s="244">
        <v>0</v>
      </c>
      <c r="J33" s="245">
        <v>0</v>
      </c>
      <c r="K33" s="246" t="s">
        <v>134</v>
      </c>
    </row>
    <row r="34" spans="1:11" s="225" customFormat="1" ht="16.5" customHeight="1">
      <c r="A34" s="242" t="s">
        <v>135</v>
      </c>
      <c r="B34" s="243">
        <v>87</v>
      </c>
      <c r="C34" s="244">
        <v>7356</v>
      </c>
      <c r="D34" s="245">
        <v>3324</v>
      </c>
      <c r="E34" s="243">
        <v>0</v>
      </c>
      <c r="F34" s="244">
        <v>0</v>
      </c>
      <c r="G34" s="245">
        <v>0</v>
      </c>
      <c r="H34" s="243">
        <v>87</v>
      </c>
      <c r="I34" s="244">
        <v>7356</v>
      </c>
      <c r="J34" s="245">
        <v>3324</v>
      </c>
      <c r="K34" s="246" t="s">
        <v>135</v>
      </c>
    </row>
    <row r="35" spans="1:11" s="225" customFormat="1" ht="16.5" customHeight="1">
      <c r="A35" s="242" t="s">
        <v>136</v>
      </c>
      <c r="B35" s="243">
        <v>1</v>
      </c>
      <c r="C35" s="244">
        <v>120</v>
      </c>
      <c r="D35" s="245">
        <v>62</v>
      </c>
      <c r="E35" s="243">
        <v>0</v>
      </c>
      <c r="F35" s="244">
        <v>0</v>
      </c>
      <c r="G35" s="245">
        <v>0</v>
      </c>
      <c r="H35" s="243">
        <v>0</v>
      </c>
      <c r="I35" s="244">
        <v>0</v>
      </c>
      <c r="J35" s="245">
        <v>0</v>
      </c>
      <c r="K35" s="246" t="s">
        <v>136</v>
      </c>
    </row>
    <row r="36" spans="1:11" s="225" customFormat="1" ht="16.5" customHeight="1">
      <c r="A36" s="242" t="s">
        <v>137</v>
      </c>
      <c r="B36" s="243">
        <v>1</v>
      </c>
      <c r="C36" s="244">
        <v>120</v>
      </c>
      <c r="D36" s="245">
        <v>47</v>
      </c>
      <c r="E36" s="243">
        <v>0</v>
      </c>
      <c r="F36" s="244">
        <v>0</v>
      </c>
      <c r="G36" s="245">
        <v>0</v>
      </c>
      <c r="H36" s="243">
        <v>1</v>
      </c>
      <c r="I36" s="244">
        <v>120</v>
      </c>
      <c r="J36" s="245">
        <v>47</v>
      </c>
      <c r="K36" s="246" t="s">
        <v>137</v>
      </c>
    </row>
    <row r="37" spans="1:11" s="225" customFormat="1" ht="16.5" customHeight="1">
      <c r="A37" s="242" t="s">
        <v>138</v>
      </c>
      <c r="B37" s="243">
        <v>0</v>
      </c>
      <c r="C37" s="244">
        <v>0</v>
      </c>
      <c r="D37" s="245">
        <v>0</v>
      </c>
      <c r="E37" s="243">
        <v>0</v>
      </c>
      <c r="F37" s="244">
        <v>0</v>
      </c>
      <c r="G37" s="245">
        <v>0</v>
      </c>
      <c r="H37" s="243">
        <v>0</v>
      </c>
      <c r="I37" s="244">
        <v>0</v>
      </c>
      <c r="J37" s="245">
        <v>0</v>
      </c>
      <c r="K37" s="246" t="s">
        <v>138</v>
      </c>
    </row>
    <row r="38" spans="1:11" s="225" customFormat="1" ht="16.5" customHeight="1">
      <c r="A38" s="242" t="s">
        <v>139</v>
      </c>
      <c r="B38" s="243">
        <v>0</v>
      </c>
      <c r="C38" s="244">
        <v>0</v>
      </c>
      <c r="D38" s="245">
        <v>0</v>
      </c>
      <c r="E38" s="243">
        <v>0</v>
      </c>
      <c r="F38" s="244">
        <v>0</v>
      </c>
      <c r="G38" s="245">
        <v>0</v>
      </c>
      <c r="H38" s="243">
        <v>0</v>
      </c>
      <c r="I38" s="244">
        <v>0</v>
      </c>
      <c r="J38" s="245">
        <v>0</v>
      </c>
      <c r="K38" s="246" t="s">
        <v>139</v>
      </c>
    </row>
    <row r="39" spans="1:11" s="225" customFormat="1" ht="16.5" customHeight="1">
      <c r="A39" s="242" t="s">
        <v>140</v>
      </c>
      <c r="B39" s="243">
        <v>0</v>
      </c>
      <c r="C39" s="244">
        <v>0</v>
      </c>
      <c r="D39" s="245">
        <v>0</v>
      </c>
      <c r="E39" s="243">
        <v>0</v>
      </c>
      <c r="F39" s="244">
        <v>0</v>
      </c>
      <c r="G39" s="245">
        <v>0</v>
      </c>
      <c r="H39" s="243">
        <v>0</v>
      </c>
      <c r="I39" s="244">
        <v>0</v>
      </c>
      <c r="J39" s="245">
        <v>0</v>
      </c>
      <c r="K39" s="246" t="s">
        <v>140</v>
      </c>
    </row>
    <row r="40" spans="1:11" s="225" customFormat="1" ht="16.5" customHeight="1">
      <c r="A40" s="242" t="s">
        <v>141</v>
      </c>
      <c r="B40" s="243">
        <v>0</v>
      </c>
      <c r="C40" s="244">
        <v>0</v>
      </c>
      <c r="D40" s="245">
        <v>0</v>
      </c>
      <c r="E40" s="243">
        <v>0</v>
      </c>
      <c r="F40" s="244">
        <v>0</v>
      </c>
      <c r="G40" s="245">
        <v>0</v>
      </c>
      <c r="H40" s="243">
        <v>0</v>
      </c>
      <c r="I40" s="244">
        <v>0</v>
      </c>
      <c r="J40" s="245">
        <v>0</v>
      </c>
      <c r="K40" s="246" t="s">
        <v>141</v>
      </c>
    </row>
    <row r="41" spans="1:11" s="225" customFormat="1" ht="16.5" customHeight="1">
      <c r="A41" s="242" t="s">
        <v>142</v>
      </c>
      <c r="B41" s="243">
        <v>0</v>
      </c>
      <c r="C41" s="244">
        <v>0</v>
      </c>
      <c r="D41" s="245">
        <v>0</v>
      </c>
      <c r="E41" s="243">
        <v>0</v>
      </c>
      <c r="F41" s="244">
        <v>0</v>
      </c>
      <c r="G41" s="245">
        <v>0</v>
      </c>
      <c r="H41" s="243">
        <v>0</v>
      </c>
      <c r="I41" s="244">
        <v>0</v>
      </c>
      <c r="J41" s="245">
        <v>0</v>
      </c>
      <c r="K41" s="246" t="s">
        <v>142</v>
      </c>
    </row>
    <row r="42" spans="1:11" s="225" customFormat="1" ht="16.5" customHeight="1">
      <c r="A42" s="242" t="s">
        <v>143</v>
      </c>
      <c r="B42" s="243">
        <v>0</v>
      </c>
      <c r="C42" s="244">
        <v>0</v>
      </c>
      <c r="D42" s="245">
        <v>0</v>
      </c>
      <c r="E42" s="243">
        <v>0</v>
      </c>
      <c r="F42" s="244">
        <v>0</v>
      </c>
      <c r="G42" s="245">
        <v>0</v>
      </c>
      <c r="H42" s="243">
        <v>0</v>
      </c>
      <c r="I42" s="244">
        <v>0</v>
      </c>
      <c r="J42" s="245">
        <v>0</v>
      </c>
      <c r="K42" s="246" t="s">
        <v>143</v>
      </c>
    </row>
    <row r="43" spans="1:11" s="225" customFormat="1" ht="16.5" customHeight="1">
      <c r="A43" s="242" t="s">
        <v>144</v>
      </c>
      <c r="B43" s="243">
        <v>0</v>
      </c>
      <c r="C43" s="244">
        <v>0</v>
      </c>
      <c r="D43" s="245">
        <v>0</v>
      </c>
      <c r="E43" s="243">
        <v>0</v>
      </c>
      <c r="F43" s="244">
        <v>0</v>
      </c>
      <c r="G43" s="245">
        <v>0</v>
      </c>
      <c r="H43" s="243">
        <v>0</v>
      </c>
      <c r="I43" s="244">
        <v>0</v>
      </c>
      <c r="J43" s="245">
        <v>0</v>
      </c>
      <c r="K43" s="246" t="s">
        <v>144</v>
      </c>
    </row>
    <row r="44" spans="1:11" s="225" customFormat="1" ht="16.5" customHeight="1">
      <c r="A44" s="242" t="s">
        <v>145</v>
      </c>
      <c r="B44" s="243">
        <v>0</v>
      </c>
      <c r="C44" s="244">
        <v>0</v>
      </c>
      <c r="D44" s="245">
        <v>0</v>
      </c>
      <c r="E44" s="243">
        <v>0</v>
      </c>
      <c r="F44" s="244">
        <v>0</v>
      </c>
      <c r="G44" s="245">
        <v>0</v>
      </c>
      <c r="H44" s="243">
        <v>0</v>
      </c>
      <c r="I44" s="244">
        <v>0</v>
      </c>
      <c r="J44" s="245">
        <v>0</v>
      </c>
      <c r="K44" s="246" t="s">
        <v>145</v>
      </c>
    </row>
    <row r="45" spans="1:11" s="225" customFormat="1" ht="16.5" customHeight="1" thickBot="1">
      <c r="A45" s="247" t="s">
        <v>146</v>
      </c>
      <c r="B45" s="243">
        <v>0</v>
      </c>
      <c r="C45" s="244">
        <v>0</v>
      </c>
      <c r="D45" s="245">
        <v>0</v>
      </c>
      <c r="E45" s="243">
        <v>0</v>
      </c>
      <c r="F45" s="244">
        <v>0</v>
      </c>
      <c r="G45" s="245">
        <v>0</v>
      </c>
      <c r="H45" s="243">
        <v>0</v>
      </c>
      <c r="I45" s="244">
        <v>0</v>
      </c>
      <c r="J45" s="245">
        <v>0</v>
      </c>
      <c r="K45" s="248" t="s">
        <v>146</v>
      </c>
    </row>
    <row r="46" spans="1:11" s="225" customFormat="1" ht="16.5" customHeight="1" thickBot="1">
      <c r="A46" s="189" t="s">
        <v>160</v>
      </c>
      <c r="B46" s="47">
        <v>621</v>
      </c>
      <c r="C46" s="49">
        <v>44147</v>
      </c>
      <c r="D46" s="52">
        <v>22181</v>
      </c>
      <c r="E46" s="47">
        <v>56</v>
      </c>
      <c r="F46" s="49">
        <v>3452</v>
      </c>
      <c r="G46" s="52">
        <v>1727</v>
      </c>
      <c r="H46" s="47">
        <v>344</v>
      </c>
      <c r="I46" s="49">
        <v>28017</v>
      </c>
      <c r="J46" s="52">
        <v>14177</v>
      </c>
      <c r="K46" s="190" t="s">
        <v>160</v>
      </c>
    </row>
    <row r="47" spans="1:11" s="225" customFormat="1" ht="16.5" customHeight="1" thickBot="1">
      <c r="A47" s="197" t="s">
        <v>158</v>
      </c>
      <c r="B47" s="50">
        <v>9920</v>
      </c>
      <c r="C47" s="48">
        <v>565641</v>
      </c>
      <c r="D47" s="53">
        <v>400613</v>
      </c>
      <c r="E47" s="50">
        <v>1638</v>
      </c>
      <c r="F47" s="48">
        <v>126771</v>
      </c>
      <c r="G47" s="53">
        <v>71917</v>
      </c>
      <c r="H47" s="50">
        <v>2859</v>
      </c>
      <c r="I47" s="48">
        <v>177476</v>
      </c>
      <c r="J47" s="53">
        <v>108005</v>
      </c>
      <c r="K47" s="198" t="s">
        <v>158</v>
      </c>
    </row>
    <row r="48" ht="27.75" customHeight="1" thickTop="1"/>
  </sheetData>
  <sheetProtection/>
  <mergeCells count="4">
    <mergeCell ref="B3:D3"/>
    <mergeCell ref="I2:K2"/>
    <mergeCell ref="E3:G3"/>
    <mergeCell ref="H3:J3"/>
  </mergeCells>
  <printOptions horizontalCentered="1" verticalCentered="1"/>
  <pageMargins left="0.7480314960629921" right="0.5511811023622047" top="0.35433070866141736" bottom="0.4724409448818898" header="0.5511811023622047" footer="0.31496062992125984"/>
  <pageSetup fitToHeight="1" fitToWidth="1" horizontalDpi="600" verticalDpi="600" orientation="landscape" paperSize="9" scale="71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view="pageBreakPreview" zoomScaleSheetLayoutView="100" zoomScalePageLayoutView="0" workbookViewId="0" topLeftCell="A1">
      <selection activeCell="B4" sqref="C4"/>
    </sheetView>
  </sheetViews>
  <sheetFormatPr defaultColWidth="10.57421875" defaultRowHeight="27.75" customHeight="1"/>
  <cols>
    <col min="1" max="1" width="21.57421875" style="222" customWidth="1"/>
    <col min="2" max="10" width="17.57421875" style="222" customWidth="1"/>
    <col min="11" max="11" width="21.57421875" style="222" customWidth="1"/>
    <col min="12" max="16384" width="10.57421875" style="222" customWidth="1"/>
  </cols>
  <sheetData>
    <row r="1" s="221" customFormat="1" ht="25.5" customHeight="1">
      <c r="A1" s="397" t="s">
        <v>335</v>
      </c>
    </row>
    <row r="2" spans="9:11" ht="13.5" customHeight="1" thickBot="1">
      <c r="I2" s="560" t="s">
        <v>175</v>
      </c>
      <c r="J2" s="560"/>
      <c r="K2" s="560"/>
    </row>
    <row r="3" spans="1:11" s="225" customFormat="1" ht="20.25" customHeight="1" thickBot="1" thickTop="1">
      <c r="A3" s="381" t="s">
        <v>186</v>
      </c>
      <c r="B3" s="554" t="s">
        <v>183</v>
      </c>
      <c r="C3" s="555"/>
      <c r="D3" s="556"/>
      <c r="E3" s="558" t="s">
        <v>330</v>
      </c>
      <c r="F3" s="555"/>
      <c r="G3" s="556"/>
      <c r="H3" s="558" t="s">
        <v>331</v>
      </c>
      <c r="I3" s="555"/>
      <c r="J3" s="559"/>
      <c r="K3" s="382" t="s">
        <v>188</v>
      </c>
    </row>
    <row r="4" spans="1:11" s="225" customFormat="1" ht="19.5" customHeight="1">
      <c r="A4" s="226"/>
      <c r="B4" s="227" t="s">
        <v>190</v>
      </c>
      <c r="C4" s="228" t="s">
        <v>269</v>
      </c>
      <c r="D4" s="229" t="s">
        <v>184</v>
      </c>
      <c r="E4" s="227" t="s">
        <v>190</v>
      </c>
      <c r="F4" s="228" t="s">
        <v>269</v>
      </c>
      <c r="G4" s="229" t="s">
        <v>184</v>
      </c>
      <c r="H4" s="227" t="s">
        <v>190</v>
      </c>
      <c r="I4" s="228" t="s">
        <v>269</v>
      </c>
      <c r="J4" s="229" t="s">
        <v>184</v>
      </c>
      <c r="K4" s="230"/>
    </row>
    <row r="5" spans="1:11" s="225" customFormat="1" ht="19.5" customHeight="1" thickBot="1">
      <c r="A5" s="231" t="s">
        <v>187</v>
      </c>
      <c r="B5" s="232"/>
      <c r="C5" s="233" t="s">
        <v>270</v>
      </c>
      <c r="D5" s="234" t="s">
        <v>185</v>
      </c>
      <c r="E5" s="232"/>
      <c r="F5" s="233" t="s">
        <v>271</v>
      </c>
      <c r="G5" s="234" t="s">
        <v>185</v>
      </c>
      <c r="H5" s="232"/>
      <c r="I5" s="233" t="s">
        <v>271</v>
      </c>
      <c r="J5" s="234" t="s">
        <v>185</v>
      </c>
      <c r="K5" s="235" t="s">
        <v>189</v>
      </c>
    </row>
    <row r="6" spans="1:11" s="225" customFormat="1" ht="16.5" customHeight="1">
      <c r="A6" s="383" t="s">
        <v>110</v>
      </c>
      <c r="B6" s="384">
        <v>0</v>
      </c>
      <c r="C6" s="385">
        <v>0</v>
      </c>
      <c r="D6" s="386">
        <v>0</v>
      </c>
      <c r="E6" s="384">
        <v>0</v>
      </c>
      <c r="F6" s="385">
        <v>0</v>
      </c>
      <c r="G6" s="386">
        <v>0</v>
      </c>
      <c r="H6" s="384">
        <v>0</v>
      </c>
      <c r="I6" s="385">
        <v>0</v>
      </c>
      <c r="J6" s="386">
        <v>0</v>
      </c>
      <c r="K6" s="387" t="s">
        <v>110</v>
      </c>
    </row>
    <row r="7" spans="1:11" s="225" customFormat="1" ht="16.5" customHeight="1">
      <c r="A7" s="191" t="s">
        <v>111</v>
      </c>
      <c r="B7" s="62">
        <v>0</v>
      </c>
      <c r="C7" s="63">
        <v>0</v>
      </c>
      <c r="D7" s="64">
        <v>0</v>
      </c>
      <c r="E7" s="62">
        <v>0</v>
      </c>
      <c r="F7" s="63">
        <v>0</v>
      </c>
      <c r="G7" s="64">
        <v>0</v>
      </c>
      <c r="H7" s="62">
        <v>0</v>
      </c>
      <c r="I7" s="63">
        <v>0</v>
      </c>
      <c r="J7" s="64">
        <v>0</v>
      </c>
      <c r="K7" s="193" t="s">
        <v>111</v>
      </c>
    </row>
    <row r="8" spans="1:11" s="225" customFormat="1" ht="16.5" customHeight="1">
      <c r="A8" s="191" t="s">
        <v>112</v>
      </c>
      <c r="B8" s="62">
        <v>0</v>
      </c>
      <c r="C8" s="63">
        <v>0</v>
      </c>
      <c r="D8" s="64">
        <v>0</v>
      </c>
      <c r="E8" s="62">
        <v>0</v>
      </c>
      <c r="F8" s="63">
        <v>0</v>
      </c>
      <c r="G8" s="64">
        <v>0</v>
      </c>
      <c r="H8" s="62">
        <v>0</v>
      </c>
      <c r="I8" s="63">
        <v>0</v>
      </c>
      <c r="J8" s="64">
        <v>0</v>
      </c>
      <c r="K8" s="193" t="s">
        <v>112</v>
      </c>
    </row>
    <row r="9" spans="1:11" s="225" customFormat="1" ht="16.5" customHeight="1">
      <c r="A9" s="191" t="s">
        <v>113</v>
      </c>
      <c r="B9" s="62">
        <v>0</v>
      </c>
      <c r="C9" s="63">
        <v>0</v>
      </c>
      <c r="D9" s="64">
        <v>0</v>
      </c>
      <c r="E9" s="62">
        <v>0</v>
      </c>
      <c r="F9" s="63">
        <v>0</v>
      </c>
      <c r="G9" s="64">
        <v>0</v>
      </c>
      <c r="H9" s="62">
        <v>0</v>
      </c>
      <c r="I9" s="63">
        <v>0</v>
      </c>
      <c r="J9" s="64">
        <v>0</v>
      </c>
      <c r="K9" s="193" t="s">
        <v>113</v>
      </c>
    </row>
    <row r="10" spans="1:11" s="225" customFormat="1" ht="16.5" customHeight="1">
      <c r="A10" s="191" t="s">
        <v>114</v>
      </c>
      <c r="B10" s="62">
        <v>0</v>
      </c>
      <c r="C10" s="63">
        <v>0</v>
      </c>
      <c r="D10" s="64">
        <v>0</v>
      </c>
      <c r="E10" s="62">
        <v>0</v>
      </c>
      <c r="F10" s="63">
        <v>0</v>
      </c>
      <c r="G10" s="64">
        <v>0</v>
      </c>
      <c r="H10" s="62">
        <v>0</v>
      </c>
      <c r="I10" s="63">
        <v>0</v>
      </c>
      <c r="J10" s="64">
        <v>0</v>
      </c>
      <c r="K10" s="193" t="s">
        <v>114</v>
      </c>
    </row>
    <row r="11" spans="1:11" s="225" customFormat="1" ht="16.5" customHeight="1">
      <c r="A11" s="191" t="s">
        <v>115</v>
      </c>
      <c r="B11" s="62">
        <v>0</v>
      </c>
      <c r="C11" s="63">
        <v>0</v>
      </c>
      <c r="D11" s="64">
        <v>0</v>
      </c>
      <c r="E11" s="62">
        <v>0</v>
      </c>
      <c r="F11" s="63">
        <v>0</v>
      </c>
      <c r="G11" s="64">
        <v>0</v>
      </c>
      <c r="H11" s="62">
        <v>0</v>
      </c>
      <c r="I11" s="63">
        <v>0</v>
      </c>
      <c r="J11" s="64">
        <v>0</v>
      </c>
      <c r="K11" s="193" t="s">
        <v>115</v>
      </c>
    </row>
    <row r="12" spans="1:11" s="225" customFormat="1" ht="16.5" customHeight="1">
      <c r="A12" s="191" t="s">
        <v>116</v>
      </c>
      <c r="B12" s="62">
        <v>0</v>
      </c>
      <c r="C12" s="63">
        <v>0</v>
      </c>
      <c r="D12" s="64">
        <v>0</v>
      </c>
      <c r="E12" s="62">
        <v>0</v>
      </c>
      <c r="F12" s="63">
        <v>0</v>
      </c>
      <c r="G12" s="64">
        <v>0</v>
      </c>
      <c r="H12" s="62">
        <v>0</v>
      </c>
      <c r="I12" s="63">
        <v>0</v>
      </c>
      <c r="J12" s="64">
        <v>0</v>
      </c>
      <c r="K12" s="193" t="s">
        <v>116</v>
      </c>
    </row>
    <row r="13" spans="1:11" s="225" customFormat="1" ht="16.5" customHeight="1">
      <c r="A13" s="191" t="s">
        <v>117</v>
      </c>
      <c r="B13" s="62">
        <v>0</v>
      </c>
      <c r="C13" s="63">
        <v>0</v>
      </c>
      <c r="D13" s="64">
        <v>0</v>
      </c>
      <c r="E13" s="62">
        <v>0</v>
      </c>
      <c r="F13" s="63">
        <v>0</v>
      </c>
      <c r="G13" s="64">
        <v>0</v>
      </c>
      <c r="H13" s="62">
        <v>0</v>
      </c>
      <c r="I13" s="63">
        <v>0</v>
      </c>
      <c r="J13" s="64">
        <v>0</v>
      </c>
      <c r="K13" s="193" t="s">
        <v>117</v>
      </c>
    </row>
    <row r="14" spans="1:11" s="225" customFormat="1" ht="16.5" customHeight="1">
      <c r="A14" s="191" t="s">
        <v>118</v>
      </c>
      <c r="B14" s="62">
        <v>0</v>
      </c>
      <c r="C14" s="63">
        <v>0</v>
      </c>
      <c r="D14" s="64">
        <v>0</v>
      </c>
      <c r="E14" s="62">
        <v>0</v>
      </c>
      <c r="F14" s="63">
        <v>0</v>
      </c>
      <c r="G14" s="64">
        <v>0</v>
      </c>
      <c r="H14" s="62">
        <v>0</v>
      </c>
      <c r="I14" s="63">
        <v>0</v>
      </c>
      <c r="J14" s="64">
        <v>0</v>
      </c>
      <c r="K14" s="193" t="s">
        <v>118</v>
      </c>
    </row>
    <row r="15" spans="1:11" s="225" customFormat="1" ht="16.5" customHeight="1">
      <c r="A15" s="191" t="s">
        <v>214</v>
      </c>
      <c r="B15" s="62">
        <v>0</v>
      </c>
      <c r="C15" s="63">
        <v>0</v>
      </c>
      <c r="D15" s="64">
        <v>0</v>
      </c>
      <c r="E15" s="62">
        <v>0</v>
      </c>
      <c r="F15" s="63">
        <v>0</v>
      </c>
      <c r="G15" s="64">
        <v>0</v>
      </c>
      <c r="H15" s="62">
        <v>0</v>
      </c>
      <c r="I15" s="63">
        <v>0</v>
      </c>
      <c r="J15" s="64">
        <v>0</v>
      </c>
      <c r="K15" s="193" t="s">
        <v>214</v>
      </c>
    </row>
    <row r="16" spans="1:11" s="225" customFormat="1" ht="16.5" customHeight="1">
      <c r="A16" s="191" t="s">
        <v>215</v>
      </c>
      <c r="B16" s="62">
        <v>0</v>
      </c>
      <c r="C16" s="63">
        <v>0</v>
      </c>
      <c r="D16" s="64">
        <v>0</v>
      </c>
      <c r="E16" s="62">
        <v>0</v>
      </c>
      <c r="F16" s="63">
        <v>0</v>
      </c>
      <c r="G16" s="64">
        <v>0</v>
      </c>
      <c r="H16" s="62">
        <v>0</v>
      </c>
      <c r="I16" s="63">
        <v>0</v>
      </c>
      <c r="J16" s="64">
        <v>0</v>
      </c>
      <c r="K16" s="193" t="s">
        <v>215</v>
      </c>
    </row>
    <row r="17" spans="1:11" s="225" customFormat="1" ht="16.5" customHeight="1" thickBot="1">
      <c r="A17" s="388" t="s">
        <v>268</v>
      </c>
      <c r="B17" s="389">
        <v>0</v>
      </c>
      <c r="C17" s="390">
        <v>0</v>
      </c>
      <c r="D17" s="391">
        <v>0</v>
      </c>
      <c r="E17" s="389">
        <v>0</v>
      </c>
      <c r="F17" s="390">
        <v>0</v>
      </c>
      <c r="G17" s="391">
        <v>0</v>
      </c>
      <c r="H17" s="389">
        <v>0</v>
      </c>
      <c r="I17" s="390">
        <v>0</v>
      </c>
      <c r="J17" s="391">
        <v>0</v>
      </c>
      <c r="K17" s="392" t="s">
        <v>268</v>
      </c>
    </row>
    <row r="18" spans="1:11" s="225" customFormat="1" ht="16.5" customHeight="1" thickBot="1">
      <c r="A18" s="189" t="s">
        <v>272</v>
      </c>
      <c r="B18" s="47">
        <v>0</v>
      </c>
      <c r="C18" s="49">
        <v>0</v>
      </c>
      <c r="D18" s="52">
        <v>0</v>
      </c>
      <c r="E18" s="47">
        <v>0</v>
      </c>
      <c r="F18" s="49">
        <v>0</v>
      </c>
      <c r="G18" s="52">
        <v>0</v>
      </c>
      <c r="H18" s="47">
        <v>0</v>
      </c>
      <c r="I18" s="49">
        <v>0</v>
      </c>
      <c r="J18" s="52">
        <v>0</v>
      </c>
      <c r="K18" s="190" t="s">
        <v>272</v>
      </c>
    </row>
    <row r="19" spans="1:11" s="225" customFormat="1" ht="16.5" customHeight="1">
      <c r="A19" s="191" t="s">
        <v>120</v>
      </c>
      <c r="B19" s="62">
        <v>0</v>
      </c>
      <c r="C19" s="63">
        <v>0</v>
      </c>
      <c r="D19" s="64">
        <v>0</v>
      </c>
      <c r="E19" s="62">
        <v>0</v>
      </c>
      <c r="F19" s="63">
        <v>0</v>
      </c>
      <c r="G19" s="64">
        <v>0</v>
      </c>
      <c r="H19" s="62">
        <v>0</v>
      </c>
      <c r="I19" s="63">
        <v>0</v>
      </c>
      <c r="J19" s="64">
        <v>0</v>
      </c>
      <c r="K19" s="193" t="s">
        <v>120</v>
      </c>
    </row>
    <row r="20" spans="1:11" s="225" customFormat="1" ht="16.5" customHeight="1">
      <c r="A20" s="191" t="s">
        <v>121</v>
      </c>
      <c r="B20" s="62">
        <v>0</v>
      </c>
      <c r="C20" s="63">
        <v>0</v>
      </c>
      <c r="D20" s="64">
        <v>0</v>
      </c>
      <c r="E20" s="62">
        <v>0</v>
      </c>
      <c r="F20" s="63">
        <v>0</v>
      </c>
      <c r="G20" s="64">
        <v>0</v>
      </c>
      <c r="H20" s="62">
        <v>0</v>
      </c>
      <c r="I20" s="63">
        <v>0</v>
      </c>
      <c r="J20" s="64">
        <v>0</v>
      </c>
      <c r="K20" s="193" t="s">
        <v>121</v>
      </c>
    </row>
    <row r="21" spans="1:11" s="225" customFormat="1" ht="16.5" customHeight="1">
      <c r="A21" s="191" t="s">
        <v>122</v>
      </c>
      <c r="B21" s="62">
        <v>0</v>
      </c>
      <c r="C21" s="63">
        <v>0</v>
      </c>
      <c r="D21" s="64">
        <v>0</v>
      </c>
      <c r="E21" s="62">
        <v>0</v>
      </c>
      <c r="F21" s="63">
        <v>0</v>
      </c>
      <c r="G21" s="64">
        <v>0</v>
      </c>
      <c r="H21" s="62">
        <v>0</v>
      </c>
      <c r="I21" s="63">
        <v>0</v>
      </c>
      <c r="J21" s="64">
        <v>0</v>
      </c>
      <c r="K21" s="193" t="s">
        <v>122</v>
      </c>
    </row>
    <row r="22" spans="1:11" s="225" customFormat="1" ht="16.5" customHeight="1">
      <c r="A22" s="191" t="s">
        <v>123</v>
      </c>
      <c r="B22" s="62">
        <v>0</v>
      </c>
      <c r="C22" s="63">
        <v>0</v>
      </c>
      <c r="D22" s="64">
        <v>0</v>
      </c>
      <c r="E22" s="62">
        <v>0</v>
      </c>
      <c r="F22" s="63">
        <v>0</v>
      </c>
      <c r="G22" s="64">
        <v>0</v>
      </c>
      <c r="H22" s="62">
        <v>0</v>
      </c>
      <c r="I22" s="63">
        <v>0</v>
      </c>
      <c r="J22" s="64">
        <v>0</v>
      </c>
      <c r="K22" s="193" t="s">
        <v>123</v>
      </c>
    </row>
    <row r="23" spans="1:11" s="225" customFormat="1" ht="16.5" customHeight="1">
      <c r="A23" s="191" t="s">
        <v>124</v>
      </c>
      <c r="B23" s="62">
        <v>0</v>
      </c>
      <c r="C23" s="63">
        <v>0</v>
      </c>
      <c r="D23" s="64">
        <v>0</v>
      </c>
      <c r="E23" s="62">
        <v>0</v>
      </c>
      <c r="F23" s="63">
        <v>0</v>
      </c>
      <c r="G23" s="64">
        <v>0</v>
      </c>
      <c r="H23" s="62">
        <v>0</v>
      </c>
      <c r="I23" s="63">
        <v>0</v>
      </c>
      <c r="J23" s="64">
        <v>0</v>
      </c>
      <c r="K23" s="193" t="s">
        <v>124</v>
      </c>
    </row>
    <row r="24" spans="1:11" s="225" customFormat="1" ht="16.5" customHeight="1">
      <c r="A24" s="191" t="s">
        <v>125</v>
      </c>
      <c r="B24" s="62">
        <v>0</v>
      </c>
      <c r="C24" s="63">
        <v>0</v>
      </c>
      <c r="D24" s="64">
        <v>0</v>
      </c>
      <c r="E24" s="62">
        <v>0</v>
      </c>
      <c r="F24" s="63">
        <v>0</v>
      </c>
      <c r="G24" s="64">
        <v>0</v>
      </c>
      <c r="H24" s="62">
        <v>0</v>
      </c>
      <c r="I24" s="63">
        <v>0</v>
      </c>
      <c r="J24" s="64">
        <v>0</v>
      </c>
      <c r="K24" s="193" t="s">
        <v>125</v>
      </c>
    </row>
    <row r="25" spans="1:11" s="225" customFormat="1" ht="16.5" customHeight="1">
      <c r="A25" s="191" t="s">
        <v>126</v>
      </c>
      <c r="B25" s="62">
        <v>0</v>
      </c>
      <c r="C25" s="63">
        <v>0</v>
      </c>
      <c r="D25" s="64">
        <v>0</v>
      </c>
      <c r="E25" s="62">
        <v>0</v>
      </c>
      <c r="F25" s="63">
        <v>0</v>
      </c>
      <c r="G25" s="64">
        <v>0</v>
      </c>
      <c r="H25" s="62">
        <v>0</v>
      </c>
      <c r="I25" s="63">
        <v>0</v>
      </c>
      <c r="J25" s="64">
        <v>0</v>
      </c>
      <c r="K25" s="193" t="s">
        <v>126</v>
      </c>
    </row>
    <row r="26" spans="1:11" s="225" customFormat="1" ht="16.5" customHeight="1">
      <c r="A26" s="191" t="s">
        <v>127</v>
      </c>
      <c r="B26" s="62">
        <v>0</v>
      </c>
      <c r="C26" s="63">
        <v>0</v>
      </c>
      <c r="D26" s="64">
        <v>0</v>
      </c>
      <c r="E26" s="62">
        <v>0</v>
      </c>
      <c r="F26" s="63">
        <v>0</v>
      </c>
      <c r="G26" s="64">
        <v>0</v>
      </c>
      <c r="H26" s="62">
        <v>0</v>
      </c>
      <c r="I26" s="63">
        <v>0</v>
      </c>
      <c r="J26" s="64">
        <v>0</v>
      </c>
      <c r="K26" s="193" t="s">
        <v>127</v>
      </c>
    </row>
    <row r="27" spans="1:11" s="225" customFormat="1" ht="16.5" customHeight="1">
      <c r="A27" s="191" t="s">
        <v>161</v>
      </c>
      <c r="B27" s="62">
        <v>0</v>
      </c>
      <c r="C27" s="63">
        <v>0</v>
      </c>
      <c r="D27" s="64">
        <v>0</v>
      </c>
      <c r="E27" s="62">
        <v>0</v>
      </c>
      <c r="F27" s="63">
        <v>0</v>
      </c>
      <c r="G27" s="64">
        <v>0</v>
      </c>
      <c r="H27" s="62">
        <v>0</v>
      </c>
      <c r="I27" s="63">
        <v>0</v>
      </c>
      <c r="J27" s="64">
        <v>0</v>
      </c>
      <c r="K27" s="193" t="s">
        <v>161</v>
      </c>
    </row>
    <row r="28" spans="1:11" s="225" customFormat="1" ht="16.5" customHeight="1">
      <c r="A28" s="191" t="s">
        <v>129</v>
      </c>
      <c r="B28" s="62">
        <v>0</v>
      </c>
      <c r="C28" s="63">
        <v>0</v>
      </c>
      <c r="D28" s="64">
        <v>0</v>
      </c>
      <c r="E28" s="62">
        <v>0</v>
      </c>
      <c r="F28" s="63">
        <v>0</v>
      </c>
      <c r="G28" s="64">
        <v>0</v>
      </c>
      <c r="H28" s="62">
        <v>0</v>
      </c>
      <c r="I28" s="63">
        <v>0</v>
      </c>
      <c r="J28" s="64">
        <v>0</v>
      </c>
      <c r="K28" s="193" t="s">
        <v>129</v>
      </c>
    </row>
    <row r="29" spans="1:11" s="225" customFormat="1" ht="16.5" customHeight="1">
      <c r="A29" s="191" t="s">
        <v>130</v>
      </c>
      <c r="B29" s="62">
        <v>0</v>
      </c>
      <c r="C29" s="63">
        <v>0</v>
      </c>
      <c r="D29" s="64">
        <v>0</v>
      </c>
      <c r="E29" s="62">
        <v>0</v>
      </c>
      <c r="F29" s="63">
        <v>0</v>
      </c>
      <c r="G29" s="64">
        <v>0</v>
      </c>
      <c r="H29" s="62">
        <v>0</v>
      </c>
      <c r="I29" s="63">
        <v>0</v>
      </c>
      <c r="J29" s="64">
        <v>0</v>
      </c>
      <c r="K29" s="193" t="s">
        <v>130</v>
      </c>
    </row>
    <row r="30" spans="1:11" s="225" customFormat="1" ht="16.5" customHeight="1">
      <c r="A30" s="191" t="s">
        <v>131</v>
      </c>
      <c r="B30" s="62">
        <v>0</v>
      </c>
      <c r="C30" s="63">
        <v>0</v>
      </c>
      <c r="D30" s="64">
        <v>0</v>
      </c>
      <c r="E30" s="62">
        <v>0</v>
      </c>
      <c r="F30" s="63">
        <v>0</v>
      </c>
      <c r="G30" s="64">
        <v>0</v>
      </c>
      <c r="H30" s="62">
        <v>0</v>
      </c>
      <c r="I30" s="63">
        <v>0</v>
      </c>
      <c r="J30" s="64">
        <v>0</v>
      </c>
      <c r="K30" s="193" t="s">
        <v>131</v>
      </c>
    </row>
    <row r="31" spans="1:11" s="225" customFormat="1" ht="16.5" customHeight="1">
      <c r="A31" s="191" t="s">
        <v>132</v>
      </c>
      <c r="B31" s="62">
        <v>0</v>
      </c>
      <c r="C31" s="63">
        <v>0</v>
      </c>
      <c r="D31" s="64">
        <v>0</v>
      </c>
      <c r="E31" s="62">
        <v>0</v>
      </c>
      <c r="F31" s="63">
        <v>0</v>
      </c>
      <c r="G31" s="64">
        <v>0</v>
      </c>
      <c r="H31" s="62">
        <v>0</v>
      </c>
      <c r="I31" s="63">
        <v>0</v>
      </c>
      <c r="J31" s="64">
        <v>0</v>
      </c>
      <c r="K31" s="193" t="s">
        <v>132</v>
      </c>
    </row>
    <row r="32" spans="1:11" s="225" customFormat="1" ht="16.5" customHeight="1">
      <c r="A32" s="191" t="s">
        <v>133</v>
      </c>
      <c r="B32" s="62">
        <v>0</v>
      </c>
      <c r="C32" s="63">
        <v>0</v>
      </c>
      <c r="D32" s="64">
        <v>0</v>
      </c>
      <c r="E32" s="62">
        <v>0</v>
      </c>
      <c r="F32" s="63">
        <v>0</v>
      </c>
      <c r="G32" s="64">
        <v>0</v>
      </c>
      <c r="H32" s="62">
        <v>0</v>
      </c>
      <c r="I32" s="63">
        <v>0</v>
      </c>
      <c r="J32" s="64">
        <v>0</v>
      </c>
      <c r="K32" s="193" t="s">
        <v>133</v>
      </c>
    </row>
    <row r="33" spans="1:11" s="225" customFormat="1" ht="16.5" customHeight="1">
      <c r="A33" s="191" t="s">
        <v>134</v>
      </c>
      <c r="B33" s="62">
        <v>0</v>
      </c>
      <c r="C33" s="63">
        <v>0</v>
      </c>
      <c r="D33" s="64">
        <v>0</v>
      </c>
      <c r="E33" s="62">
        <v>0</v>
      </c>
      <c r="F33" s="63">
        <v>0</v>
      </c>
      <c r="G33" s="64">
        <v>0</v>
      </c>
      <c r="H33" s="62">
        <v>0</v>
      </c>
      <c r="I33" s="63">
        <v>0</v>
      </c>
      <c r="J33" s="64">
        <v>0</v>
      </c>
      <c r="K33" s="193" t="s">
        <v>134</v>
      </c>
    </row>
    <row r="34" spans="1:11" s="225" customFormat="1" ht="16.5" customHeight="1">
      <c r="A34" s="191" t="s">
        <v>135</v>
      </c>
      <c r="B34" s="62">
        <v>0</v>
      </c>
      <c r="C34" s="63">
        <v>0</v>
      </c>
      <c r="D34" s="64">
        <v>0</v>
      </c>
      <c r="E34" s="62">
        <v>0</v>
      </c>
      <c r="F34" s="63">
        <v>0</v>
      </c>
      <c r="G34" s="64">
        <v>0</v>
      </c>
      <c r="H34" s="62">
        <v>0</v>
      </c>
      <c r="I34" s="63">
        <v>0</v>
      </c>
      <c r="J34" s="64">
        <v>0</v>
      </c>
      <c r="K34" s="193" t="s">
        <v>135</v>
      </c>
    </row>
    <row r="35" spans="1:11" s="225" customFormat="1" ht="16.5" customHeight="1">
      <c r="A35" s="191" t="s">
        <v>136</v>
      </c>
      <c r="B35" s="62">
        <v>0</v>
      </c>
      <c r="C35" s="63">
        <v>0</v>
      </c>
      <c r="D35" s="64">
        <v>0</v>
      </c>
      <c r="E35" s="62">
        <v>0</v>
      </c>
      <c r="F35" s="63">
        <v>0</v>
      </c>
      <c r="G35" s="64">
        <v>0</v>
      </c>
      <c r="H35" s="62">
        <v>0</v>
      </c>
      <c r="I35" s="63">
        <v>0</v>
      </c>
      <c r="J35" s="64">
        <v>0</v>
      </c>
      <c r="K35" s="193" t="s">
        <v>136</v>
      </c>
    </row>
    <row r="36" spans="1:11" s="225" customFormat="1" ht="16.5" customHeight="1">
      <c r="A36" s="191" t="s">
        <v>137</v>
      </c>
      <c r="B36" s="62">
        <v>0</v>
      </c>
      <c r="C36" s="63">
        <v>0</v>
      </c>
      <c r="D36" s="64">
        <v>0</v>
      </c>
      <c r="E36" s="62">
        <v>0</v>
      </c>
      <c r="F36" s="63">
        <v>0</v>
      </c>
      <c r="G36" s="64">
        <v>0</v>
      </c>
      <c r="H36" s="62">
        <v>0</v>
      </c>
      <c r="I36" s="63">
        <v>0</v>
      </c>
      <c r="J36" s="64">
        <v>0</v>
      </c>
      <c r="K36" s="193" t="s">
        <v>137</v>
      </c>
    </row>
    <row r="37" spans="1:11" s="225" customFormat="1" ht="16.5" customHeight="1">
      <c r="A37" s="191" t="s">
        <v>138</v>
      </c>
      <c r="B37" s="62">
        <v>0</v>
      </c>
      <c r="C37" s="63">
        <v>0</v>
      </c>
      <c r="D37" s="64">
        <v>0</v>
      </c>
      <c r="E37" s="62">
        <v>0</v>
      </c>
      <c r="F37" s="63">
        <v>0</v>
      </c>
      <c r="G37" s="64">
        <v>0</v>
      </c>
      <c r="H37" s="62">
        <v>0</v>
      </c>
      <c r="I37" s="63">
        <v>0</v>
      </c>
      <c r="J37" s="64">
        <v>0</v>
      </c>
      <c r="K37" s="193" t="s">
        <v>138</v>
      </c>
    </row>
    <row r="38" spans="1:11" s="225" customFormat="1" ht="16.5" customHeight="1">
      <c r="A38" s="191" t="s">
        <v>139</v>
      </c>
      <c r="B38" s="62">
        <v>0</v>
      </c>
      <c r="C38" s="63">
        <v>0</v>
      </c>
      <c r="D38" s="64">
        <v>0</v>
      </c>
      <c r="E38" s="62">
        <v>0</v>
      </c>
      <c r="F38" s="63">
        <v>0</v>
      </c>
      <c r="G38" s="64">
        <v>0</v>
      </c>
      <c r="H38" s="62">
        <v>0</v>
      </c>
      <c r="I38" s="63">
        <v>0</v>
      </c>
      <c r="J38" s="64">
        <v>0</v>
      </c>
      <c r="K38" s="193" t="s">
        <v>139</v>
      </c>
    </row>
    <row r="39" spans="1:11" s="225" customFormat="1" ht="16.5" customHeight="1">
      <c r="A39" s="191" t="s">
        <v>140</v>
      </c>
      <c r="B39" s="62">
        <v>0</v>
      </c>
      <c r="C39" s="63">
        <v>0</v>
      </c>
      <c r="D39" s="64">
        <v>0</v>
      </c>
      <c r="E39" s="62">
        <v>0</v>
      </c>
      <c r="F39" s="63">
        <v>0</v>
      </c>
      <c r="G39" s="64">
        <v>0</v>
      </c>
      <c r="H39" s="62">
        <v>0</v>
      </c>
      <c r="I39" s="63">
        <v>0</v>
      </c>
      <c r="J39" s="64">
        <v>0</v>
      </c>
      <c r="K39" s="193" t="s">
        <v>140</v>
      </c>
    </row>
    <row r="40" spans="1:11" s="225" customFormat="1" ht="16.5" customHeight="1">
      <c r="A40" s="191" t="s">
        <v>141</v>
      </c>
      <c r="B40" s="62">
        <v>0</v>
      </c>
      <c r="C40" s="63">
        <v>0</v>
      </c>
      <c r="D40" s="64">
        <v>0</v>
      </c>
      <c r="E40" s="62">
        <v>0</v>
      </c>
      <c r="F40" s="63">
        <v>0</v>
      </c>
      <c r="G40" s="64">
        <v>0</v>
      </c>
      <c r="H40" s="62">
        <v>0</v>
      </c>
      <c r="I40" s="63">
        <v>0</v>
      </c>
      <c r="J40" s="64">
        <v>0</v>
      </c>
      <c r="K40" s="193" t="s">
        <v>141</v>
      </c>
    </row>
    <row r="41" spans="1:11" s="225" customFormat="1" ht="16.5" customHeight="1">
      <c r="A41" s="191" t="s">
        <v>142</v>
      </c>
      <c r="B41" s="62">
        <v>0</v>
      </c>
      <c r="C41" s="63">
        <v>0</v>
      </c>
      <c r="D41" s="64">
        <v>0</v>
      </c>
      <c r="E41" s="62">
        <v>0</v>
      </c>
      <c r="F41" s="63">
        <v>0</v>
      </c>
      <c r="G41" s="64">
        <v>0</v>
      </c>
      <c r="H41" s="62">
        <v>0</v>
      </c>
      <c r="I41" s="63">
        <v>0</v>
      </c>
      <c r="J41" s="64">
        <v>0</v>
      </c>
      <c r="K41" s="193" t="s">
        <v>142</v>
      </c>
    </row>
    <row r="42" spans="1:11" s="225" customFormat="1" ht="16.5" customHeight="1">
      <c r="A42" s="191" t="s">
        <v>143</v>
      </c>
      <c r="B42" s="62">
        <v>0</v>
      </c>
      <c r="C42" s="63">
        <v>0</v>
      </c>
      <c r="D42" s="64">
        <v>0</v>
      </c>
      <c r="E42" s="62">
        <v>0</v>
      </c>
      <c r="F42" s="63">
        <v>0</v>
      </c>
      <c r="G42" s="64">
        <v>0</v>
      </c>
      <c r="H42" s="62">
        <v>0</v>
      </c>
      <c r="I42" s="63">
        <v>0</v>
      </c>
      <c r="J42" s="64">
        <v>0</v>
      </c>
      <c r="K42" s="193" t="s">
        <v>143</v>
      </c>
    </row>
    <row r="43" spans="1:11" s="225" customFormat="1" ht="16.5" customHeight="1">
      <c r="A43" s="191" t="s">
        <v>144</v>
      </c>
      <c r="B43" s="62">
        <v>0</v>
      </c>
      <c r="C43" s="63">
        <v>0</v>
      </c>
      <c r="D43" s="64">
        <v>0</v>
      </c>
      <c r="E43" s="62">
        <v>0</v>
      </c>
      <c r="F43" s="63">
        <v>0</v>
      </c>
      <c r="G43" s="64">
        <v>0</v>
      </c>
      <c r="H43" s="62">
        <v>0</v>
      </c>
      <c r="I43" s="63">
        <v>0</v>
      </c>
      <c r="J43" s="64">
        <v>0</v>
      </c>
      <c r="K43" s="193" t="s">
        <v>144</v>
      </c>
    </row>
    <row r="44" spans="1:11" s="225" customFormat="1" ht="16.5" customHeight="1">
      <c r="A44" s="191" t="s">
        <v>145</v>
      </c>
      <c r="B44" s="62">
        <v>0</v>
      </c>
      <c r="C44" s="63">
        <v>0</v>
      </c>
      <c r="D44" s="64">
        <v>0</v>
      </c>
      <c r="E44" s="62">
        <v>0</v>
      </c>
      <c r="F44" s="63">
        <v>0</v>
      </c>
      <c r="G44" s="64">
        <v>0</v>
      </c>
      <c r="H44" s="62">
        <v>0</v>
      </c>
      <c r="I44" s="63">
        <v>0</v>
      </c>
      <c r="J44" s="64">
        <v>0</v>
      </c>
      <c r="K44" s="193" t="s">
        <v>145</v>
      </c>
    </row>
    <row r="45" spans="1:11" s="225" customFormat="1" ht="16.5" customHeight="1" thickBot="1">
      <c r="A45" s="195" t="s">
        <v>146</v>
      </c>
      <c r="B45" s="62">
        <v>0</v>
      </c>
      <c r="C45" s="63">
        <v>0</v>
      </c>
      <c r="D45" s="64">
        <v>0</v>
      </c>
      <c r="E45" s="62">
        <v>0</v>
      </c>
      <c r="F45" s="63">
        <v>0</v>
      </c>
      <c r="G45" s="64">
        <v>0</v>
      </c>
      <c r="H45" s="62">
        <v>0</v>
      </c>
      <c r="I45" s="63">
        <v>0</v>
      </c>
      <c r="J45" s="64">
        <v>0</v>
      </c>
      <c r="K45" s="196" t="s">
        <v>146</v>
      </c>
    </row>
    <row r="46" spans="1:11" s="225" customFormat="1" ht="16.5" customHeight="1" thickBot="1">
      <c r="A46" s="189" t="s">
        <v>160</v>
      </c>
      <c r="B46" s="47">
        <v>0</v>
      </c>
      <c r="C46" s="49">
        <v>0</v>
      </c>
      <c r="D46" s="52">
        <v>0</v>
      </c>
      <c r="E46" s="47">
        <v>0</v>
      </c>
      <c r="F46" s="49">
        <v>0</v>
      </c>
      <c r="G46" s="52">
        <v>0</v>
      </c>
      <c r="H46" s="47">
        <v>0</v>
      </c>
      <c r="I46" s="49">
        <v>0</v>
      </c>
      <c r="J46" s="52">
        <v>0</v>
      </c>
      <c r="K46" s="190" t="s">
        <v>160</v>
      </c>
    </row>
    <row r="47" spans="1:11" s="225" customFormat="1" ht="16.5" customHeight="1" thickBot="1">
      <c r="A47" s="197" t="s">
        <v>158</v>
      </c>
      <c r="B47" s="50">
        <v>0</v>
      </c>
      <c r="C47" s="48">
        <v>0</v>
      </c>
      <c r="D47" s="53">
        <v>0</v>
      </c>
      <c r="E47" s="50">
        <v>0</v>
      </c>
      <c r="F47" s="48">
        <v>0</v>
      </c>
      <c r="G47" s="53">
        <v>0</v>
      </c>
      <c r="H47" s="50">
        <v>0</v>
      </c>
      <c r="I47" s="48">
        <v>0</v>
      </c>
      <c r="J47" s="53">
        <v>0</v>
      </c>
      <c r="K47" s="198" t="s">
        <v>158</v>
      </c>
    </row>
    <row r="48" ht="27.75" customHeight="1" thickTop="1"/>
  </sheetData>
  <sheetProtection/>
  <mergeCells count="4">
    <mergeCell ref="B3:D3"/>
    <mergeCell ref="I2:K2"/>
    <mergeCell ref="E3:G3"/>
    <mergeCell ref="H3:J3"/>
  </mergeCells>
  <printOptions horizontalCentered="1" verticalCentered="1"/>
  <pageMargins left="0.7480314960629921" right="0.5511811023622047" top="0.35433070866141736" bottom="0.4724409448818898" header="0.5511811023622047" footer="0.31496062992125984"/>
  <pageSetup fitToHeight="1" fitToWidth="1" horizontalDpi="600" verticalDpi="600" orientation="landscape" paperSize="9" scale="71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view="pageBreakPreview" zoomScaleSheetLayoutView="100" zoomScalePageLayoutView="0" workbookViewId="0" topLeftCell="A1">
      <selection activeCell="B4" sqref="C4"/>
    </sheetView>
  </sheetViews>
  <sheetFormatPr defaultColWidth="10.57421875" defaultRowHeight="27.75" customHeight="1"/>
  <cols>
    <col min="1" max="1" width="21.57421875" style="222" customWidth="1"/>
    <col min="2" max="10" width="17.57421875" style="222" customWidth="1"/>
    <col min="11" max="11" width="21.57421875" style="222" customWidth="1"/>
    <col min="12" max="16384" width="10.57421875" style="222" customWidth="1"/>
  </cols>
  <sheetData>
    <row r="1" s="221" customFormat="1" ht="25.5" customHeight="1">
      <c r="A1" s="397" t="s">
        <v>336</v>
      </c>
    </row>
    <row r="2" spans="9:11" ht="13.5" customHeight="1" thickBot="1">
      <c r="I2" s="560" t="s">
        <v>175</v>
      </c>
      <c r="J2" s="560"/>
      <c r="K2" s="560"/>
    </row>
    <row r="3" spans="1:11" s="225" customFormat="1" ht="20.25" customHeight="1" thickBot="1" thickTop="1">
      <c r="A3" s="381" t="s">
        <v>186</v>
      </c>
      <c r="B3" s="554" t="s">
        <v>183</v>
      </c>
      <c r="C3" s="555"/>
      <c r="D3" s="556"/>
      <c r="E3" s="558" t="s">
        <v>330</v>
      </c>
      <c r="F3" s="555"/>
      <c r="G3" s="556"/>
      <c r="H3" s="558" t="s">
        <v>331</v>
      </c>
      <c r="I3" s="555"/>
      <c r="J3" s="559"/>
      <c r="K3" s="382" t="s">
        <v>188</v>
      </c>
    </row>
    <row r="4" spans="1:11" s="225" customFormat="1" ht="19.5" customHeight="1">
      <c r="A4" s="226"/>
      <c r="B4" s="227" t="s">
        <v>190</v>
      </c>
      <c r="C4" s="228" t="s">
        <v>269</v>
      </c>
      <c r="D4" s="229" t="s">
        <v>184</v>
      </c>
      <c r="E4" s="227" t="s">
        <v>190</v>
      </c>
      <c r="F4" s="228" t="s">
        <v>269</v>
      </c>
      <c r="G4" s="229" t="s">
        <v>184</v>
      </c>
      <c r="H4" s="227" t="s">
        <v>190</v>
      </c>
      <c r="I4" s="228" t="s">
        <v>269</v>
      </c>
      <c r="J4" s="229" t="s">
        <v>184</v>
      </c>
      <c r="K4" s="230"/>
    </row>
    <row r="5" spans="1:11" s="225" customFormat="1" ht="19.5" customHeight="1" thickBot="1">
      <c r="A5" s="231" t="s">
        <v>187</v>
      </c>
      <c r="B5" s="232"/>
      <c r="C5" s="233" t="s">
        <v>270</v>
      </c>
      <c r="D5" s="234" t="s">
        <v>185</v>
      </c>
      <c r="E5" s="232"/>
      <c r="F5" s="233" t="s">
        <v>271</v>
      </c>
      <c r="G5" s="234" t="s">
        <v>185</v>
      </c>
      <c r="H5" s="232"/>
      <c r="I5" s="233" t="s">
        <v>271</v>
      </c>
      <c r="J5" s="234" t="s">
        <v>185</v>
      </c>
      <c r="K5" s="235" t="s">
        <v>189</v>
      </c>
    </row>
    <row r="6" spans="1:11" s="225" customFormat="1" ht="16.5" customHeight="1">
      <c r="A6" s="383" t="s">
        <v>110</v>
      </c>
      <c r="B6" s="384">
        <v>0</v>
      </c>
      <c r="C6" s="385">
        <v>0</v>
      </c>
      <c r="D6" s="386">
        <v>0</v>
      </c>
      <c r="E6" s="384">
        <v>0</v>
      </c>
      <c r="F6" s="385">
        <v>0</v>
      </c>
      <c r="G6" s="386">
        <v>0</v>
      </c>
      <c r="H6" s="384">
        <v>0</v>
      </c>
      <c r="I6" s="385">
        <v>0</v>
      </c>
      <c r="J6" s="386">
        <v>0</v>
      </c>
      <c r="K6" s="387" t="s">
        <v>110</v>
      </c>
    </row>
    <row r="7" spans="1:11" s="225" customFormat="1" ht="16.5" customHeight="1">
      <c r="A7" s="191" t="s">
        <v>111</v>
      </c>
      <c r="B7" s="62">
        <v>0</v>
      </c>
      <c r="C7" s="63">
        <v>0</v>
      </c>
      <c r="D7" s="64">
        <v>0</v>
      </c>
      <c r="E7" s="62">
        <v>0</v>
      </c>
      <c r="F7" s="63">
        <v>0</v>
      </c>
      <c r="G7" s="64">
        <v>0</v>
      </c>
      <c r="H7" s="62">
        <v>0</v>
      </c>
      <c r="I7" s="63">
        <v>0</v>
      </c>
      <c r="J7" s="64">
        <v>0</v>
      </c>
      <c r="K7" s="193" t="s">
        <v>111</v>
      </c>
    </row>
    <row r="8" spans="1:11" s="225" customFormat="1" ht="16.5" customHeight="1">
      <c r="A8" s="191" t="s">
        <v>112</v>
      </c>
      <c r="B8" s="62">
        <v>0</v>
      </c>
      <c r="C8" s="63">
        <v>0</v>
      </c>
      <c r="D8" s="64">
        <v>0</v>
      </c>
      <c r="E8" s="62">
        <v>0</v>
      </c>
      <c r="F8" s="63">
        <v>0</v>
      </c>
      <c r="G8" s="64">
        <v>0</v>
      </c>
      <c r="H8" s="62">
        <v>0</v>
      </c>
      <c r="I8" s="63">
        <v>0</v>
      </c>
      <c r="J8" s="64">
        <v>0</v>
      </c>
      <c r="K8" s="193" t="s">
        <v>112</v>
      </c>
    </row>
    <row r="9" spans="1:11" s="225" customFormat="1" ht="16.5" customHeight="1">
      <c r="A9" s="191" t="s">
        <v>113</v>
      </c>
      <c r="B9" s="62">
        <v>12</v>
      </c>
      <c r="C9" s="63">
        <v>745</v>
      </c>
      <c r="D9" s="64">
        <v>456</v>
      </c>
      <c r="E9" s="62">
        <v>12</v>
      </c>
      <c r="F9" s="63">
        <v>745</v>
      </c>
      <c r="G9" s="64">
        <v>456</v>
      </c>
      <c r="H9" s="62">
        <v>0</v>
      </c>
      <c r="I9" s="63">
        <v>0</v>
      </c>
      <c r="J9" s="64">
        <v>0</v>
      </c>
      <c r="K9" s="193" t="s">
        <v>113</v>
      </c>
    </row>
    <row r="10" spans="1:11" s="225" customFormat="1" ht="16.5" customHeight="1">
      <c r="A10" s="191" t="s">
        <v>114</v>
      </c>
      <c r="B10" s="62">
        <v>0</v>
      </c>
      <c r="C10" s="63">
        <v>0</v>
      </c>
      <c r="D10" s="64">
        <v>0</v>
      </c>
      <c r="E10" s="62">
        <v>0</v>
      </c>
      <c r="F10" s="63">
        <v>0</v>
      </c>
      <c r="G10" s="64">
        <v>0</v>
      </c>
      <c r="H10" s="62">
        <v>0</v>
      </c>
      <c r="I10" s="63">
        <v>0</v>
      </c>
      <c r="J10" s="64">
        <v>0</v>
      </c>
      <c r="K10" s="193" t="s">
        <v>114</v>
      </c>
    </row>
    <row r="11" spans="1:11" s="225" customFormat="1" ht="16.5" customHeight="1">
      <c r="A11" s="191" t="s">
        <v>115</v>
      </c>
      <c r="B11" s="62">
        <v>0</v>
      </c>
      <c r="C11" s="63">
        <v>0</v>
      </c>
      <c r="D11" s="64">
        <v>0</v>
      </c>
      <c r="E11" s="62">
        <v>0</v>
      </c>
      <c r="F11" s="63">
        <v>0</v>
      </c>
      <c r="G11" s="64">
        <v>0</v>
      </c>
      <c r="H11" s="62">
        <v>0</v>
      </c>
      <c r="I11" s="63">
        <v>0</v>
      </c>
      <c r="J11" s="64">
        <v>0</v>
      </c>
      <c r="K11" s="193" t="s">
        <v>115</v>
      </c>
    </row>
    <row r="12" spans="1:11" s="225" customFormat="1" ht="16.5" customHeight="1">
      <c r="A12" s="191" t="s">
        <v>116</v>
      </c>
      <c r="B12" s="62">
        <v>0</v>
      </c>
      <c r="C12" s="63">
        <v>0</v>
      </c>
      <c r="D12" s="64">
        <v>0</v>
      </c>
      <c r="E12" s="62">
        <v>0</v>
      </c>
      <c r="F12" s="63">
        <v>0</v>
      </c>
      <c r="G12" s="64">
        <v>0</v>
      </c>
      <c r="H12" s="62">
        <v>0</v>
      </c>
      <c r="I12" s="63">
        <v>0</v>
      </c>
      <c r="J12" s="64">
        <v>0</v>
      </c>
      <c r="K12" s="193" t="s">
        <v>116</v>
      </c>
    </row>
    <row r="13" spans="1:11" s="225" customFormat="1" ht="16.5" customHeight="1">
      <c r="A13" s="191" t="s">
        <v>117</v>
      </c>
      <c r="B13" s="62">
        <v>0</v>
      </c>
      <c r="C13" s="63">
        <v>0</v>
      </c>
      <c r="D13" s="64">
        <v>0</v>
      </c>
      <c r="E13" s="62">
        <v>0</v>
      </c>
      <c r="F13" s="63">
        <v>0</v>
      </c>
      <c r="G13" s="64">
        <v>0</v>
      </c>
      <c r="H13" s="62">
        <v>0</v>
      </c>
      <c r="I13" s="63">
        <v>0</v>
      </c>
      <c r="J13" s="64">
        <v>0</v>
      </c>
      <c r="K13" s="193" t="s">
        <v>117</v>
      </c>
    </row>
    <row r="14" spans="1:11" s="225" customFormat="1" ht="16.5" customHeight="1">
      <c r="A14" s="191" t="s">
        <v>118</v>
      </c>
      <c r="B14" s="62">
        <v>0</v>
      </c>
      <c r="C14" s="63">
        <v>0</v>
      </c>
      <c r="D14" s="64">
        <v>0</v>
      </c>
      <c r="E14" s="62">
        <v>0</v>
      </c>
      <c r="F14" s="63">
        <v>0</v>
      </c>
      <c r="G14" s="64">
        <v>0</v>
      </c>
      <c r="H14" s="62">
        <v>0</v>
      </c>
      <c r="I14" s="63">
        <v>0</v>
      </c>
      <c r="J14" s="64">
        <v>0</v>
      </c>
      <c r="K14" s="193" t="s">
        <v>118</v>
      </c>
    </row>
    <row r="15" spans="1:11" s="225" customFormat="1" ht="16.5" customHeight="1">
      <c r="A15" s="191" t="s">
        <v>214</v>
      </c>
      <c r="B15" s="62">
        <v>0</v>
      </c>
      <c r="C15" s="63">
        <v>0</v>
      </c>
      <c r="D15" s="64">
        <v>0</v>
      </c>
      <c r="E15" s="62">
        <v>0</v>
      </c>
      <c r="F15" s="63">
        <v>0</v>
      </c>
      <c r="G15" s="64">
        <v>0</v>
      </c>
      <c r="H15" s="62">
        <v>0</v>
      </c>
      <c r="I15" s="63">
        <v>0</v>
      </c>
      <c r="J15" s="64">
        <v>0</v>
      </c>
      <c r="K15" s="193" t="s">
        <v>214</v>
      </c>
    </row>
    <row r="16" spans="1:11" s="225" customFormat="1" ht="16.5" customHeight="1">
      <c r="A16" s="191" t="s">
        <v>215</v>
      </c>
      <c r="B16" s="62">
        <v>0</v>
      </c>
      <c r="C16" s="63">
        <v>0</v>
      </c>
      <c r="D16" s="64">
        <v>0</v>
      </c>
      <c r="E16" s="62">
        <v>0</v>
      </c>
      <c r="F16" s="63">
        <v>0</v>
      </c>
      <c r="G16" s="64">
        <v>0</v>
      </c>
      <c r="H16" s="62">
        <v>0</v>
      </c>
      <c r="I16" s="63">
        <v>0</v>
      </c>
      <c r="J16" s="64">
        <v>0</v>
      </c>
      <c r="K16" s="193" t="s">
        <v>215</v>
      </c>
    </row>
    <row r="17" spans="1:11" s="225" customFormat="1" ht="16.5" customHeight="1" thickBot="1">
      <c r="A17" s="388" t="s">
        <v>268</v>
      </c>
      <c r="B17" s="389">
        <v>0</v>
      </c>
      <c r="C17" s="390">
        <v>0</v>
      </c>
      <c r="D17" s="391">
        <v>0</v>
      </c>
      <c r="E17" s="389">
        <v>0</v>
      </c>
      <c r="F17" s="390">
        <v>0</v>
      </c>
      <c r="G17" s="391">
        <v>0</v>
      </c>
      <c r="H17" s="389">
        <v>0</v>
      </c>
      <c r="I17" s="390">
        <v>0</v>
      </c>
      <c r="J17" s="391">
        <v>0</v>
      </c>
      <c r="K17" s="392" t="s">
        <v>268</v>
      </c>
    </row>
    <row r="18" spans="1:11" s="225" customFormat="1" ht="16.5" customHeight="1" thickBot="1">
      <c r="A18" s="189" t="s">
        <v>272</v>
      </c>
      <c r="B18" s="47">
        <v>12</v>
      </c>
      <c r="C18" s="49">
        <v>745</v>
      </c>
      <c r="D18" s="52">
        <v>456</v>
      </c>
      <c r="E18" s="47">
        <v>12</v>
      </c>
      <c r="F18" s="49">
        <v>745</v>
      </c>
      <c r="G18" s="52">
        <v>456</v>
      </c>
      <c r="H18" s="47">
        <v>0</v>
      </c>
      <c r="I18" s="49">
        <v>0</v>
      </c>
      <c r="J18" s="52">
        <v>0</v>
      </c>
      <c r="K18" s="190" t="s">
        <v>272</v>
      </c>
    </row>
    <row r="19" spans="1:11" s="225" customFormat="1" ht="16.5" customHeight="1">
      <c r="A19" s="191" t="s">
        <v>120</v>
      </c>
      <c r="B19" s="62">
        <v>0</v>
      </c>
      <c r="C19" s="63">
        <v>0</v>
      </c>
      <c r="D19" s="64">
        <v>0</v>
      </c>
      <c r="E19" s="62">
        <v>0</v>
      </c>
      <c r="F19" s="63">
        <v>0</v>
      </c>
      <c r="G19" s="64">
        <v>0</v>
      </c>
      <c r="H19" s="62">
        <v>0</v>
      </c>
      <c r="I19" s="63">
        <v>0</v>
      </c>
      <c r="J19" s="64">
        <v>0</v>
      </c>
      <c r="K19" s="193" t="s">
        <v>120</v>
      </c>
    </row>
    <row r="20" spans="1:11" s="225" customFormat="1" ht="16.5" customHeight="1">
      <c r="A20" s="191" t="s">
        <v>121</v>
      </c>
      <c r="B20" s="62">
        <v>0</v>
      </c>
      <c r="C20" s="63">
        <v>0</v>
      </c>
      <c r="D20" s="64">
        <v>0</v>
      </c>
      <c r="E20" s="62">
        <v>0</v>
      </c>
      <c r="F20" s="63">
        <v>0</v>
      </c>
      <c r="G20" s="64">
        <v>0</v>
      </c>
      <c r="H20" s="62">
        <v>0</v>
      </c>
      <c r="I20" s="63">
        <v>0</v>
      </c>
      <c r="J20" s="64">
        <v>0</v>
      </c>
      <c r="K20" s="193" t="s">
        <v>121</v>
      </c>
    </row>
    <row r="21" spans="1:11" s="225" customFormat="1" ht="16.5" customHeight="1">
      <c r="A21" s="191" t="s">
        <v>122</v>
      </c>
      <c r="B21" s="62">
        <v>0</v>
      </c>
      <c r="C21" s="63">
        <v>0</v>
      </c>
      <c r="D21" s="64">
        <v>0</v>
      </c>
      <c r="E21" s="62">
        <v>0</v>
      </c>
      <c r="F21" s="63">
        <v>0</v>
      </c>
      <c r="G21" s="64">
        <v>0</v>
      </c>
      <c r="H21" s="62">
        <v>0</v>
      </c>
      <c r="I21" s="63">
        <v>0</v>
      </c>
      <c r="J21" s="64">
        <v>0</v>
      </c>
      <c r="K21" s="193" t="s">
        <v>122</v>
      </c>
    </row>
    <row r="22" spans="1:11" s="225" customFormat="1" ht="16.5" customHeight="1">
      <c r="A22" s="191" t="s">
        <v>123</v>
      </c>
      <c r="B22" s="62">
        <v>0</v>
      </c>
      <c r="C22" s="63">
        <v>0</v>
      </c>
      <c r="D22" s="64">
        <v>0</v>
      </c>
      <c r="E22" s="62">
        <v>0</v>
      </c>
      <c r="F22" s="63">
        <v>0</v>
      </c>
      <c r="G22" s="64">
        <v>0</v>
      </c>
      <c r="H22" s="62">
        <v>0</v>
      </c>
      <c r="I22" s="63">
        <v>0</v>
      </c>
      <c r="J22" s="64">
        <v>0</v>
      </c>
      <c r="K22" s="193" t="s">
        <v>123</v>
      </c>
    </row>
    <row r="23" spans="1:11" s="225" customFormat="1" ht="16.5" customHeight="1">
      <c r="A23" s="191" t="s">
        <v>124</v>
      </c>
      <c r="B23" s="62">
        <v>0</v>
      </c>
      <c r="C23" s="63">
        <v>0</v>
      </c>
      <c r="D23" s="64">
        <v>0</v>
      </c>
      <c r="E23" s="62">
        <v>0</v>
      </c>
      <c r="F23" s="63">
        <v>0</v>
      </c>
      <c r="G23" s="64">
        <v>0</v>
      </c>
      <c r="H23" s="62">
        <v>0</v>
      </c>
      <c r="I23" s="63">
        <v>0</v>
      </c>
      <c r="J23" s="64">
        <v>0</v>
      </c>
      <c r="K23" s="193" t="s">
        <v>124</v>
      </c>
    </row>
    <row r="24" spans="1:11" s="225" customFormat="1" ht="16.5" customHeight="1">
      <c r="A24" s="191" t="s">
        <v>125</v>
      </c>
      <c r="B24" s="62">
        <v>0</v>
      </c>
      <c r="C24" s="63">
        <v>0</v>
      </c>
      <c r="D24" s="64">
        <v>0</v>
      </c>
      <c r="E24" s="62">
        <v>0</v>
      </c>
      <c r="F24" s="63">
        <v>0</v>
      </c>
      <c r="G24" s="64">
        <v>0</v>
      </c>
      <c r="H24" s="62">
        <v>0</v>
      </c>
      <c r="I24" s="63">
        <v>0</v>
      </c>
      <c r="J24" s="64">
        <v>0</v>
      </c>
      <c r="K24" s="193" t="s">
        <v>125</v>
      </c>
    </row>
    <row r="25" spans="1:11" s="225" customFormat="1" ht="16.5" customHeight="1">
      <c r="A25" s="191" t="s">
        <v>126</v>
      </c>
      <c r="B25" s="62">
        <v>0</v>
      </c>
      <c r="C25" s="63">
        <v>0</v>
      </c>
      <c r="D25" s="64">
        <v>0</v>
      </c>
      <c r="E25" s="62">
        <v>0</v>
      </c>
      <c r="F25" s="63">
        <v>0</v>
      </c>
      <c r="G25" s="64">
        <v>0</v>
      </c>
      <c r="H25" s="62">
        <v>0</v>
      </c>
      <c r="I25" s="63">
        <v>0</v>
      </c>
      <c r="J25" s="64">
        <v>0</v>
      </c>
      <c r="K25" s="193" t="s">
        <v>126</v>
      </c>
    </row>
    <row r="26" spans="1:11" s="225" customFormat="1" ht="16.5" customHeight="1">
      <c r="A26" s="191" t="s">
        <v>127</v>
      </c>
      <c r="B26" s="62">
        <v>0</v>
      </c>
      <c r="C26" s="63">
        <v>0</v>
      </c>
      <c r="D26" s="64">
        <v>0</v>
      </c>
      <c r="E26" s="62">
        <v>0</v>
      </c>
      <c r="F26" s="63">
        <v>0</v>
      </c>
      <c r="G26" s="64">
        <v>0</v>
      </c>
      <c r="H26" s="62">
        <v>0</v>
      </c>
      <c r="I26" s="63">
        <v>0</v>
      </c>
      <c r="J26" s="64">
        <v>0</v>
      </c>
      <c r="K26" s="193" t="s">
        <v>127</v>
      </c>
    </row>
    <row r="27" spans="1:11" s="225" customFormat="1" ht="16.5" customHeight="1">
      <c r="A27" s="191" t="s">
        <v>161</v>
      </c>
      <c r="B27" s="62">
        <v>0</v>
      </c>
      <c r="C27" s="63">
        <v>0</v>
      </c>
      <c r="D27" s="64">
        <v>0</v>
      </c>
      <c r="E27" s="62">
        <v>0</v>
      </c>
      <c r="F27" s="63">
        <v>0</v>
      </c>
      <c r="G27" s="64">
        <v>0</v>
      </c>
      <c r="H27" s="62">
        <v>0</v>
      </c>
      <c r="I27" s="63">
        <v>0</v>
      </c>
      <c r="J27" s="64">
        <v>0</v>
      </c>
      <c r="K27" s="193" t="s">
        <v>161</v>
      </c>
    </row>
    <row r="28" spans="1:11" s="225" customFormat="1" ht="16.5" customHeight="1">
      <c r="A28" s="191" t="s">
        <v>129</v>
      </c>
      <c r="B28" s="62">
        <v>0</v>
      </c>
      <c r="C28" s="63">
        <v>0</v>
      </c>
      <c r="D28" s="64">
        <v>0</v>
      </c>
      <c r="E28" s="62">
        <v>0</v>
      </c>
      <c r="F28" s="63">
        <v>0</v>
      </c>
      <c r="G28" s="64">
        <v>0</v>
      </c>
      <c r="H28" s="62">
        <v>0</v>
      </c>
      <c r="I28" s="63">
        <v>0</v>
      </c>
      <c r="J28" s="64">
        <v>0</v>
      </c>
      <c r="K28" s="193" t="s">
        <v>129</v>
      </c>
    </row>
    <row r="29" spans="1:11" s="225" customFormat="1" ht="16.5" customHeight="1">
      <c r="A29" s="191" t="s">
        <v>130</v>
      </c>
      <c r="B29" s="62">
        <v>0</v>
      </c>
      <c r="C29" s="63">
        <v>0</v>
      </c>
      <c r="D29" s="64">
        <v>0</v>
      </c>
      <c r="E29" s="62">
        <v>0</v>
      </c>
      <c r="F29" s="63">
        <v>0</v>
      </c>
      <c r="G29" s="64">
        <v>0</v>
      </c>
      <c r="H29" s="62">
        <v>0</v>
      </c>
      <c r="I29" s="63">
        <v>0</v>
      </c>
      <c r="J29" s="64">
        <v>0</v>
      </c>
      <c r="K29" s="193" t="s">
        <v>130</v>
      </c>
    </row>
    <row r="30" spans="1:11" s="225" customFormat="1" ht="16.5" customHeight="1">
      <c r="A30" s="191" t="s">
        <v>131</v>
      </c>
      <c r="B30" s="62">
        <v>0</v>
      </c>
      <c r="C30" s="63">
        <v>0</v>
      </c>
      <c r="D30" s="64">
        <v>0</v>
      </c>
      <c r="E30" s="62">
        <v>0</v>
      </c>
      <c r="F30" s="63">
        <v>0</v>
      </c>
      <c r="G30" s="64">
        <v>0</v>
      </c>
      <c r="H30" s="62">
        <v>0</v>
      </c>
      <c r="I30" s="63">
        <v>0</v>
      </c>
      <c r="J30" s="64">
        <v>0</v>
      </c>
      <c r="K30" s="193" t="s">
        <v>131</v>
      </c>
    </row>
    <row r="31" spans="1:11" s="225" customFormat="1" ht="16.5" customHeight="1">
      <c r="A31" s="191" t="s">
        <v>132</v>
      </c>
      <c r="B31" s="62">
        <v>0</v>
      </c>
      <c r="C31" s="63">
        <v>0</v>
      </c>
      <c r="D31" s="64">
        <v>0</v>
      </c>
      <c r="E31" s="62">
        <v>0</v>
      </c>
      <c r="F31" s="63">
        <v>0</v>
      </c>
      <c r="G31" s="64">
        <v>0</v>
      </c>
      <c r="H31" s="62">
        <v>0</v>
      </c>
      <c r="I31" s="63">
        <v>0</v>
      </c>
      <c r="J31" s="64">
        <v>0</v>
      </c>
      <c r="K31" s="193" t="s">
        <v>132</v>
      </c>
    </row>
    <row r="32" spans="1:11" s="225" customFormat="1" ht="16.5" customHeight="1">
      <c r="A32" s="191" t="s">
        <v>133</v>
      </c>
      <c r="B32" s="62">
        <v>0</v>
      </c>
      <c r="C32" s="63">
        <v>0</v>
      </c>
      <c r="D32" s="64">
        <v>0</v>
      </c>
      <c r="E32" s="62">
        <v>0</v>
      </c>
      <c r="F32" s="63">
        <v>0</v>
      </c>
      <c r="G32" s="64">
        <v>0</v>
      </c>
      <c r="H32" s="62">
        <v>0</v>
      </c>
      <c r="I32" s="63">
        <v>0</v>
      </c>
      <c r="J32" s="64">
        <v>0</v>
      </c>
      <c r="K32" s="193" t="s">
        <v>133</v>
      </c>
    </row>
    <row r="33" spans="1:11" s="225" customFormat="1" ht="16.5" customHeight="1">
      <c r="A33" s="191" t="s">
        <v>134</v>
      </c>
      <c r="B33" s="62">
        <v>0</v>
      </c>
      <c r="C33" s="63">
        <v>0</v>
      </c>
      <c r="D33" s="64">
        <v>0</v>
      </c>
      <c r="E33" s="62">
        <v>0</v>
      </c>
      <c r="F33" s="63">
        <v>0</v>
      </c>
      <c r="G33" s="64">
        <v>0</v>
      </c>
      <c r="H33" s="62">
        <v>0</v>
      </c>
      <c r="I33" s="63">
        <v>0</v>
      </c>
      <c r="J33" s="64">
        <v>0</v>
      </c>
      <c r="K33" s="193" t="s">
        <v>134</v>
      </c>
    </row>
    <row r="34" spans="1:11" s="225" customFormat="1" ht="16.5" customHeight="1">
      <c r="A34" s="191" t="s">
        <v>135</v>
      </c>
      <c r="B34" s="62">
        <v>0</v>
      </c>
      <c r="C34" s="63">
        <v>0</v>
      </c>
      <c r="D34" s="64">
        <v>0</v>
      </c>
      <c r="E34" s="62">
        <v>0</v>
      </c>
      <c r="F34" s="63">
        <v>0</v>
      </c>
      <c r="G34" s="64">
        <v>0</v>
      </c>
      <c r="H34" s="62">
        <v>0</v>
      </c>
      <c r="I34" s="63">
        <v>0</v>
      </c>
      <c r="J34" s="64">
        <v>0</v>
      </c>
      <c r="K34" s="193" t="s">
        <v>135</v>
      </c>
    </row>
    <row r="35" spans="1:11" s="225" customFormat="1" ht="16.5" customHeight="1">
      <c r="A35" s="191" t="s">
        <v>136</v>
      </c>
      <c r="B35" s="62">
        <v>0</v>
      </c>
      <c r="C35" s="63">
        <v>0</v>
      </c>
      <c r="D35" s="64">
        <v>0</v>
      </c>
      <c r="E35" s="62">
        <v>0</v>
      </c>
      <c r="F35" s="63">
        <v>0</v>
      </c>
      <c r="G35" s="64">
        <v>0</v>
      </c>
      <c r="H35" s="62">
        <v>0</v>
      </c>
      <c r="I35" s="63">
        <v>0</v>
      </c>
      <c r="J35" s="64">
        <v>0</v>
      </c>
      <c r="K35" s="193" t="s">
        <v>136</v>
      </c>
    </row>
    <row r="36" spans="1:11" s="225" customFormat="1" ht="16.5" customHeight="1">
      <c r="A36" s="191" t="s">
        <v>137</v>
      </c>
      <c r="B36" s="62">
        <v>0</v>
      </c>
      <c r="C36" s="63">
        <v>0</v>
      </c>
      <c r="D36" s="64">
        <v>0</v>
      </c>
      <c r="E36" s="62">
        <v>0</v>
      </c>
      <c r="F36" s="63">
        <v>0</v>
      </c>
      <c r="G36" s="64">
        <v>0</v>
      </c>
      <c r="H36" s="62">
        <v>0</v>
      </c>
      <c r="I36" s="63">
        <v>0</v>
      </c>
      <c r="J36" s="64">
        <v>0</v>
      </c>
      <c r="K36" s="193" t="s">
        <v>137</v>
      </c>
    </row>
    <row r="37" spans="1:11" s="225" customFormat="1" ht="16.5" customHeight="1">
      <c r="A37" s="191" t="s">
        <v>138</v>
      </c>
      <c r="B37" s="62">
        <v>0</v>
      </c>
      <c r="C37" s="63">
        <v>0</v>
      </c>
      <c r="D37" s="64">
        <v>0</v>
      </c>
      <c r="E37" s="62">
        <v>0</v>
      </c>
      <c r="F37" s="63">
        <v>0</v>
      </c>
      <c r="G37" s="64">
        <v>0</v>
      </c>
      <c r="H37" s="62">
        <v>0</v>
      </c>
      <c r="I37" s="63">
        <v>0</v>
      </c>
      <c r="J37" s="64">
        <v>0</v>
      </c>
      <c r="K37" s="193" t="s">
        <v>138</v>
      </c>
    </row>
    <row r="38" spans="1:11" s="225" customFormat="1" ht="16.5" customHeight="1">
      <c r="A38" s="191" t="s">
        <v>139</v>
      </c>
      <c r="B38" s="62">
        <v>0</v>
      </c>
      <c r="C38" s="63">
        <v>0</v>
      </c>
      <c r="D38" s="64">
        <v>0</v>
      </c>
      <c r="E38" s="62">
        <v>0</v>
      </c>
      <c r="F38" s="63">
        <v>0</v>
      </c>
      <c r="G38" s="64">
        <v>0</v>
      </c>
      <c r="H38" s="62">
        <v>0</v>
      </c>
      <c r="I38" s="63">
        <v>0</v>
      </c>
      <c r="J38" s="64">
        <v>0</v>
      </c>
      <c r="K38" s="193" t="s">
        <v>139</v>
      </c>
    </row>
    <row r="39" spans="1:11" s="225" customFormat="1" ht="16.5" customHeight="1">
      <c r="A39" s="191" t="s">
        <v>140</v>
      </c>
      <c r="B39" s="62">
        <v>0</v>
      </c>
      <c r="C39" s="63">
        <v>0</v>
      </c>
      <c r="D39" s="64">
        <v>0</v>
      </c>
      <c r="E39" s="62">
        <v>0</v>
      </c>
      <c r="F39" s="63">
        <v>0</v>
      </c>
      <c r="G39" s="64">
        <v>0</v>
      </c>
      <c r="H39" s="62">
        <v>0</v>
      </c>
      <c r="I39" s="63">
        <v>0</v>
      </c>
      <c r="J39" s="64">
        <v>0</v>
      </c>
      <c r="K39" s="193" t="s">
        <v>140</v>
      </c>
    </row>
    <row r="40" spans="1:11" s="225" customFormat="1" ht="16.5" customHeight="1">
      <c r="A40" s="191" t="s">
        <v>141</v>
      </c>
      <c r="B40" s="62">
        <v>0</v>
      </c>
      <c r="C40" s="63">
        <v>0</v>
      </c>
      <c r="D40" s="64">
        <v>0</v>
      </c>
      <c r="E40" s="62">
        <v>0</v>
      </c>
      <c r="F40" s="63">
        <v>0</v>
      </c>
      <c r="G40" s="64">
        <v>0</v>
      </c>
      <c r="H40" s="62">
        <v>0</v>
      </c>
      <c r="I40" s="63">
        <v>0</v>
      </c>
      <c r="J40" s="64">
        <v>0</v>
      </c>
      <c r="K40" s="193" t="s">
        <v>141</v>
      </c>
    </row>
    <row r="41" spans="1:11" s="225" customFormat="1" ht="16.5" customHeight="1">
      <c r="A41" s="191" t="s">
        <v>142</v>
      </c>
      <c r="B41" s="62">
        <v>0</v>
      </c>
      <c r="C41" s="63">
        <v>0</v>
      </c>
      <c r="D41" s="64">
        <v>0</v>
      </c>
      <c r="E41" s="62">
        <v>0</v>
      </c>
      <c r="F41" s="63">
        <v>0</v>
      </c>
      <c r="G41" s="64">
        <v>0</v>
      </c>
      <c r="H41" s="62">
        <v>0</v>
      </c>
      <c r="I41" s="63">
        <v>0</v>
      </c>
      <c r="J41" s="64">
        <v>0</v>
      </c>
      <c r="K41" s="193" t="s">
        <v>142</v>
      </c>
    </row>
    <row r="42" spans="1:11" s="225" customFormat="1" ht="16.5" customHeight="1">
      <c r="A42" s="191" t="s">
        <v>143</v>
      </c>
      <c r="B42" s="62">
        <v>0</v>
      </c>
      <c r="C42" s="63">
        <v>0</v>
      </c>
      <c r="D42" s="64">
        <v>0</v>
      </c>
      <c r="E42" s="62">
        <v>0</v>
      </c>
      <c r="F42" s="63">
        <v>0</v>
      </c>
      <c r="G42" s="64">
        <v>0</v>
      </c>
      <c r="H42" s="62">
        <v>0</v>
      </c>
      <c r="I42" s="63">
        <v>0</v>
      </c>
      <c r="J42" s="64">
        <v>0</v>
      </c>
      <c r="K42" s="193" t="s">
        <v>143</v>
      </c>
    </row>
    <row r="43" spans="1:11" s="225" customFormat="1" ht="16.5" customHeight="1">
      <c r="A43" s="191" t="s">
        <v>144</v>
      </c>
      <c r="B43" s="62">
        <v>0</v>
      </c>
      <c r="C43" s="63">
        <v>0</v>
      </c>
      <c r="D43" s="64">
        <v>0</v>
      </c>
      <c r="E43" s="62">
        <v>0</v>
      </c>
      <c r="F43" s="63">
        <v>0</v>
      </c>
      <c r="G43" s="64">
        <v>0</v>
      </c>
      <c r="H43" s="62">
        <v>0</v>
      </c>
      <c r="I43" s="63">
        <v>0</v>
      </c>
      <c r="J43" s="64">
        <v>0</v>
      </c>
      <c r="K43" s="193" t="s">
        <v>144</v>
      </c>
    </row>
    <row r="44" spans="1:11" s="225" customFormat="1" ht="16.5" customHeight="1">
      <c r="A44" s="191" t="s">
        <v>145</v>
      </c>
      <c r="B44" s="62">
        <v>0</v>
      </c>
      <c r="C44" s="63">
        <v>0</v>
      </c>
      <c r="D44" s="64">
        <v>0</v>
      </c>
      <c r="E44" s="62">
        <v>0</v>
      </c>
      <c r="F44" s="63">
        <v>0</v>
      </c>
      <c r="G44" s="64">
        <v>0</v>
      </c>
      <c r="H44" s="62">
        <v>0</v>
      </c>
      <c r="I44" s="63">
        <v>0</v>
      </c>
      <c r="J44" s="64">
        <v>0</v>
      </c>
      <c r="K44" s="193" t="s">
        <v>145</v>
      </c>
    </row>
    <row r="45" spans="1:11" s="225" customFormat="1" ht="16.5" customHeight="1" thickBot="1">
      <c r="A45" s="195" t="s">
        <v>146</v>
      </c>
      <c r="B45" s="62">
        <v>0</v>
      </c>
      <c r="C45" s="63">
        <v>0</v>
      </c>
      <c r="D45" s="64">
        <v>0</v>
      </c>
      <c r="E45" s="62">
        <v>0</v>
      </c>
      <c r="F45" s="63">
        <v>0</v>
      </c>
      <c r="G45" s="64">
        <v>0</v>
      </c>
      <c r="H45" s="62">
        <v>0</v>
      </c>
      <c r="I45" s="63">
        <v>0</v>
      </c>
      <c r="J45" s="64">
        <v>0</v>
      </c>
      <c r="K45" s="196" t="s">
        <v>146</v>
      </c>
    </row>
    <row r="46" spans="1:11" s="225" customFormat="1" ht="16.5" customHeight="1" thickBot="1">
      <c r="A46" s="189" t="s">
        <v>160</v>
      </c>
      <c r="B46" s="47">
        <v>0</v>
      </c>
      <c r="C46" s="49">
        <v>0</v>
      </c>
      <c r="D46" s="52">
        <v>0</v>
      </c>
      <c r="E46" s="47">
        <v>0</v>
      </c>
      <c r="F46" s="49">
        <v>0</v>
      </c>
      <c r="G46" s="52">
        <v>0</v>
      </c>
      <c r="H46" s="47">
        <v>0</v>
      </c>
      <c r="I46" s="49">
        <v>0</v>
      </c>
      <c r="J46" s="52">
        <v>0</v>
      </c>
      <c r="K46" s="190" t="s">
        <v>160</v>
      </c>
    </row>
    <row r="47" spans="1:11" s="225" customFormat="1" ht="16.5" customHeight="1" thickBot="1">
      <c r="A47" s="197" t="s">
        <v>158</v>
      </c>
      <c r="B47" s="50">
        <v>12</v>
      </c>
      <c r="C47" s="48">
        <v>745</v>
      </c>
      <c r="D47" s="53">
        <v>456</v>
      </c>
      <c r="E47" s="50">
        <v>12</v>
      </c>
      <c r="F47" s="48">
        <v>745</v>
      </c>
      <c r="G47" s="53">
        <v>456</v>
      </c>
      <c r="H47" s="50">
        <v>0</v>
      </c>
      <c r="I47" s="48">
        <v>0</v>
      </c>
      <c r="J47" s="53">
        <v>0</v>
      </c>
      <c r="K47" s="198" t="s">
        <v>158</v>
      </c>
    </row>
    <row r="48" ht="27.75" customHeight="1" thickTop="1"/>
  </sheetData>
  <sheetProtection/>
  <mergeCells count="4">
    <mergeCell ref="B3:D3"/>
    <mergeCell ref="I2:K2"/>
    <mergeCell ref="E3:G3"/>
    <mergeCell ref="H3:J3"/>
  </mergeCells>
  <printOptions horizontalCentered="1" verticalCentered="1"/>
  <pageMargins left="0.7480314960629921" right="0.5511811023622047" top="0.35433070866141736" bottom="0.4724409448818898" header="0.5511811023622047" footer="0.31496062992125984"/>
  <pageSetup fitToHeight="1" fitToWidth="1" horizontalDpi="600" verticalDpi="600" orientation="landscape" paperSize="9" scale="71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view="pageBreakPreview" zoomScaleSheetLayoutView="100" zoomScalePageLayoutView="0" workbookViewId="0" topLeftCell="A1">
      <selection activeCell="B4" sqref="C4"/>
    </sheetView>
  </sheetViews>
  <sheetFormatPr defaultColWidth="10.57421875" defaultRowHeight="27.75" customHeight="1"/>
  <cols>
    <col min="1" max="1" width="21.57421875" style="222" customWidth="1"/>
    <col min="2" max="10" width="17.57421875" style="222" customWidth="1"/>
    <col min="11" max="11" width="21.57421875" style="222" customWidth="1"/>
    <col min="12" max="16384" width="10.57421875" style="222" customWidth="1"/>
  </cols>
  <sheetData>
    <row r="1" s="221" customFormat="1" ht="25.5" customHeight="1">
      <c r="A1" s="397" t="s">
        <v>337</v>
      </c>
    </row>
    <row r="2" spans="9:11" ht="13.5" customHeight="1" thickBot="1">
      <c r="I2" s="557" t="s">
        <v>175</v>
      </c>
      <c r="J2" s="557"/>
      <c r="K2" s="557"/>
    </row>
    <row r="3" spans="1:11" s="225" customFormat="1" ht="20.25" customHeight="1" thickBot="1" thickTop="1">
      <c r="A3" s="223" t="s">
        <v>186</v>
      </c>
      <c r="B3" s="554" t="s">
        <v>183</v>
      </c>
      <c r="C3" s="555"/>
      <c r="D3" s="556"/>
      <c r="E3" s="558" t="s">
        <v>330</v>
      </c>
      <c r="F3" s="555"/>
      <c r="G3" s="556"/>
      <c r="H3" s="558" t="s">
        <v>331</v>
      </c>
      <c r="I3" s="555"/>
      <c r="J3" s="559"/>
      <c r="K3" s="224" t="s">
        <v>188</v>
      </c>
    </row>
    <row r="4" spans="1:11" s="225" customFormat="1" ht="19.5" customHeight="1">
      <c r="A4" s="226"/>
      <c r="B4" s="227" t="s">
        <v>190</v>
      </c>
      <c r="C4" s="228" t="s">
        <v>224</v>
      </c>
      <c r="D4" s="229" t="s">
        <v>184</v>
      </c>
      <c r="E4" s="227" t="s">
        <v>190</v>
      </c>
      <c r="F4" s="228" t="s">
        <v>224</v>
      </c>
      <c r="G4" s="229" t="s">
        <v>184</v>
      </c>
      <c r="H4" s="227" t="s">
        <v>190</v>
      </c>
      <c r="I4" s="228" t="s">
        <v>224</v>
      </c>
      <c r="J4" s="229" t="s">
        <v>184</v>
      </c>
      <c r="K4" s="230"/>
    </row>
    <row r="5" spans="1:11" s="225" customFormat="1" ht="19.5" customHeight="1" thickBot="1">
      <c r="A5" s="231" t="s">
        <v>187</v>
      </c>
      <c r="B5" s="232"/>
      <c r="C5" s="233" t="s">
        <v>225</v>
      </c>
      <c r="D5" s="234" t="s">
        <v>185</v>
      </c>
      <c r="E5" s="232"/>
      <c r="F5" s="233" t="s">
        <v>226</v>
      </c>
      <c r="G5" s="234" t="s">
        <v>185</v>
      </c>
      <c r="H5" s="232"/>
      <c r="I5" s="233" t="s">
        <v>226</v>
      </c>
      <c r="J5" s="234" t="s">
        <v>185</v>
      </c>
      <c r="K5" s="235" t="s">
        <v>189</v>
      </c>
    </row>
    <row r="6" spans="1:11" s="225" customFormat="1" ht="16.5" customHeight="1">
      <c r="A6" s="236" t="s">
        <v>110</v>
      </c>
      <c r="B6" s="237">
        <v>0</v>
      </c>
      <c r="C6" s="238">
        <v>0</v>
      </c>
      <c r="D6" s="239">
        <v>0</v>
      </c>
      <c r="E6" s="237">
        <v>0</v>
      </c>
      <c r="F6" s="238">
        <v>0</v>
      </c>
      <c r="G6" s="239">
        <v>0</v>
      </c>
      <c r="H6" s="237">
        <v>0</v>
      </c>
      <c r="I6" s="238">
        <v>0</v>
      </c>
      <c r="J6" s="239">
        <v>0</v>
      </c>
      <c r="K6" s="240" t="s">
        <v>110</v>
      </c>
    </row>
    <row r="7" spans="1:11" s="225" customFormat="1" ht="16.5" customHeight="1">
      <c r="A7" s="242" t="s">
        <v>111</v>
      </c>
      <c r="B7" s="243">
        <v>0</v>
      </c>
      <c r="C7" s="244">
        <v>0</v>
      </c>
      <c r="D7" s="245">
        <v>0</v>
      </c>
      <c r="E7" s="243">
        <v>0</v>
      </c>
      <c r="F7" s="244">
        <v>0</v>
      </c>
      <c r="G7" s="245">
        <v>0</v>
      </c>
      <c r="H7" s="243">
        <v>0</v>
      </c>
      <c r="I7" s="244">
        <v>0</v>
      </c>
      <c r="J7" s="245">
        <v>0</v>
      </c>
      <c r="K7" s="246" t="s">
        <v>111</v>
      </c>
    </row>
    <row r="8" spans="1:11" s="225" customFormat="1" ht="16.5" customHeight="1">
      <c r="A8" s="242" t="s">
        <v>112</v>
      </c>
      <c r="B8" s="243">
        <v>0</v>
      </c>
      <c r="C8" s="244">
        <v>0</v>
      </c>
      <c r="D8" s="245">
        <v>0</v>
      </c>
      <c r="E8" s="243">
        <v>0</v>
      </c>
      <c r="F8" s="244">
        <v>0</v>
      </c>
      <c r="G8" s="245">
        <v>0</v>
      </c>
      <c r="H8" s="243">
        <v>0</v>
      </c>
      <c r="I8" s="244">
        <v>0</v>
      </c>
      <c r="J8" s="245">
        <v>0</v>
      </c>
      <c r="K8" s="246" t="s">
        <v>112</v>
      </c>
    </row>
    <row r="9" spans="1:11" s="225" customFormat="1" ht="16.5" customHeight="1">
      <c r="A9" s="242" t="s">
        <v>113</v>
      </c>
      <c r="B9" s="243">
        <v>0</v>
      </c>
      <c r="C9" s="244">
        <v>0</v>
      </c>
      <c r="D9" s="245">
        <v>0</v>
      </c>
      <c r="E9" s="243">
        <v>0</v>
      </c>
      <c r="F9" s="244">
        <v>0</v>
      </c>
      <c r="G9" s="245">
        <v>0</v>
      </c>
      <c r="H9" s="243">
        <v>0</v>
      </c>
      <c r="I9" s="244">
        <v>0</v>
      </c>
      <c r="J9" s="245">
        <v>0</v>
      </c>
      <c r="K9" s="246" t="s">
        <v>113</v>
      </c>
    </row>
    <row r="10" spans="1:11" s="225" customFormat="1" ht="16.5" customHeight="1">
      <c r="A10" s="242" t="s">
        <v>114</v>
      </c>
      <c r="B10" s="243">
        <v>0</v>
      </c>
      <c r="C10" s="244">
        <v>0</v>
      </c>
      <c r="D10" s="245">
        <v>0</v>
      </c>
      <c r="E10" s="243">
        <v>0</v>
      </c>
      <c r="F10" s="244">
        <v>0</v>
      </c>
      <c r="G10" s="245">
        <v>0</v>
      </c>
      <c r="H10" s="243">
        <v>0</v>
      </c>
      <c r="I10" s="244">
        <v>0</v>
      </c>
      <c r="J10" s="245">
        <v>0</v>
      </c>
      <c r="K10" s="246" t="s">
        <v>114</v>
      </c>
    </row>
    <row r="11" spans="1:11" s="225" customFormat="1" ht="16.5" customHeight="1">
      <c r="A11" s="242" t="s">
        <v>115</v>
      </c>
      <c r="B11" s="243">
        <v>0</v>
      </c>
      <c r="C11" s="244">
        <v>0</v>
      </c>
      <c r="D11" s="245">
        <v>0</v>
      </c>
      <c r="E11" s="243">
        <v>0</v>
      </c>
      <c r="F11" s="244">
        <v>0</v>
      </c>
      <c r="G11" s="245">
        <v>0</v>
      </c>
      <c r="H11" s="243">
        <v>0</v>
      </c>
      <c r="I11" s="244">
        <v>0</v>
      </c>
      <c r="J11" s="245">
        <v>0</v>
      </c>
      <c r="K11" s="246" t="s">
        <v>115</v>
      </c>
    </row>
    <row r="12" spans="1:11" s="225" customFormat="1" ht="16.5" customHeight="1">
      <c r="A12" s="242" t="s">
        <v>116</v>
      </c>
      <c r="B12" s="243">
        <v>0</v>
      </c>
      <c r="C12" s="244">
        <v>0</v>
      </c>
      <c r="D12" s="245">
        <v>0</v>
      </c>
      <c r="E12" s="243">
        <v>0</v>
      </c>
      <c r="F12" s="244">
        <v>0</v>
      </c>
      <c r="G12" s="245">
        <v>0</v>
      </c>
      <c r="H12" s="243">
        <v>0</v>
      </c>
      <c r="I12" s="244">
        <v>0</v>
      </c>
      <c r="J12" s="245">
        <v>0</v>
      </c>
      <c r="K12" s="246" t="s">
        <v>116</v>
      </c>
    </row>
    <row r="13" spans="1:11" s="225" customFormat="1" ht="16.5" customHeight="1">
      <c r="A13" s="242" t="s">
        <v>117</v>
      </c>
      <c r="B13" s="243">
        <v>0</v>
      </c>
      <c r="C13" s="244">
        <v>0</v>
      </c>
      <c r="D13" s="245">
        <v>0</v>
      </c>
      <c r="E13" s="243">
        <v>0</v>
      </c>
      <c r="F13" s="244">
        <v>0</v>
      </c>
      <c r="G13" s="245">
        <v>0</v>
      </c>
      <c r="H13" s="243">
        <v>0</v>
      </c>
      <c r="I13" s="244">
        <v>0</v>
      </c>
      <c r="J13" s="245">
        <v>0</v>
      </c>
      <c r="K13" s="246" t="s">
        <v>117</v>
      </c>
    </row>
    <row r="14" spans="1:11" s="225" customFormat="1" ht="16.5" customHeight="1">
      <c r="A14" s="242" t="s">
        <v>118</v>
      </c>
      <c r="B14" s="243">
        <v>5</v>
      </c>
      <c r="C14" s="244">
        <v>1025</v>
      </c>
      <c r="D14" s="245">
        <v>451</v>
      </c>
      <c r="E14" s="243">
        <v>0</v>
      </c>
      <c r="F14" s="244">
        <v>0</v>
      </c>
      <c r="G14" s="245">
        <v>0</v>
      </c>
      <c r="H14" s="243">
        <v>0</v>
      </c>
      <c r="I14" s="244">
        <v>0</v>
      </c>
      <c r="J14" s="245">
        <v>0</v>
      </c>
      <c r="K14" s="246" t="s">
        <v>118</v>
      </c>
    </row>
    <row r="15" spans="1:11" s="225" customFormat="1" ht="16.5" customHeight="1">
      <c r="A15" s="242" t="s">
        <v>214</v>
      </c>
      <c r="B15" s="243">
        <v>0</v>
      </c>
      <c r="C15" s="244">
        <v>0</v>
      </c>
      <c r="D15" s="245">
        <v>0</v>
      </c>
      <c r="E15" s="243">
        <v>0</v>
      </c>
      <c r="F15" s="244">
        <v>0</v>
      </c>
      <c r="G15" s="245">
        <v>0</v>
      </c>
      <c r="H15" s="243">
        <v>0</v>
      </c>
      <c r="I15" s="244">
        <v>0</v>
      </c>
      <c r="J15" s="245">
        <v>0</v>
      </c>
      <c r="K15" s="246" t="s">
        <v>214</v>
      </c>
    </row>
    <row r="16" spans="1:11" s="225" customFormat="1" ht="16.5" customHeight="1">
      <c r="A16" s="242" t="s">
        <v>215</v>
      </c>
      <c r="B16" s="243">
        <v>0</v>
      </c>
      <c r="C16" s="244">
        <v>0</v>
      </c>
      <c r="D16" s="245">
        <v>0</v>
      </c>
      <c r="E16" s="243">
        <v>0</v>
      </c>
      <c r="F16" s="244">
        <v>0</v>
      </c>
      <c r="G16" s="245">
        <v>0</v>
      </c>
      <c r="H16" s="243">
        <v>0</v>
      </c>
      <c r="I16" s="244">
        <v>0</v>
      </c>
      <c r="J16" s="245">
        <v>0</v>
      </c>
      <c r="K16" s="246" t="s">
        <v>215</v>
      </c>
    </row>
    <row r="17" spans="1:11" s="225" customFormat="1" ht="16.5" customHeight="1" thickBot="1">
      <c r="A17" s="376" t="s">
        <v>268</v>
      </c>
      <c r="B17" s="377">
        <v>0</v>
      </c>
      <c r="C17" s="378">
        <v>0</v>
      </c>
      <c r="D17" s="379">
        <v>0</v>
      </c>
      <c r="E17" s="377">
        <v>0</v>
      </c>
      <c r="F17" s="378">
        <v>0</v>
      </c>
      <c r="G17" s="379">
        <v>0</v>
      </c>
      <c r="H17" s="377">
        <v>0</v>
      </c>
      <c r="I17" s="378">
        <v>0</v>
      </c>
      <c r="J17" s="379">
        <v>0</v>
      </c>
      <c r="K17" s="380" t="s">
        <v>268</v>
      </c>
    </row>
    <row r="18" spans="1:11" s="225" customFormat="1" ht="16.5" customHeight="1" thickBot="1">
      <c r="A18" s="189" t="s">
        <v>222</v>
      </c>
      <c r="B18" s="47">
        <v>5</v>
      </c>
      <c r="C18" s="49">
        <v>1025</v>
      </c>
      <c r="D18" s="52">
        <v>451</v>
      </c>
      <c r="E18" s="47">
        <v>0</v>
      </c>
      <c r="F18" s="49">
        <v>0</v>
      </c>
      <c r="G18" s="52">
        <v>0</v>
      </c>
      <c r="H18" s="47">
        <v>0</v>
      </c>
      <c r="I18" s="49">
        <v>0</v>
      </c>
      <c r="J18" s="52">
        <v>0</v>
      </c>
      <c r="K18" s="190" t="s">
        <v>222</v>
      </c>
    </row>
    <row r="19" spans="1:11" s="225" customFormat="1" ht="16.5" customHeight="1">
      <c r="A19" s="242" t="s">
        <v>120</v>
      </c>
      <c r="B19" s="243">
        <v>0</v>
      </c>
      <c r="C19" s="244">
        <v>0</v>
      </c>
      <c r="D19" s="245">
        <v>0</v>
      </c>
      <c r="E19" s="243">
        <v>0</v>
      </c>
      <c r="F19" s="244">
        <v>0</v>
      </c>
      <c r="G19" s="245">
        <v>0</v>
      </c>
      <c r="H19" s="243">
        <v>0</v>
      </c>
      <c r="I19" s="244">
        <v>0</v>
      </c>
      <c r="J19" s="245">
        <v>0</v>
      </c>
      <c r="K19" s="246" t="s">
        <v>120</v>
      </c>
    </row>
    <row r="20" spans="1:11" s="225" customFormat="1" ht="16.5" customHeight="1">
      <c r="A20" s="242" t="s">
        <v>121</v>
      </c>
      <c r="B20" s="243">
        <v>0</v>
      </c>
      <c r="C20" s="244">
        <v>0</v>
      </c>
      <c r="D20" s="245">
        <v>0</v>
      </c>
      <c r="E20" s="243">
        <v>0</v>
      </c>
      <c r="F20" s="244">
        <v>0</v>
      </c>
      <c r="G20" s="245">
        <v>0</v>
      </c>
      <c r="H20" s="243">
        <v>0</v>
      </c>
      <c r="I20" s="244">
        <v>0</v>
      </c>
      <c r="J20" s="245">
        <v>0</v>
      </c>
      <c r="K20" s="246" t="s">
        <v>121</v>
      </c>
    </row>
    <row r="21" spans="1:11" s="225" customFormat="1" ht="16.5" customHeight="1">
      <c r="A21" s="242" t="s">
        <v>122</v>
      </c>
      <c r="B21" s="243">
        <v>0</v>
      </c>
      <c r="C21" s="244">
        <v>0</v>
      </c>
      <c r="D21" s="245">
        <v>0</v>
      </c>
      <c r="E21" s="243">
        <v>0</v>
      </c>
      <c r="F21" s="244">
        <v>0</v>
      </c>
      <c r="G21" s="245">
        <v>0</v>
      </c>
      <c r="H21" s="243">
        <v>0</v>
      </c>
      <c r="I21" s="244">
        <v>0</v>
      </c>
      <c r="J21" s="245">
        <v>0</v>
      </c>
      <c r="K21" s="246" t="s">
        <v>122</v>
      </c>
    </row>
    <row r="22" spans="1:11" s="225" customFormat="1" ht="16.5" customHeight="1">
      <c r="A22" s="242" t="s">
        <v>123</v>
      </c>
      <c r="B22" s="243">
        <v>0</v>
      </c>
      <c r="C22" s="244">
        <v>0</v>
      </c>
      <c r="D22" s="245">
        <v>0</v>
      </c>
      <c r="E22" s="243">
        <v>0</v>
      </c>
      <c r="F22" s="244">
        <v>0</v>
      </c>
      <c r="G22" s="245">
        <v>0</v>
      </c>
      <c r="H22" s="243">
        <v>0</v>
      </c>
      <c r="I22" s="244">
        <v>0</v>
      </c>
      <c r="J22" s="245">
        <v>0</v>
      </c>
      <c r="K22" s="246" t="s">
        <v>123</v>
      </c>
    </row>
    <row r="23" spans="1:11" s="225" customFormat="1" ht="16.5" customHeight="1">
      <c r="A23" s="242" t="s">
        <v>124</v>
      </c>
      <c r="B23" s="243">
        <v>0</v>
      </c>
      <c r="C23" s="244">
        <v>0</v>
      </c>
      <c r="D23" s="245">
        <v>0</v>
      </c>
      <c r="E23" s="243">
        <v>0</v>
      </c>
      <c r="F23" s="244">
        <v>0</v>
      </c>
      <c r="G23" s="245">
        <v>0</v>
      </c>
      <c r="H23" s="243">
        <v>0</v>
      </c>
      <c r="I23" s="244">
        <v>0</v>
      </c>
      <c r="J23" s="245">
        <v>0</v>
      </c>
      <c r="K23" s="246" t="s">
        <v>124</v>
      </c>
    </row>
    <row r="24" spans="1:11" s="225" customFormat="1" ht="16.5" customHeight="1">
      <c r="A24" s="242" t="s">
        <v>125</v>
      </c>
      <c r="B24" s="243">
        <v>0</v>
      </c>
      <c r="C24" s="244">
        <v>0</v>
      </c>
      <c r="D24" s="245">
        <v>0</v>
      </c>
      <c r="E24" s="243">
        <v>0</v>
      </c>
      <c r="F24" s="244">
        <v>0</v>
      </c>
      <c r="G24" s="245">
        <v>0</v>
      </c>
      <c r="H24" s="243">
        <v>0</v>
      </c>
      <c r="I24" s="244">
        <v>0</v>
      </c>
      <c r="J24" s="245">
        <v>0</v>
      </c>
      <c r="K24" s="246" t="s">
        <v>125</v>
      </c>
    </row>
    <row r="25" spans="1:11" s="225" customFormat="1" ht="16.5" customHeight="1">
      <c r="A25" s="242" t="s">
        <v>126</v>
      </c>
      <c r="B25" s="243">
        <v>0</v>
      </c>
      <c r="C25" s="244">
        <v>0</v>
      </c>
      <c r="D25" s="245">
        <v>0</v>
      </c>
      <c r="E25" s="243">
        <v>0</v>
      </c>
      <c r="F25" s="244">
        <v>0</v>
      </c>
      <c r="G25" s="245">
        <v>0</v>
      </c>
      <c r="H25" s="243">
        <v>0</v>
      </c>
      <c r="I25" s="244">
        <v>0</v>
      </c>
      <c r="J25" s="245">
        <v>0</v>
      </c>
      <c r="K25" s="246" t="s">
        <v>126</v>
      </c>
    </row>
    <row r="26" spans="1:11" s="225" customFormat="1" ht="16.5" customHeight="1">
      <c r="A26" s="242" t="s">
        <v>127</v>
      </c>
      <c r="B26" s="243">
        <v>0</v>
      </c>
      <c r="C26" s="244">
        <v>0</v>
      </c>
      <c r="D26" s="245">
        <v>0</v>
      </c>
      <c r="E26" s="243">
        <v>0</v>
      </c>
      <c r="F26" s="244">
        <v>0</v>
      </c>
      <c r="G26" s="245">
        <v>0</v>
      </c>
      <c r="H26" s="243">
        <v>0</v>
      </c>
      <c r="I26" s="244">
        <v>0</v>
      </c>
      <c r="J26" s="245">
        <v>0</v>
      </c>
      <c r="K26" s="246" t="s">
        <v>127</v>
      </c>
    </row>
    <row r="27" spans="1:11" s="225" customFormat="1" ht="16.5" customHeight="1">
      <c r="A27" s="242" t="s">
        <v>161</v>
      </c>
      <c r="B27" s="243">
        <v>0</v>
      </c>
      <c r="C27" s="244">
        <v>0</v>
      </c>
      <c r="D27" s="245">
        <v>0</v>
      </c>
      <c r="E27" s="243">
        <v>0</v>
      </c>
      <c r="F27" s="244">
        <v>0</v>
      </c>
      <c r="G27" s="245">
        <v>0</v>
      </c>
      <c r="H27" s="243">
        <v>0</v>
      </c>
      <c r="I27" s="244">
        <v>0</v>
      </c>
      <c r="J27" s="245">
        <v>0</v>
      </c>
      <c r="K27" s="246" t="s">
        <v>161</v>
      </c>
    </row>
    <row r="28" spans="1:11" s="225" customFormat="1" ht="16.5" customHeight="1">
      <c r="A28" s="242" t="s">
        <v>129</v>
      </c>
      <c r="B28" s="243">
        <v>0</v>
      </c>
      <c r="C28" s="244">
        <v>0</v>
      </c>
      <c r="D28" s="245">
        <v>0</v>
      </c>
      <c r="E28" s="243">
        <v>0</v>
      </c>
      <c r="F28" s="244">
        <v>0</v>
      </c>
      <c r="G28" s="245">
        <v>0</v>
      </c>
      <c r="H28" s="243">
        <v>0</v>
      </c>
      <c r="I28" s="244">
        <v>0</v>
      </c>
      <c r="J28" s="245">
        <v>0</v>
      </c>
      <c r="K28" s="246" t="s">
        <v>129</v>
      </c>
    </row>
    <row r="29" spans="1:11" s="225" customFormat="1" ht="16.5" customHeight="1">
      <c r="A29" s="242" t="s">
        <v>130</v>
      </c>
      <c r="B29" s="243">
        <v>0</v>
      </c>
      <c r="C29" s="244">
        <v>0</v>
      </c>
      <c r="D29" s="245">
        <v>0</v>
      </c>
      <c r="E29" s="243">
        <v>0</v>
      </c>
      <c r="F29" s="244">
        <v>0</v>
      </c>
      <c r="G29" s="245">
        <v>0</v>
      </c>
      <c r="H29" s="243">
        <v>0</v>
      </c>
      <c r="I29" s="244">
        <v>0</v>
      </c>
      <c r="J29" s="245">
        <v>0</v>
      </c>
      <c r="K29" s="246" t="s">
        <v>130</v>
      </c>
    </row>
    <row r="30" spans="1:11" s="225" customFormat="1" ht="16.5" customHeight="1">
      <c r="A30" s="242" t="s">
        <v>131</v>
      </c>
      <c r="B30" s="243">
        <v>0</v>
      </c>
      <c r="C30" s="244">
        <v>0</v>
      </c>
      <c r="D30" s="245">
        <v>0</v>
      </c>
      <c r="E30" s="243">
        <v>0</v>
      </c>
      <c r="F30" s="244">
        <v>0</v>
      </c>
      <c r="G30" s="245">
        <v>0</v>
      </c>
      <c r="H30" s="243">
        <v>0</v>
      </c>
      <c r="I30" s="244">
        <v>0</v>
      </c>
      <c r="J30" s="245">
        <v>0</v>
      </c>
      <c r="K30" s="246" t="s">
        <v>131</v>
      </c>
    </row>
    <row r="31" spans="1:11" s="225" customFormat="1" ht="16.5" customHeight="1">
      <c r="A31" s="242" t="s">
        <v>132</v>
      </c>
      <c r="B31" s="243">
        <v>0</v>
      </c>
      <c r="C31" s="244">
        <v>0</v>
      </c>
      <c r="D31" s="245">
        <v>0</v>
      </c>
      <c r="E31" s="243">
        <v>0</v>
      </c>
      <c r="F31" s="244">
        <v>0</v>
      </c>
      <c r="G31" s="245">
        <v>0</v>
      </c>
      <c r="H31" s="243">
        <v>0</v>
      </c>
      <c r="I31" s="244">
        <v>0</v>
      </c>
      <c r="J31" s="245">
        <v>0</v>
      </c>
      <c r="K31" s="246" t="s">
        <v>132</v>
      </c>
    </row>
    <row r="32" spans="1:11" s="225" customFormat="1" ht="16.5" customHeight="1">
      <c r="A32" s="242" t="s">
        <v>133</v>
      </c>
      <c r="B32" s="243">
        <v>34</v>
      </c>
      <c r="C32" s="244">
        <v>8526</v>
      </c>
      <c r="D32" s="245">
        <v>3871</v>
      </c>
      <c r="E32" s="243">
        <v>0</v>
      </c>
      <c r="F32" s="244">
        <v>0</v>
      </c>
      <c r="G32" s="245">
        <v>0</v>
      </c>
      <c r="H32" s="243">
        <v>24</v>
      </c>
      <c r="I32" s="244">
        <v>5218</v>
      </c>
      <c r="J32" s="245">
        <v>2592</v>
      </c>
      <c r="K32" s="246" t="s">
        <v>133</v>
      </c>
    </row>
    <row r="33" spans="1:11" s="225" customFormat="1" ht="16.5" customHeight="1">
      <c r="A33" s="242" t="s">
        <v>134</v>
      </c>
      <c r="B33" s="243">
        <v>0</v>
      </c>
      <c r="C33" s="244">
        <v>0</v>
      </c>
      <c r="D33" s="245">
        <v>0</v>
      </c>
      <c r="E33" s="243">
        <v>0</v>
      </c>
      <c r="F33" s="244">
        <v>0</v>
      </c>
      <c r="G33" s="245">
        <v>0</v>
      </c>
      <c r="H33" s="243">
        <v>0</v>
      </c>
      <c r="I33" s="244">
        <v>0</v>
      </c>
      <c r="J33" s="245">
        <v>0</v>
      </c>
      <c r="K33" s="246" t="s">
        <v>134</v>
      </c>
    </row>
    <row r="34" spans="1:11" s="225" customFormat="1" ht="16.5" customHeight="1">
      <c r="A34" s="242" t="s">
        <v>135</v>
      </c>
      <c r="B34" s="243">
        <v>0</v>
      </c>
      <c r="C34" s="244">
        <v>0</v>
      </c>
      <c r="D34" s="245">
        <v>0</v>
      </c>
      <c r="E34" s="243">
        <v>0</v>
      </c>
      <c r="F34" s="244">
        <v>0</v>
      </c>
      <c r="G34" s="245">
        <v>0</v>
      </c>
      <c r="H34" s="243">
        <v>0</v>
      </c>
      <c r="I34" s="244">
        <v>0</v>
      </c>
      <c r="J34" s="245">
        <v>0</v>
      </c>
      <c r="K34" s="246" t="s">
        <v>135</v>
      </c>
    </row>
    <row r="35" spans="1:11" s="225" customFormat="1" ht="16.5" customHeight="1">
      <c r="A35" s="242" t="s">
        <v>136</v>
      </c>
      <c r="B35" s="243">
        <v>0</v>
      </c>
      <c r="C35" s="244">
        <v>0</v>
      </c>
      <c r="D35" s="245">
        <v>0</v>
      </c>
      <c r="E35" s="243">
        <v>0</v>
      </c>
      <c r="F35" s="244">
        <v>0</v>
      </c>
      <c r="G35" s="245">
        <v>0</v>
      </c>
      <c r="H35" s="243">
        <v>0</v>
      </c>
      <c r="I35" s="244">
        <v>0</v>
      </c>
      <c r="J35" s="245">
        <v>0</v>
      </c>
      <c r="K35" s="246" t="s">
        <v>136</v>
      </c>
    </row>
    <row r="36" spans="1:11" s="225" customFormat="1" ht="16.5" customHeight="1">
      <c r="A36" s="242" t="s">
        <v>137</v>
      </c>
      <c r="B36" s="243">
        <v>0</v>
      </c>
      <c r="C36" s="244">
        <v>0</v>
      </c>
      <c r="D36" s="245">
        <v>0</v>
      </c>
      <c r="E36" s="243">
        <v>0</v>
      </c>
      <c r="F36" s="244">
        <v>0</v>
      </c>
      <c r="G36" s="245">
        <v>0</v>
      </c>
      <c r="H36" s="243">
        <v>0</v>
      </c>
      <c r="I36" s="244">
        <v>0</v>
      </c>
      <c r="J36" s="245">
        <v>0</v>
      </c>
      <c r="K36" s="246" t="s">
        <v>137</v>
      </c>
    </row>
    <row r="37" spans="1:11" s="225" customFormat="1" ht="16.5" customHeight="1">
      <c r="A37" s="242" t="s">
        <v>138</v>
      </c>
      <c r="B37" s="243">
        <v>0</v>
      </c>
      <c r="C37" s="244">
        <v>0</v>
      </c>
      <c r="D37" s="245">
        <v>0</v>
      </c>
      <c r="E37" s="243">
        <v>0</v>
      </c>
      <c r="F37" s="244">
        <v>0</v>
      </c>
      <c r="G37" s="245">
        <v>0</v>
      </c>
      <c r="H37" s="243">
        <v>0</v>
      </c>
      <c r="I37" s="244">
        <v>0</v>
      </c>
      <c r="J37" s="245">
        <v>0</v>
      </c>
      <c r="K37" s="246" t="s">
        <v>138</v>
      </c>
    </row>
    <row r="38" spans="1:11" s="225" customFormat="1" ht="16.5" customHeight="1">
      <c r="A38" s="242" t="s">
        <v>139</v>
      </c>
      <c r="B38" s="243">
        <v>0</v>
      </c>
      <c r="C38" s="244">
        <v>0</v>
      </c>
      <c r="D38" s="245">
        <v>0</v>
      </c>
      <c r="E38" s="243">
        <v>0</v>
      </c>
      <c r="F38" s="244">
        <v>0</v>
      </c>
      <c r="G38" s="245">
        <v>0</v>
      </c>
      <c r="H38" s="243">
        <v>0</v>
      </c>
      <c r="I38" s="244">
        <v>0</v>
      </c>
      <c r="J38" s="245">
        <v>0</v>
      </c>
      <c r="K38" s="246" t="s">
        <v>139</v>
      </c>
    </row>
    <row r="39" spans="1:11" s="225" customFormat="1" ht="16.5" customHeight="1">
      <c r="A39" s="242" t="s">
        <v>140</v>
      </c>
      <c r="B39" s="243">
        <v>0</v>
      </c>
      <c r="C39" s="244">
        <v>0</v>
      </c>
      <c r="D39" s="245">
        <v>0</v>
      </c>
      <c r="E39" s="243">
        <v>0</v>
      </c>
      <c r="F39" s="244">
        <v>0</v>
      </c>
      <c r="G39" s="245">
        <v>0</v>
      </c>
      <c r="H39" s="243">
        <v>0</v>
      </c>
      <c r="I39" s="244">
        <v>0</v>
      </c>
      <c r="J39" s="245">
        <v>0</v>
      </c>
      <c r="K39" s="246" t="s">
        <v>140</v>
      </c>
    </row>
    <row r="40" spans="1:11" s="225" customFormat="1" ht="16.5" customHeight="1">
      <c r="A40" s="242" t="s">
        <v>141</v>
      </c>
      <c r="B40" s="243">
        <v>0</v>
      </c>
      <c r="C40" s="244">
        <v>0</v>
      </c>
      <c r="D40" s="245">
        <v>0</v>
      </c>
      <c r="E40" s="243">
        <v>0</v>
      </c>
      <c r="F40" s="244">
        <v>0</v>
      </c>
      <c r="G40" s="245">
        <v>0</v>
      </c>
      <c r="H40" s="243">
        <v>0</v>
      </c>
      <c r="I40" s="244">
        <v>0</v>
      </c>
      <c r="J40" s="245">
        <v>0</v>
      </c>
      <c r="K40" s="246" t="s">
        <v>141</v>
      </c>
    </row>
    <row r="41" spans="1:11" s="225" customFormat="1" ht="16.5" customHeight="1">
      <c r="A41" s="242" t="s">
        <v>142</v>
      </c>
      <c r="B41" s="243">
        <v>0</v>
      </c>
      <c r="C41" s="244">
        <v>0</v>
      </c>
      <c r="D41" s="245">
        <v>0</v>
      </c>
      <c r="E41" s="243">
        <v>0</v>
      </c>
      <c r="F41" s="244">
        <v>0</v>
      </c>
      <c r="G41" s="245">
        <v>0</v>
      </c>
      <c r="H41" s="243">
        <v>0</v>
      </c>
      <c r="I41" s="244">
        <v>0</v>
      </c>
      <c r="J41" s="245">
        <v>0</v>
      </c>
      <c r="K41" s="246" t="s">
        <v>142</v>
      </c>
    </row>
    <row r="42" spans="1:11" s="225" customFormat="1" ht="16.5" customHeight="1">
      <c r="A42" s="242" t="s">
        <v>143</v>
      </c>
      <c r="B42" s="243">
        <v>0</v>
      </c>
      <c r="C42" s="244">
        <v>0</v>
      </c>
      <c r="D42" s="245">
        <v>0</v>
      </c>
      <c r="E42" s="243">
        <v>0</v>
      </c>
      <c r="F42" s="244">
        <v>0</v>
      </c>
      <c r="G42" s="245">
        <v>0</v>
      </c>
      <c r="H42" s="243">
        <v>0</v>
      </c>
      <c r="I42" s="244">
        <v>0</v>
      </c>
      <c r="J42" s="245">
        <v>0</v>
      </c>
      <c r="K42" s="246" t="s">
        <v>143</v>
      </c>
    </row>
    <row r="43" spans="1:11" s="225" customFormat="1" ht="16.5" customHeight="1">
      <c r="A43" s="242" t="s">
        <v>144</v>
      </c>
      <c r="B43" s="243">
        <v>0</v>
      </c>
      <c r="C43" s="244">
        <v>0</v>
      </c>
      <c r="D43" s="245">
        <v>0</v>
      </c>
      <c r="E43" s="243">
        <v>0</v>
      </c>
      <c r="F43" s="244">
        <v>0</v>
      </c>
      <c r="G43" s="245">
        <v>0</v>
      </c>
      <c r="H43" s="243">
        <v>0</v>
      </c>
      <c r="I43" s="244">
        <v>0</v>
      </c>
      <c r="J43" s="245">
        <v>0</v>
      </c>
      <c r="K43" s="246" t="s">
        <v>144</v>
      </c>
    </row>
    <row r="44" spans="1:11" s="225" customFormat="1" ht="16.5" customHeight="1">
      <c r="A44" s="242" t="s">
        <v>145</v>
      </c>
      <c r="B44" s="243">
        <v>0</v>
      </c>
      <c r="C44" s="244">
        <v>0</v>
      </c>
      <c r="D44" s="245">
        <v>0</v>
      </c>
      <c r="E44" s="243">
        <v>0</v>
      </c>
      <c r="F44" s="244">
        <v>0</v>
      </c>
      <c r="G44" s="245">
        <v>0</v>
      </c>
      <c r="H44" s="243">
        <v>0</v>
      </c>
      <c r="I44" s="244">
        <v>0</v>
      </c>
      <c r="J44" s="245">
        <v>0</v>
      </c>
      <c r="K44" s="246" t="s">
        <v>145</v>
      </c>
    </row>
    <row r="45" spans="1:11" s="225" customFormat="1" ht="16.5" customHeight="1" thickBot="1">
      <c r="A45" s="247" t="s">
        <v>146</v>
      </c>
      <c r="B45" s="243">
        <v>0</v>
      </c>
      <c r="C45" s="244">
        <v>0</v>
      </c>
      <c r="D45" s="245">
        <v>0</v>
      </c>
      <c r="E45" s="243">
        <v>0</v>
      </c>
      <c r="F45" s="244">
        <v>0</v>
      </c>
      <c r="G45" s="245">
        <v>0</v>
      </c>
      <c r="H45" s="243">
        <v>0</v>
      </c>
      <c r="I45" s="244">
        <v>0</v>
      </c>
      <c r="J45" s="245">
        <v>0</v>
      </c>
      <c r="K45" s="248" t="s">
        <v>146</v>
      </c>
    </row>
    <row r="46" spans="1:11" s="225" customFormat="1" ht="16.5" customHeight="1" thickBot="1">
      <c r="A46" s="189" t="s">
        <v>160</v>
      </c>
      <c r="B46" s="47">
        <v>34</v>
      </c>
      <c r="C46" s="49">
        <v>8526</v>
      </c>
      <c r="D46" s="52">
        <v>3871</v>
      </c>
      <c r="E46" s="47">
        <v>0</v>
      </c>
      <c r="F46" s="49">
        <v>0</v>
      </c>
      <c r="G46" s="52">
        <v>0</v>
      </c>
      <c r="H46" s="47">
        <v>24</v>
      </c>
      <c r="I46" s="49">
        <v>5218</v>
      </c>
      <c r="J46" s="52">
        <v>2592</v>
      </c>
      <c r="K46" s="190" t="s">
        <v>160</v>
      </c>
    </row>
    <row r="47" spans="1:11" s="225" customFormat="1" ht="16.5" customHeight="1" thickBot="1">
      <c r="A47" s="197" t="s">
        <v>158</v>
      </c>
      <c r="B47" s="50">
        <v>39</v>
      </c>
      <c r="C47" s="48">
        <v>9551</v>
      </c>
      <c r="D47" s="53">
        <v>4322</v>
      </c>
      <c r="E47" s="50">
        <v>0</v>
      </c>
      <c r="F47" s="48">
        <v>0</v>
      </c>
      <c r="G47" s="53">
        <v>0</v>
      </c>
      <c r="H47" s="50">
        <v>24</v>
      </c>
      <c r="I47" s="48">
        <v>5218</v>
      </c>
      <c r="J47" s="53">
        <v>2592</v>
      </c>
      <c r="K47" s="198" t="s">
        <v>158</v>
      </c>
    </row>
    <row r="48" ht="27.75" customHeight="1" thickTop="1"/>
  </sheetData>
  <sheetProtection/>
  <mergeCells count="4">
    <mergeCell ref="B3:D3"/>
    <mergeCell ref="I2:K2"/>
    <mergeCell ref="E3:G3"/>
    <mergeCell ref="H3:J3"/>
  </mergeCells>
  <printOptions horizontalCentered="1" verticalCentered="1"/>
  <pageMargins left="0.7480314960629921" right="0.5511811023622047" top="0.35433070866141736" bottom="0.4724409448818898" header="0.5511811023622047" footer="0.31496062992125984"/>
  <pageSetup fitToHeight="1" fitToWidth="1" horizontalDpi="600" verticalDpi="600" orientation="landscape" paperSize="9" scale="71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view="pageBreakPreview" zoomScaleSheetLayoutView="100" zoomScalePageLayoutView="0" workbookViewId="0" topLeftCell="A1">
      <selection activeCell="B4" sqref="C4"/>
    </sheetView>
  </sheetViews>
  <sheetFormatPr defaultColWidth="10.57421875" defaultRowHeight="27.75" customHeight="1"/>
  <cols>
    <col min="1" max="1" width="21.57421875" style="222" customWidth="1"/>
    <col min="2" max="10" width="17.57421875" style="222" customWidth="1"/>
    <col min="11" max="11" width="21.57421875" style="222" customWidth="1"/>
    <col min="12" max="16384" width="10.57421875" style="222" customWidth="1"/>
  </cols>
  <sheetData>
    <row r="1" s="221" customFormat="1" ht="25.5" customHeight="1">
      <c r="A1" s="397" t="s">
        <v>349</v>
      </c>
    </row>
    <row r="2" spans="9:11" ht="13.5" customHeight="1" thickBot="1">
      <c r="I2" s="560" t="s">
        <v>175</v>
      </c>
      <c r="J2" s="560"/>
      <c r="K2" s="560"/>
    </row>
    <row r="3" spans="1:11" s="225" customFormat="1" ht="20.25" customHeight="1" thickBot="1" thickTop="1">
      <c r="A3" s="381" t="s">
        <v>186</v>
      </c>
      <c r="B3" s="554" t="s">
        <v>183</v>
      </c>
      <c r="C3" s="555"/>
      <c r="D3" s="556"/>
      <c r="E3" s="558" t="s">
        <v>330</v>
      </c>
      <c r="F3" s="555"/>
      <c r="G3" s="556"/>
      <c r="H3" s="558" t="s">
        <v>331</v>
      </c>
      <c r="I3" s="555"/>
      <c r="J3" s="559"/>
      <c r="K3" s="382" t="s">
        <v>188</v>
      </c>
    </row>
    <row r="4" spans="1:11" s="225" customFormat="1" ht="19.5" customHeight="1">
      <c r="A4" s="226"/>
      <c r="B4" s="227" t="s">
        <v>190</v>
      </c>
      <c r="C4" s="228" t="s">
        <v>269</v>
      </c>
      <c r="D4" s="229" t="s">
        <v>184</v>
      </c>
      <c r="E4" s="227" t="s">
        <v>190</v>
      </c>
      <c r="F4" s="228" t="s">
        <v>269</v>
      </c>
      <c r="G4" s="229" t="s">
        <v>184</v>
      </c>
      <c r="H4" s="227" t="s">
        <v>190</v>
      </c>
      <c r="I4" s="228" t="s">
        <v>269</v>
      </c>
      <c r="J4" s="229" t="s">
        <v>184</v>
      </c>
      <c r="K4" s="230"/>
    </row>
    <row r="5" spans="1:11" s="225" customFormat="1" ht="19.5" customHeight="1" thickBot="1">
      <c r="A5" s="231" t="s">
        <v>187</v>
      </c>
      <c r="B5" s="232"/>
      <c r="C5" s="233" t="s">
        <v>270</v>
      </c>
      <c r="D5" s="234" t="s">
        <v>185</v>
      </c>
      <c r="E5" s="232"/>
      <c r="F5" s="233" t="s">
        <v>271</v>
      </c>
      <c r="G5" s="234" t="s">
        <v>185</v>
      </c>
      <c r="H5" s="232"/>
      <c r="I5" s="233" t="s">
        <v>271</v>
      </c>
      <c r="J5" s="234" t="s">
        <v>185</v>
      </c>
      <c r="K5" s="235" t="s">
        <v>189</v>
      </c>
    </row>
    <row r="6" spans="1:11" s="225" customFormat="1" ht="16.5" customHeight="1">
      <c r="A6" s="383" t="s">
        <v>110</v>
      </c>
      <c r="B6" s="384">
        <v>0</v>
      </c>
      <c r="C6" s="385">
        <v>0</v>
      </c>
      <c r="D6" s="386">
        <v>0</v>
      </c>
      <c r="E6" s="384">
        <v>0</v>
      </c>
      <c r="F6" s="385">
        <v>0</v>
      </c>
      <c r="G6" s="386">
        <v>0</v>
      </c>
      <c r="H6" s="384">
        <v>0</v>
      </c>
      <c r="I6" s="385">
        <v>0</v>
      </c>
      <c r="J6" s="386">
        <v>0</v>
      </c>
      <c r="K6" s="387" t="s">
        <v>110</v>
      </c>
    </row>
    <row r="7" spans="1:11" s="225" customFormat="1" ht="16.5" customHeight="1">
      <c r="A7" s="191" t="s">
        <v>111</v>
      </c>
      <c r="B7" s="62">
        <v>0</v>
      </c>
      <c r="C7" s="63">
        <v>0</v>
      </c>
      <c r="D7" s="64">
        <v>0</v>
      </c>
      <c r="E7" s="62">
        <v>0</v>
      </c>
      <c r="F7" s="63">
        <v>0</v>
      </c>
      <c r="G7" s="64">
        <v>0</v>
      </c>
      <c r="H7" s="62">
        <v>0</v>
      </c>
      <c r="I7" s="63">
        <v>0</v>
      </c>
      <c r="J7" s="64">
        <v>0</v>
      </c>
      <c r="K7" s="193" t="s">
        <v>111</v>
      </c>
    </row>
    <row r="8" spans="1:11" s="225" customFormat="1" ht="16.5" customHeight="1">
      <c r="A8" s="191" t="s">
        <v>112</v>
      </c>
      <c r="B8" s="62">
        <v>0</v>
      </c>
      <c r="C8" s="63">
        <v>0</v>
      </c>
      <c r="D8" s="64">
        <v>0</v>
      </c>
      <c r="E8" s="62">
        <v>0</v>
      </c>
      <c r="F8" s="63">
        <v>0</v>
      </c>
      <c r="G8" s="64">
        <v>0</v>
      </c>
      <c r="H8" s="62">
        <v>0</v>
      </c>
      <c r="I8" s="63">
        <v>0</v>
      </c>
      <c r="J8" s="64">
        <v>0</v>
      </c>
      <c r="K8" s="193" t="s">
        <v>112</v>
      </c>
    </row>
    <row r="9" spans="1:11" s="225" customFormat="1" ht="16.5" customHeight="1">
      <c r="A9" s="191" t="s">
        <v>113</v>
      </c>
      <c r="B9" s="62">
        <v>0</v>
      </c>
      <c r="C9" s="63">
        <v>0</v>
      </c>
      <c r="D9" s="64">
        <v>0</v>
      </c>
      <c r="E9" s="62">
        <v>0</v>
      </c>
      <c r="F9" s="63">
        <v>0</v>
      </c>
      <c r="G9" s="64">
        <v>0</v>
      </c>
      <c r="H9" s="62">
        <v>0</v>
      </c>
      <c r="I9" s="63">
        <v>0</v>
      </c>
      <c r="J9" s="64">
        <v>0</v>
      </c>
      <c r="K9" s="193" t="s">
        <v>113</v>
      </c>
    </row>
    <row r="10" spans="1:11" s="225" customFormat="1" ht="16.5" customHeight="1">
      <c r="A10" s="191" t="s">
        <v>114</v>
      </c>
      <c r="B10" s="62">
        <v>0</v>
      </c>
      <c r="C10" s="63">
        <v>0</v>
      </c>
      <c r="D10" s="64">
        <v>0</v>
      </c>
      <c r="E10" s="62">
        <v>0</v>
      </c>
      <c r="F10" s="63">
        <v>0</v>
      </c>
      <c r="G10" s="64">
        <v>0</v>
      </c>
      <c r="H10" s="62">
        <v>0</v>
      </c>
      <c r="I10" s="63">
        <v>0</v>
      </c>
      <c r="J10" s="64">
        <v>0</v>
      </c>
      <c r="K10" s="193" t="s">
        <v>114</v>
      </c>
    </row>
    <row r="11" spans="1:11" s="225" customFormat="1" ht="16.5" customHeight="1">
      <c r="A11" s="191" t="s">
        <v>115</v>
      </c>
      <c r="B11" s="62">
        <v>0</v>
      </c>
      <c r="C11" s="63">
        <v>0</v>
      </c>
      <c r="D11" s="64">
        <v>0</v>
      </c>
      <c r="E11" s="62">
        <v>0</v>
      </c>
      <c r="F11" s="63">
        <v>0</v>
      </c>
      <c r="G11" s="64">
        <v>0</v>
      </c>
      <c r="H11" s="62">
        <v>0</v>
      </c>
      <c r="I11" s="63">
        <v>0</v>
      </c>
      <c r="J11" s="64">
        <v>0</v>
      </c>
      <c r="K11" s="193" t="s">
        <v>115</v>
      </c>
    </row>
    <row r="12" spans="1:11" s="225" customFormat="1" ht="16.5" customHeight="1">
      <c r="A12" s="191" t="s">
        <v>116</v>
      </c>
      <c r="B12" s="62">
        <v>0</v>
      </c>
      <c r="C12" s="63">
        <v>0</v>
      </c>
      <c r="D12" s="64">
        <v>0</v>
      </c>
      <c r="E12" s="62">
        <v>0</v>
      </c>
      <c r="F12" s="63">
        <v>0</v>
      </c>
      <c r="G12" s="64">
        <v>0</v>
      </c>
      <c r="H12" s="62">
        <v>0</v>
      </c>
      <c r="I12" s="63">
        <v>0</v>
      </c>
      <c r="J12" s="64">
        <v>0</v>
      </c>
      <c r="K12" s="193" t="s">
        <v>116</v>
      </c>
    </row>
    <row r="13" spans="1:11" s="225" customFormat="1" ht="16.5" customHeight="1">
      <c r="A13" s="191" t="s">
        <v>117</v>
      </c>
      <c r="B13" s="62">
        <v>0</v>
      </c>
      <c r="C13" s="63">
        <v>0</v>
      </c>
      <c r="D13" s="64">
        <v>0</v>
      </c>
      <c r="E13" s="62">
        <v>0</v>
      </c>
      <c r="F13" s="63">
        <v>0</v>
      </c>
      <c r="G13" s="64">
        <v>0</v>
      </c>
      <c r="H13" s="62">
        <v>0</v>
      </c>
      <c r="I13" s="63">
        <v>0</v>
      </c>
      <c r="J13" s="64">
        <v>0</v>
      </c>
      <c r="K13" s="193" t="s">
        <v>117</v>
      </c>
    </row>
    <row r="14" spans="1:11" s="225" customFormat="1" ht="16.5" customHeight="1">
      <c r="A14" s="191" t="s">
        <v>118</v>
      </c>
      <c r="B14" s="62">
        <v>9</v>
      </c>
      <c r="C14" s="63">
        <v>769</v>
      </c>
      <c r="D14" s="64">
        <v>681</v>
      </c>
      <c r="E14" s="62">
        <v>0</v>
      </c>
      <c r="F14" s="63">
        <v>0</v>
      </c>
      <c r="G14" s="64">
        <v>0</v>
      </c>
      <c r="H14" s="62">
        <v>0</v>
      </c>
      <c r="I14" s="63">
        <v>0</v>
      </c>
      <c r="J14" s="64">
        <v>0</v>
      </c>
      <c r="K14" s="193" t="s">
        <v>118</v>
      </c>
    </row>
    <row r="15" spans="1:11" s="225" customFormat="1" ht="16.5" customHeight="1">
      <c r="A15" s="191" t="s">
        <v>214</v>
      </c>
      <c r="B15" s="62">
        <v>0</v>
      </c>
      <c r="C15" s="63">
        <v>0</v>
      </c>
      <c r="D15" s="64">
        <v>0</v>
      </c>
      <c r="E15" s="62">
        <v>0</v>
      </c>
      <c r="F15" s="63">
        <v>0</v>
      </c>
      <c r="G15" s="64">
        <v>0</v>
      </c>
      <c r="H15" s="62">
        <v>0</v>
      </c>
      <c r="I15" s="63">
        <v>0</v>
      </c>
      <c r="J15" s="64">
        <v>0</v>
      </c>
      <c r="K15" s="193" t="s">
        <v>214</v>
      </c>
    </row>
    <row r="16" spans="1:11" s="225" customFormat="1" ht="16.5" customHeight="1">
      <c r="A16" s="191" t="s">
        <v>215</v>
      </c>
      <c r="B16" s="62">
        <v>0</v>
      </c>
      <c r="C16" s="63">
        <v>0</v>
      </c>
      <c r="D16" s="64">
        <v>0</v>
      </c>
      <c r="E16" s="62">
        <v>0</v>
      </c>
      <c r="F16" s="63">
        <v>0</v>
      </c>
      <c r="G16" s="64">
        <v>0</v>
      </c>
      <c r="H16" s="62">
        <v>0</v>
      </c>
      <c r="I16" s="63">
        <v>0</v>
      </c>
      <c r="J16" s="64">
        <v>0</v>
      </c>
      <c r="K16" s="193" t="s">
        <v>215</v>
      </c>
    </row>
    <row r="17" spans="1:11" s="225" customFormat="1" ht="16.5" customHeight="1" thickBot="1">
      <c r="A17" s="388" t="s">
        <v>268</v>
      </c>
      <c r="B17" s="389">
        <v>0</v>
      </c>
      <c r="C17" s="390">
        <v>0</v>
      </c>
      <c r="D17" s="391">
        <v>0</v>
      </c>
      <c r="E17" s="389">
        <v>0</v>
      </c>
      <c r="F17" s="390">
        <v>0</v>
      </c>
      <c r="G17" s="391">
        <v>0</v>
      </c>
      <c r="H17" s="389">
        <v>0</v>
      </c>
      <c r="I17" s="390">
        <v>0</v>
      </c>
      <c r="J17" s="391">
        <v>0</v>
      </c>
      <c r="K17" s="392" t="s">
        <v>268</v>
      </c>
    </row>
    <row r="18" spans="1:11" s="225" customFormat="1" ht="16.5" customHeight="1" thickBot="1">
      <c r="A18" s="189" t="s">
        <v>272</v>
      </c>
      <c r="B18" s="47">
        <v>9</v>
      </c>
      <c r="C18" s="49">
        <v>769</v>
      </c>
      <c r="D18" s="52">
        <v>681</v>
      </c>
      <c r="E18" s="47">
        <v>0</v>
      </c>
      <c r="F18" s="49">
        <v>0</v>
      </c>
      <c r="G18" s="52">
        <v>0</v>
      </c>
      <c r="H18" s="47">
        <v>0</v>
      </c>
      <c r="I18" s="49">
        <v>0</v>
      </c>
      <c r="J18" s="52">
        <v>0</v>
      </c>
      <c r="K18" s="190" t="s">
        <v>272</v>
      </c>
    </row>
    <row r="19" spans="1:11" s="225" customFormat="1" ht="16.5" customHeight="1">
      <c r="A19" s="191" t="s">
        <v>120</v>
      </c>
      <c r="B19" s="62">
        <v>0</v>
      </c>
      <c r="C19" s="63">
        <v>0</v>
      </c>
      <c r="D19" s="64">
        <v>0</v>
      </c>
      <c r="E19" s="62">
        <v>0</v>
      </c>
      <c r="F19" s="63">
        <v>0</v>
      </c>
      <c r="G19" s="64">
        <v>0</v>
      </c>
      <c r="H19" s="62">
        <v>0</v>
      </c>
      <c r="I19" s="63">
        <v>0</v>
      </c>
      <c r="J19" s="64">
        <v>0</v>
      </c>
      <c r="K19" s="193" t="s">
        <v>120</v>
      </c>
    </row>
    <row r="20" spans="1:11" s="225" customFormat="1" ht="16.5" customHeight="1">
      <c r="A20" s="191" t="s">
        <v>121</v>
      </c>
      <c r="B20" s="62">
        <v>0</v>
      </c>
      <c r="C20" s="63">
        <v>0</v>
      </c>
      <c r="D20" s="64">
        <v>0</v>
      </c>
      <c r="E20" s="62">
        <v>0</v>
      </c>
      <c r="F20" s="63">
        <v>0</v>
      </c>
      <c r="G20" s="64">
        <v>0</v>
      </c>
      <c r="H20" s="62">
        <v>0</v>
      </c>
      <c r="I20" s="63">
        <v>0</v>
      </c>
      <c r="J20" s="64">
        <v>0</v>
      </c>
      <c r="K20" s="193" t="s">
        <v>121</v>
      </c>
    </row>
    <row r="21" spans="1:11" s="225" customFormat="1" ht="16.5" customHeight="1">
      <c r="A21" s="191" t="s">
        <v>122</v>
      </c>
      <c r="B21" s="62">
        <v>0</v>
      </c>
      <c r="C21" s="63">
        <v>0</v>
      </c>
      <c r="D21" s="64">
        <v>0</v>
      </c>
      <c r="E21" s="62">
        <v>0</v>
      </c>
      <c r="F21" s="63">
        <v>0</v>
      </c>
      <c r="G21" s="64">
        <v>0</v>
      </c>
      <c r="H21" s="62">
        <v>0</v>
      </c>
      <c r="I21" s="63">
        <v>0</v>
      </c>
      <c r="J21" s="64">
        <v>0</v>
      </c>
      <c r="K21" s="193" t="s">
        <v>122</v>
      </c>
    </row>
    <row r="22" spans="1:11" s="225" customFormat="1" ht="16.5" customHeight="1">
      <c r="A22" s="191" t="s">
        <v>123</v>
      </c>
      <c r="B22" s="62">
        <v>0</v>
      </c>
      <c r="C22" s="63">
        <v>0</v>
      </c>
      <c r="D22" s="64">
        <v>0</v>
      </c>
      <c r="E22" s="62">
        <v>0</v>
      </c>
      <c r="F22" s="63">
        <v>0</v>
      </c>
      <c r="G22" s="64">
        <v>0</v>
      </c>
      <c r="H22" s="62">
        <v>0</v>
      </c>
      <c r="I22" s="63">
        <v>0</v>
      </c>
      <c r="J22" s="64">
        <v>0</v>
      </c>
      <c r="K22" s="193" t="s">
        <v>123</v>
      </c>
    </row>
    <row r="23" spans="1:11" s="225" customFormat="1" ht="16.5" customHeight="1">
      <c r="A23" s="191" t="s">
        <v>124</v>
      </c>
      <c r="B23" s="62">
        <v>0</v>
      </c>
      <c r="C23" s="63">
        <v>0</v>
      </c>
      <c r="D23" s="64">
        <v>0</v>
      </c>
      <c r="E23" s="62">
        <v>0</v>
      </c>
      <c r="F23" s="63">
        <v>0</v>
      </c>
      <c r="G23" s="64">
        <v>0</v>
      </c>
      <c r="H23" s="62">
        <v>0</v>
      </c>
      <c r="I23" s="63">
        <v>0</v>
      </c>
      <c r="J23" s="64">
        <v>0</v>
      </c>
      <c r="K23" s="193" t="s">
        <v>124</v>
      </c>
    </row>
    <row r="24" spans="1:11" s="225" customFormat="1" ht="16.5" customHeight="1">
      <c r="A24" s="191" t="s">
        <v>125</v>
      </c>
      <c r="B24" s="62">
        <v>0</v>
      </c>
      <c r="C24" s="63">
        <v>0</v>
      </c>
      <c r="D24" s="64">
        <v>0</v>
      </c>
      <c r="E24" s="62">
        <v>0</v>
      </c>
      <c r="F24" s="63">
        <v>0</v>
      </c>
      <c r="G24" s="64">
        <v>0</v>
      </c>
      <c r="H24" s="62">
        <v>0</v>
      </c>
      <c r="I24" s="63">
        <v>0</v>
      </c>
      <c r="J24" s="64">
        <v>0</v>
      </c>
      <c r="K24" s="193" t="s">
        <v>125</v>
      </c>
    </row>
    <row r="25" spans="1:11" s="225" customFormat="1" ht="16.5" customHeight="1">
      <c r="A25" s="191" t="s">
        <v>126</v>
      </c>
      <c r="B25" s="62">
        <v>0</v>
      </c>
      <c r="C25" s="63">
        <v>0</v>
      </c>
      <c r="D25" s="64">
        <v>0</v>
      </c>
      <c r="E25" s="62">
        <v>0</v>
      </c>
      <c r="F25" s="63">
        <v>0</v>
      </c>
      <c r="G25" s="64">
        <v>0</v>
      </c>
      <c r="H25" s="62">
        <v>0</v>
      </c>
      <c r="I25" s="63">
        <v>0</v>
      </c>
      <c r="J25" s="64">
        <v>0</v>
      </c>
      <c r="K25" s="193" t="s">
        <v>126</v>
      </c>
    </row>
    <row r="26" spans="1:11" s="225" customFormat="1" ht="16.5" customHeight="1">
      <c r="A26" s="191" t="s">
        <v>127</v>
      </c>
      <c r="B26" s="62">
        <v>0</v>
      </c>
      <c r="C26" s="63">
        <v>0</v>
      </c>
      <c r="D26" s="64">
        <v>0</v>
      </c>
      <c r="E26" s="62">
        <v>0</v>
      </c>
      <c r="F26" s="63">
        <v>0</v>
      </c>
      <c r="G26" s="64">
        <v>0</v>
      </c>
      <c r="H26" s="62">
        <v>0</v>
      </c>
      <c r="I26" s="63">
        <v>0</v>
      </c>
      <c r="J26" s="64">
        <v>0</v>
      </c>
      <c r="K26" s="193" t="s">
        <v>127</v>
      </c>
    </row>
    <row r="27" spans="1:11" s="225" customFormat="1" ht="16.5" customHeight="1">
      <c r="A27" s="191" t="s">
        <v>161</v>
      </c>
      <c r="B27" s="62">
        <v>0</v>
      </c>
      <c r="C27" s="63">
        <v>0</v>
      </c>
      <c r="D27" s="64">
        <v>0</v>
      </c>
      <c r="E27" s="62">
        <v>0</v>
      </c>
      <c r="F27" s="63">
        <v>0</v>
      </c>
      <c r="G27" s="64">
        <v>0</v>
      </c>
      <c r="H27" s="62">
        <v>0</v>
      </c>
      <c r="I27" s="63">
        <v>0</v>
      </c>
      <c r="J27" s="64">
        <v>0</v>
      </c>
      <c r="K27" s="193" t="s">
        <v>161</v>
      </c>
    </row>
    <row r="28" spans="1:11" s="225" customFormat="1" ht="16.5" customHeight="1">
      <c r="A28" s="191" t="s">
        <v>129</v>
      </c>
      <c r="B28" s="62">
        <v>0</v>
      </c>
      <c r="C28" s="63">
        <v>0</v>
      </c>
      <c r="D28" s="64">
        <v>0</v>
      </c>
      <c r="E28" s="62">
        <v>0</v>
      </c>
      <c r="F28" s="63">
        <v>0</v>
      </c>
      <c r="G28" s="64">
        <v>0</v>
      </c>
      <c r="H28" s="62">
        <v>0</v>
      </c>
      <c r="I28" s="63">
        <v>0</v>
      </c>
      <c r="J28" s="64">
        <v>0</v>
      </c>
      <c r="K28" s="193" t="s">
        <v>129</v>
      </c>
    </row>
    <row r="29" spans="1:11" s="225" customFormat="1" ht="16.5" customHeight="1">
      <c r="A29" s="191" t="s">
        <v>130</v>
      </c>
      <c r="B29" s="62">
        <v>0</v>
      </c>
      <c r="C29" s="63">
        <v>0</v>
      </c>
      <c r="D29" s="64">
        <v>0</v>
      </c>
      <c r="E29" s="62">
        <v>0</v>
      </c>
      <c r="F29" s="63">
        <v>0</v>
      </c>
      <c r="G29" s="64">
        <v>0</v>
      </c>
      <c r="H29" s="62">
        <v>0</v>
      </c>
      <c r="I29" s="63">
        <v>0</v>
      </c>
      <c r="J29" s="64">
        <v>0</v>
      </c>
      <c r="K29" s="193" t="s">
        <v>130</v>
      </c>
    </row>
    <row r="30" spans="1:11" s="225" customFormat="1" ht="16.5" customHeight="1">
      <c r="A30" s="191" t="s">
        <v>131</v>
      </c>
      <c r="B30" s="62">
        <v>0</v>
      </c>
      <c r="C30" s="63">
        <v>0</v>
      </c>
      <c r="D30" s="64">
        <v>0</v>
      </c>
      <c r="E30" s="62">
        <v>0</v>
      </c>
      <c r="F30" s="63">
        <v>0</v>
      </c>
      <c r="G30" s="64">
        <v>0</v>
      </c>
      <c r="H30" s="62">
        <v>0</v>
      </c>
      <c r="I30" s="63">
        <v>0</v>
      </c>
      <c r="J30" s="64">
        <v>0</v>
      </c>
      <c r="K30" s="193" t="s">
        <v>131</v>
      </c>
    </row>
    <row r="31" spans="1:11" s="225" customFormat="1" ht="16.5" customHeight="1">
      <c r="A31" s="191" t="s">
        <v>132</v>
      </c>
      <c r="B31" s="62">
        <v>0</v>
      </c>
      <c r="C31" s="63">
        <v>0</v>
      </c>
      <c r="D31" s="64">
        <v>0</v>
      </c>
      <c r="E31" s="62">
        <v>0</v>
      </c>
      <c r="F31" s="63">
        <v>0</v>
      </c>
      <c r="G31" s="64">
        <v>0</v>
      </c>
      <c r="H31" s="62">
        <v>0</v>
      </c>
      <c r="I31" s="63">
        <v>0</v>
      </c>
      <c r="J31" s="64">
        <v>0</v>
      </c>
      <c r="K31" s="193" t="s">
        <v>132</v>
      </c>
    </row>
    <row r="32" spans="1:11" s="225" customFormat="1" ht="16.5" customHeight="1">
      <c r="A32" s="191" t="s">
        <v>133</v>
      </c>
      <c r="B32" s="62">
        <v>69</v>
      </c>
      <c r="C32" s="63">
        <v>8600</v>
      </c>
      <c r="D32" s="64">
        <v>6190</v>
      </c>
      <c r="E32" s="62">
        <v>0</v>
      </c>
      <c r="F32" s="63">
        <v>0</v>
      </c>
      <c r="G32" s="64">
        <v>0</v>
      </c>
      <c r="H32" s="62">
        <v>27</v>
      </c>
      <c r="I32" s="63">
        <v>2430</v>
      </c>
      <c r="J32" s="64">
        <v>1867</v>
      </c>
      <c r="K32" s="193" t="s">
        <v>133</v>
      </c>
    </row>
    <row r="33" spans="1:11" s="225" customFormat="1" ht="16.5" customHeight="1">
      <c r="A33" s="191" t="s">
        <v>134</v>
      </c>
      <c r="B33" s="62">
        <v>0</v>
      </c>
      <c r="C33" s="63">
        <v>0</v>
      </c>
      <c r="D33" s="64">
        <v>0</v>
      </c>
      <c r="E33" s="62">
        <v>0</v>
      </c>
      <c r="F33" s="63">
        <v>0</v>
      </c>
      <c r="G33" s="64">
        <v>0</v>
      </c>
      <c r="H33" s="62">
        <v>0</v>
      </c>
      <c r="I33" s="63">
        <v>0</v>
      </c>
      <c r="J33" s="64">
        <v>0</v>
      </c>
      <c r="K33" s="193" t="s">
        <v>134</v>
      </c>
    </row>
    <row r="34" spans="1:11" s="225" customFormat="1" ht="16.5" customHeight="1">
      <c r="A34" s="191" t="s">
        <v>135</v>
      </c>
      <c r="B34" s="62">
        <v>0</v>
      </c>
      <c r="C34" s="63">
        <v>0</v>
      </c>
      <c r="D34" s="64">
        <v>0</v>
      </c>
      <c r="E34" s="62">
        <v>0</v>
      </c>
      <c r="F34" s="63">
        <v>0</v>
      </c>
      <c r="G34" s="64">
        <v>0</v>
      </c>
      <c r="H34" s="62">
        <v>0</v>
      </c>
      <c r="I34" s="63">
        <v>0</v>
      </c>
      <c r="J34" s="64">
        <v>0</v>
      </c>
      <c r="K34" s="193" t="s">
        <v>135</v>
      </c>
    </row>
    <row r="35" spans="1:11" s="225" customFormat="1" ht="16.5" customHeight="1">
      <c r="A35" s="191" t="s">
        <v>136</v>
      </c>
      <c r="B35" s="62">
        <v>0</v>
      </c>
      <c r="C35" s="63">
        <v>0</v>
      </c>
      <c r="D35" s="64">
        <v>0</v>
      </c>
      <c r="E35" s="62">
        <v>0</v>
      </c>
      <c r="F35" s="63">
        <v>0</v>
      </c>
      <c r="G35" s="64">
        <v>0</v>
      </c>
      <c r="H35" s="62">
        <v>0</v>
      </c>
      <c r="I35" s="63">
        <v>0</v>
      </c>
      <c r="J35" s="64">
        <v>0</v>
      </c>
      <c r="K35" s="193" t="s">
        <v>136</v>
      </c>
    </row>
    <row r="36" spans="1:11" s="225" customFormat="1" ht="16.5" customHeight="1">
      <c r="A36" s="191" t="s">
        <v>137</v>
      </c>
      <c r="B36" s="62">
        <v>0</v>
      </c>
      <c r="C36" s="63">
        <v>0</v>
      </c>
      <c r="D36" s="64">
        <v>0</v>
      </c>
      <c r="E36" s="62">
        <v>0</v>
      </c>
      <c r="F36" s="63">
        <v>0</v>
      </c>
      <c r="G36" s="64">
        <v>0</v>
      </c>
      <c r="H36" s="62">
        <v>0</v>
      </c>
      <c r="I36" s="63">
        <v>0</v>
      </c>
      <c r="J36" s="64">
        <v>0</v>
      </c>
      <c r="K36" s="193" t="s">
        <v>137</v>
      </c>
    </row>
    <row r="37" spans="1:11" s="225" customFormat="1" ht="16.5" customHeight="1">
      <c r="A37" s="191" t="s">
        <v>138</v>
      </c>
      <c r="B37" s="62">
        <v>0</v>
      </c>
      <c r="C37" s="63">
        <v>0</v>
      </c>
      <c r="D37" s="64">
        <v>0</v>
      </c>
      <c r="E37" s="62">
        <v>0</v>
      </c>
      <c r="F37" s="63">
        <v>0</v>
      </c>
      <c r="G37" s="64">
        <v>0</v>
      </c>
      <c r="H37" s="62">
        <v>0</v>
      </c>
      <c r="I37" s="63">
        <v>0</v>
      </c>
      <c r="J37" s="64">
        <v>0</v>
      </c>
      <c r="K37" s="193" t="s">
        <v>138</v>
      </c>
    </row>
    <row r="38" spans="1:11" s="225" customFormat="1" ht="16.5" customHeight="1">
      <c r="A38" s="191" t="s">
        <v>139</v>
      </c>
      <c r="B38" s="62">
        <v>0</v>
      </c>
      <c r="C38" s="63">
        <v>0</v>
      </c>
      <c r="D38" s="64">
        <v>0</v>
      </c>
      <c r="E38" s="62">
        <v>0</v>
      </c>
      <c r="F38" s="63">
        <v>0</v>
      </c>
      <c r="G38" s="64">
        <v>0</v>
      </c>
      <c r="H38" s="62">
        <v>0</v>
      </c>
      <c r="I38" s="63">
        <v>0</v>
      </c>
      <c r="J38" s="64">
        <v>0</v>
      </c>
      <c r="K38" s="193" t="s">
        <v>139</v>
      </c>
    </row>
    <row r="39" spans="1:11" s="225" customFormat="1" ht="16.5" customHeight="1">
      <c r="A39" s="191" t="s">
        <v>140</v>
      </c>
      <c r="B39" s="62">
        <v>0</v>
      </c>
      <c r="C39" s="63">
        <v>0</v>
      </c>
      <c r="D39" s="64">
        <v>0</v>
      </c>
      <c r="E39" s="62">
        <v>0</v>
      </c>
      <c r="F39" s="63">
        <v>0</v>
      </c>
      <c r="G39" s="64">
        <v>0</v>
      </c>
      <c r="H39" s="62">
        <v>0</v>
      </c>
      <c r="I39" s="63">
        <v>0</v>
      </c>
      <c r="J39" s="64">
        <v>0</v>
      </c>
      <c r="K39" s="193" t="s">
        <v>140</v>
      </c>
    </row>
    <row r="40" spans="1:11" s="225" customFormat="1" ht="16.5" customHeight="1">
      <c r="A40" s="191" t="s">
        <v>141</v>
      </c>
      <c r="B40" s="62">
        <v>0</v>
      </c>
      <c r="C40" s="63">
        <v>0</v>
      </c>
      <c r="D40" s="64">
        <v>0</v>
      </c>
      <c r="E40" s="62">
        <v>0</v>
      </c>
      <c r="F40" s="63">
        <v>0</v>
      </c>
      <c r="G40" s="64">
        <v>0</v>
      </c>
      <c r="H40" s="62">
        <v>0</v>
      </c>
      <c r="I40" s="63">
        <v>0</v>
      </c>
      <c r="J40" s="64">
        <v>0</v>
      </c>
      <c r="K40" s="193" t="s">
        <v>141</v>
      </c>
    </row>
    <row r="41" spans="1:11" s="225" customFormat="1" ht="16.5" customHeight="1">
      <c r="A41" s="191" t="s">
        <v>142</v>
      </c>
      <c r="B41" s="62">
        <v>0</v>
      </c>
      <c r="C41" s="63">
        <v>0</v>
      </c>
      <c r="D41" s="64">
        <v>0</v>
      </c>
      <c r="E41" s="62">
        <v>0</v>
      </c>
      <c r="F41" s="63">
        <v>0</v>
      </c>
      <c r="G41" s="64">
        <v>0</v>
      </c>
      <c r="H41" s="62">
        <v>0</v>
      </c>
      <c r="I41" s="63">
        <v>0</v>
      </c>
      <c r="J41" s="64">
        <v>0</v>
      </c>
      <c r="K41" s="193" t="s">
        <v>142</v>
      </c>
    </row>
    <row r="42" spans="1:11" s="225" customFormat="1" ht="16.5" customHeight="1">
      <c r="A42" s="191" t="s">
        <v>143</v>
      </c>
      <c r="B42" s="62">
        <v>0</v>
      </c>
      <c r="C42" s="63">
        <v>0</v>
      </c>
      <c r="D42" s="64">
        <v>0</v>
      </c>
      <c r="E42" s="62">
        <v>0</v>
      </c>
      <c r="F42" s="63">
        <v>0</v>
      </c>
      <c r="G42" s="64">
        <v>0</v>
      </c>
      <c r="H42" s="62">
        <v>0</v>
      </c>
      <c r="I42" s="63">
        <v>0</v>
      </c>
      <c r="J42" s="64">
        <v>0</v>
      </c>
      <c r="K42" s="193" t="s">
        <v>143</v>
      </c>
    </row>
    <row r="43" spans="1:11" s="225" customFormat="1" ht="16.5" customHeight="1">
      <c r="A43" s="191" t="s">
        <v>144</v>
      </c>
      <c r="B43" s="62">
        <v>0</v>
      </c>
      <c r="C43" s="63">
        <v>0</v>
      </c>
      <c r="D43" s="64">
        <v>0</v>
      </c>
      <c r="E43" s="62">
        <v>0</v>
      </c>
      <c r="F43" s="63">
        <v>0</v>
      </c>
      <c r="G43" s="64">
        <v>0</v>
      </c>
      <c r="H43" s="62">
        <v>0</v>
      </c>
      <c r="I43" s="63">
        <v>0</v>
      </c>
      <c r="J43" s="64">
        <v>0</v>
      </c>
      <c r="K43" s="193" t="s">
        <v>144</v>
      </c>
    </row>
    <row r="44" spans="1:11" s="225" customFormat="1" ht="16.5" customHeight="1">
      <c r="A44" s="191" t="s">
        <v>145</v>
      </c>
      <c r="B44" s="62">
        <v>0</v>
      </c>
      <c r="C44" s="63">
        <v>0</v>
      </c>
      <c r="D44" s="64">
        <v>0</v>
      </c>
      <c r="E44" s="62">
        <v>0</v>
      </c>
      <c r="F44" s="63">
        <v>0</v>
      </c>
      <c r="G44" s="64">
        <v>0</v>
      </c>
      <c r="H44" s="62">
        <v>0</v>
      </c>
      <c r="I44" s="63">
        <v>0</v>
      </c>
      <c r="J44" s="64">
        <v>0</v>
      </c>
      <c r="K44" s="193" t="s">
        <v>145</v>
      </c>
    </row>
    <row r="45" spans="1:11" s="225" customFormat="1" ht="16.5" customHeight="1" thickBot="1">
      <c r="A45" s="195" t="s">
        <v>146</v>
      </c>
      <c r="B45" s="62">
        <v>0</v>
      </c>
      <c r="C45" s="63">
        <v>0</v>
      </c>
      <c r="D45" s="64">
        <v>0</v>
      </c>
      <c r="E45" s="62">
        <v>0</v>
      </c>
      <c r="F45" s="63">
        <v>0</v>
      </c>
      <c r="G45" s="64">
        <v>0</v>
      </c>
      <c r="H45" s="62">
        <v>0</v>
      </c>
      <c r="I45" s="63">
        <v>0</v>
      </c>
      <c r="J45" s="64">
        <v>0</v>
      </c>
      <c r="K45" s="196" t="s">
        <v>146</v>
      </c>
    </row>
    <row r="46" spans="1:11" s="225" customFormat="1" ht="16.5" customHeight="1" thickBot="1">
      <c r="A46" s="189" t="s">
        <v>160</v>
      </c>
      <c r="B46" s="47">
        <v>69</v>
      </c>
      <c r="C46" s="49">
        <v>8600</v>
      </c>
      <c r="D46" s="52">
        <v>6190</v>
      </c>
      <c r="E46" s="47">
        <v>0</v>
      </c>
      <c r="F46" s="49">
        <v>0</v>
      </c>
      <c r="G46" s="52">
        <v>0</v>
      </c>
      <c r="H46" s="47">
        <v>27</v>
      </c>
      <c r="I46" s="49">
        <v>2430</v>
      </c>
      <c r="J46" s="52">
        <v>1867</v>
      </c>
      <c r="K46" s="190" t="s">
        <v>160</v>
      </c>
    </row>
    <row r="47" spans="1:11" s="225" customFormat="1" ht="16.5" customHeight="1" thickBot="1">
      <c r="A47" s="197" t="s">
        <v>158</v>
      </c>
      <c r="B47" s="50">
        <v>78</v>
      </c>
      <c r="C47" s="48">
        <v>9369</v>
      </c>
      <c r="D47" s="53">
        <v>6871</v>
      </c>
      <c r="E47" s="50">
        <v>0</v>
      </c>
      <c r="F47" s="48">
        <v>0</v>
      </c>
      <c r="G47" s="53">
        <v>0</v>
      </c>
      <c r="H47" s="50">
        <v>27</v>
      </c>
      <c r="I47" s="48">
        <v>2430</v>
      </c>
      <c r="J47" s="53">
        <v>1867</v>
      </c>
      <c r="K47" s="198" t="s">
        <v>158</v>
      </c>
    </row>
    <row r="48" ht="27.75" customHeight="1" thickTop="1"/>
  </sheetData>
  <sheetProtection/>
  <mergeCells count="4">
    <mergeCell ref="B3:D3"/>
    <mergeCell ref="I2:K2"/>
    <mergeCell ref="E3:G3"/>
    <mergeCell ref="H3:J3"/>
  </mergeCells>
  <printOptions horizontalCentered="1" verticalCentered="1"/>
  <pageMargins left="0.7480314960629921" right="0.5511811023622047" top="0.35433070866141736" bottom="0.4724409448818898" header="0.5511811023622047" footer="0.31496062992125984"/>
  <pageSetup fitToHeight="1" fitToWidth="1" horizontalDpi="600" verticalDpi="600" orientation="landscape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20"/>
  <sheetViews>
    <sheetView view="pageBreakPreview" zoomScale="60" zoomScalePageLayoutView="0" workbookViewId="0" topLeftCell="A1">
      <selection activeCell="B4" sqref="B4:C4"/>
    </sheetView>
  </sheetViews>
  <sheetFormatPr defaultColWidth="9.140625" defaultRowHeight="12"/>
  <cols>
    <col min="1" max="1" width="2.421875" style="134" customWidth="1"/>
    <col min="2" max="2" width="4.421875" style="134" customWidth="1"/>
    <col min="3" max="3" width="17.7109375" style="134" customWidth="1"/>
    <col min="4" max="4" width="9.421875" style="134" bestFit="1" customWidth="1"/>
    <col min="5" max="6" width="12.7109375" style="134" customWidth="1"/>
    <col min="7" max="7" width="11.421875" style="134" bestFit="1" customWidth="1"/>
    <col min="8" max="9" width="12.7109375" style="134" customWidth="1"/>
    <col min="10" max="10" width="14.00390625" style="134" customWidth="1"/>
    <col min="11" max="12" width="12.7109375" style="134" customWidth="1"/>
    <col min="13" max="15" width="9.28125" style="134" bestFit="1" customWidth="1"/>
    <col min="16" max="16384" width="9.140625" style="134" customWidth="1"/>
  </cols>
  <sheetData>
    <row r="1" ht="7.5" customHeight="1"/>
    <row r="2" spans="2:15" s="1" customFormat="1" ht="17.25" customHeight="1" thickBot="1">
      <c r="B2" s="1" t="s">
        <v>294</v>
      </c>
      <c r="L2" s="480" t="s">
        <v>292</v>
      </c>
      <c r="M2" s="480"/>
      <c r="N2" s="480"/>
      <c r="O2" s="480"/>
    </row>
    <row r="3" spans="2:15" ht="31.5" customHeight="1" thickTop="1">
      <c r="B3" s="463" t="s">
        <v>65</v>
      </c>
      <c r="C3" s="464"/>
      <c r="D3" s="470" t="s">
        <v>66</v>
      </c>
      <c r="E3" s="471"/>
      <c r="F3" s="472"/>
      <c r="G3" s="473" t="s">
        <v>67</v>
      </c>
      <c r="H3" s="471"/>
      <c r="I3" s="474"/>
      <c r="J3" s="470" t="s">
        <v>68</v>
      </c>
      <c r="K3" s="471"/>
      <c r="L3" s="472"/>
      <c r="M3" s="473" t="s">
        <v>69</v>
      </c>
      <c r="N3" s="471"/>
      <c r="O3" s="475"/>
    </row>
    <row r="4" spans="2:15" s="281" customFormat="1" ht="21" customHeight="1">
      <c r="B4" s="478"/>
      <c r="C4" s="479"/>
      <c r="D4" s="287"/>
      <c r="E4" s="279" t="s">
        <v>70</v>
      </c>
      <c r="F4" s="288" t="s">
        <v>70</v>
      </c>
      <c r="G4" s="289"/>
      <c r="H4" s="279" t="s">
        <v>70</v>
      </c>
      <c r="I4" s="290" t="s">
        <v>70</v>
      </c>
      <c r="J4" s="287"/>
      <c r="K4" s="279" t="s">
        <v>70</v>
      </c>
      <c r="L4" s="288" t="s">
        <v>70</v>
      </c>
      <c r="M4" s="289" t="s">
        <v>242</v>
      </c>
      <c r="N4" s="279" t="s">
        <v>243</v>
      </c>
      <c r="O4" s="291" t="s">
        <v>244</v>
      </c>
    </row>
    <row r="5" spans="2:15" s="281" customFormat="1" ht="21" customHeight="1">
      <c r="B5" s="292"/>
      <c r="C5" s="293"/>
      <c r="D5" s="294" t="s">
        <v>71</v>
      </c>
      <c r="E5" s="280" t="s">
        <v>72</v>
      </c>
      <c r="F5" s="295" t="s">
        <v>73</v>
      </c>
      <c r="G5" s="296" t="s">
        <v>71</v>
      </c>
      <c r="H5" s="280" t="s">
        <v>72</v>
      </c>
      <c r="I5" s="297" t="s">
        <v>73</v>
      </c>
      <c r="J5" s="294" t="s">
        <v>71</v>
      </c>
      <c r="K5" s="280" t="s">
        <v>72</v>
      </c>
      <c r="L5" s="295" t="s">
        <v>73</v>
      </c>
      <c r="M5" s="296"/>
      <c r="N5" s="280"/>
      <c r="O5" s="298"/>
    </row>
    <row r="6" spans="2:15" ht="21" customHeight="1" thickBot="1">
      <c r="B6" s="476" t="s">
        <v>74</v>
      </c>
      <c r="C6" s="477"/>
      <c r="D6" s="299" t="s">
        <v>245</v>
      </c>
      <c r="E6" s="300" t="s">
        <v>246</v>
      </c>
      <c r="F6" s="301" t="s">
        <v>247</v>
      </c>
      <c r="G6" s="302" t="s">
        <v>248</v>
      </c>
      <c r="H6" s="300" t="s">
        <v>249</v>
      </c>
      <c r="I6" s="303" t="s">
        <v>250</v>
      </c>
      <c r="J6" s="299" t="s">
        <v>283</v>
      </c>
      <c r="K6" s="300" t="s">
        <v>284</v>
      </c>
      <c r="L6" s="301" t="s">
        <v>285</v>
      </c>
      <c r="M6" s="304" t="s">
        <v>51</v>
      </c>
      <c r="N6" s="305" t="s">
        <v>51</v>
      </c>
      <c r="O6" s="306" t="s">
        <v>51</v>
      </c>
    </row>
    <row r="7" spans="2:15" ht="30.75" customHeight="1">
      <c r="B7" s="465" t="s">
        <v>77</v>
      </c>
      <c r="C7" s="466"/>
      <c r="D7" s="307">
        <v>358490</v>
      </c>
      <c r="E7" s="308">
        <v>21011</v>
      </c>
      <c r="F7" s="309">
        <v>337479</v>
      </c>
      <c r="G7" s="310">
        <v>38196873</v>
      </c>
      <c r="H7" s="308">
        <v>1370126</v>
      </c>
      <c r="I7" s="311">
        <v>36826747</v>
      </c>
      <c r="J7" s="307">
        <v>869552434</v>
      </c>
      <c r="K7" s="308">
        <v>1628319</v>
      </c>
      <c r="L7" s="309">
        <v>867924115</v>
      </c>
      <c r="M7" s="310">
        <v>22765.01623575312</v>
      </c>
      <c r="N7" s="308">
        <v>1188.4447123841164</v>
      </c>
      <c r="O7" s="312">
        <v>23567.764891099396</v>
      </c>
    </row>
    <row r="8" spans="2:15" ht="30.75" customHeight="1">
      <c r="B8" s="461" t="s">
        <v>78</v>
      </c>
      <c r="C8" s="462"/>
      <c r="D8" s="314">
        <v>6573</v>
      </c>
      <c r="E8" s="315">
        <v>77</v>
      </c>
      <c r="F8" s="316">
        <v>6496</v>
      </c>
      <c r="G8" s="317">
        <v>1305458</v>
      </c>
      <c r="H8" s="315">
        <v>6288</v>
      </c>
      <c r="I8" s="318">
        <v>1299170</v>
      </c>
      <c r="J8" s="314">
        <v>25618889</v>
      </c>
      <c r="K8" s="315">
        <v>6793</v>
      </c>
      <c r="L8" s="316">
        <v>25612096</v>
      </c>
      <c r="M8" s="317">
        <v>19624.44521386364</v>
      </c>
      <c r="N8" s="315">
        <v>1080.3117048346055</v>
      </c>
      <c r="O8" s="319">
        <v>19714.19906555724</v>
      </c>
    </row>
    <row r="9" spans="2:15" ht="30.75" customHeight="1">
      <c r="B9" s="467" t="s">
        <v>79</v>
      </c>
      <c r="C9" s="313" t="s">
        <v>80</v>
      </c>
      <c r="D9" s="314">
        <v>11915</v>
      </c>
      <c r="E9" s="315">
        <v>1034</v>
      </c>
      <c r="F9" s="316">
        <v>10881</v>
      </c>
      <c r="G9" s="317">
        <v>1041948</v>
      </c>
      <c r="H9" s="315">
        <v>51433</v>
      </c>
      <c r="I9" s="318">
        <v>990515</v>
      </c>
      <c r="J9" s="314">
        <v>13152587</v>
      </c>
      <c r="K9" s="315">
        <v>65257</v>
      </c>
      <c r="L9" s="316">
        <v>13087330</v>
      </c>
      <c r="M9" s="317">
        <v>12623.07428009843</v>
      </c>
      <c r="N9" s="315">
        <v>1268.776855326347</v>
      </c>
      <c r="O9" s="319">
        <v>13212.65200426041</v>
      </c>
    </row>
    <row r="10" spans="2:15" ht="30.75" customHeight="1">
      <c r="B10" s="467"/>
      <c r="C10" s="313" t="s">
        <v>81</v>
      </c>
      <c r="D10" s="314">
        <v>11915</v>
      </c>
      <c r="E10" s="315">
        <v>1034</v>
      </c>
      <c r="F10" s="316">
        <v>10881</v>
      </c>
      <c r="G10" s="317">
        <v>440567</v>
      </c>
      <c r="H10" s="315">
        <v>21819</v>
      </c>
      <c r="I10" s="318">
        <v>418748</v>
      </c>
      <c r="J10" s="314">
        <v>4825205</v>
      </c>
      <c r="K10" s="315">
        <v>28048</v>
      </c>
      <c r="L10" s="316">
        <v>4797157</v>
      </c>
      <c r="M10" s="317">
        <v>10952.261517544437</v>
      </c>
      <c r="N10" s="315">
        <v>1285.4851276410468</v>
      </c>
      <c r="O10" s="319">
        <v>11455.952028427599</v>
      </c>
    </row>
    <row r="11" spans="2:15" ht="30.75" customHeight="1">
      <c r="B11" s="467"/>
      <c r="C11" s="313" t="s">
        <v>82</v>
      </c>
      <c r="D11" s="314">
        <v>11915</v>
      </c>
      <c r="E11" s="315">
        <v>1034</v>
      </c>
      <c r="F11" s="316">
        <v>10881</v>
      </c>
      <c r="G11" s="317">
        <v>1482515</v>
      </c>
      <c r="H11" s="315">
        <v>73252</v>
      </c>
      <c r="I11" s="318">
        <v>1409263</v>
      </c>
      <c r="J11" s="314">
        <v>17977792</v>
      </c>
      <c r="K11" s="315">
        <v>93305</v>
      </c>
      <c r="L11" s="316">
        <v>17884487</v>
      </c>
      <c r="M11" s="317">
        <v>12126.549815684832</v>
      </c>
      <c r="N11" s="315">
        <v>1273.7536176486649</v>
      </c>
      <c r="O11" s="319">
        <v>12690.666681804601</v>
      </c>
    </row>
    <row r="12" spans="2:15" ht="30.75" customHeight="1">
      <c r="B12" s="461" t="s">
        <v>83</v>
      </c>
      <c r="C12" s="462"/>
      <c r="D12" s="314">
        <v>20391</v>
      </c>
      <c r="E12" s="315">
        <v>4935</v>
      </c>
      <c r="F12" s="316">
        <v>15456</v>
      </c>
      <c r="G12" s="317">
        <v>2280948</v>
      </c>
      <c r="H12" s="315">
        <v>457096</v>
      </c>
      <c r="I12" s="318">
        <v>1823852</v>
      </c>
      <c r="J12" s="314">
        <v>5492001</v>
      </c>
      <c r="K12" s="315">
        <v>373857</v>
      </c>
      <c r="L12" s="316">
        <v>5118144</v>
      </c>
      <c r="M12" s="317">
        <v>2407.7712424833885</v>
      </c>
      <c r="N12" s="315">
        <v>817.8960218422388</v>
      </c>
      <c r="O12" s="319">
        <v>2806.2276983000816</v>
      </c>
    </row>
    <row r="13" spans="2:15" ht="30.75" customHeight="1">
      <c r="B13" s="461" t="s">
        <v>84</v>
      </c>
      <c r="C13" s="462"/>
      <c r="D13" s="314">
        <v>611</v>
      </c>
      <c r="E13" s="315">
        <v>5</v>
      </c>
      <c r="F13" s="316">
        <v>606</v>
      </c>
      <c r="G13" s="317">
        <v>100867</v>
      </c>
      <c r="H13" s="315">
        <v>405</v>
      </c>
      <c r="I13" s="318">
        <v>100462</v>
      </c>
      <c r="J13" s="314">
        <v>839447</v>
      </c>
      <c r="K13" s="315">
        <v>574</v>
      </c>
      <c r="L13" s="316">
        <v>838873</v>
      </c>
      <c r="M13" s="317">
        <v>8322.315524403422</v>
      </c>
      <c r="N13" s="315">
        <v>1417.2839506172838</v>
      </c>
      <c r="O13" s="319">
        <v>8350.152296390675</v>
      </c>
    </row>
    <row r="14" spans="2:15" ht="30.75" customHeight="1">
      <c r="B14" s="461" t="s">
        <v>85</v>
      </c>
      <c r="C14" s="462"/>
      <c r="D14" s="314">
        <v>5133</v>
      </c>
      <c r="E14" s="315">
        <v>485</v>
      </c>
      <c r="F14" s="316">
        <v>4648</v>
      </c>
      <c r="G14" s="317">
        <v>371535</v>
      </c>
      <c r="H14" s="315">
        <v>16348</v>
      </c>
      <c r="I14" s="318">
        <v>355187</v>
      </c>
      <c r="J14" s="314">
        <v>6730247</v>
      </c>
      <c r="K14" s="315">
        <v>35370</v>
      </c>
      <c r="L14" s="316">
        <v>6694877</v>
      </c>
      <c r="M14" s="317">
        <v>18114.705209468826</v>
      </c>
      <c r="N14" s="315">
        <v>2163.5674088573523</v>
      </c>
      <c r="O14" s="319">
        <v>18848.879604264795</v>
      </c>
    </row>
    <row r="15" spans="2:15" ht="30.75" customHeight="1">
      <c r="B15" s="461" t="s">
        <v>86</v>
      </c>
      <c r="C15" s="462"/>
      <c r="D15" s="314">
        <v>322</v>
      </c>
      <c r="E15" s="315">
        <v>7</v>
      </c>
      <c r="F15" s="316">
        <v>315</v>
      </c>
      <c r="G15" s="317">
        <v>41565</v>
      </c>
      <c r="H15" s="315">
        <v>705</v>
      </c>
      <c r="I15" s="318">
        <v>40860</v>
      </c>
      <c r="J15" s="314">
        <v>989725</v>
      </c>
      <c r="K15" s="315">
        <v>513</v>
      </c>
      <c r="L15" s="316">
        <v>989212</v>
      </c>
      <c r="M15" s="317">
        <v>23811.50006014676</v>
      </c>
      <c r="N15" s="315">
        <v>727.6595744680851</v>
      </c>
      <c r="O15" s="319">
        <v>24209.789525208027</v>
      </c>
    </row>
    <row r="16" spans="2:15" ht="30.75" customHeight="1">
      <c r="B16" s="461" t="s">
        <v>87</v>
      </c>
      <c r="C16" s="462"/>
      <c r="D16" s="314">
        <v>47</v>
      </c>
      <c r="E16" s="315">
        <v>7</v>
      </c>
      <c r="F16" s="316">
        <v>40</v>
      </c>
      <c r="G16" s="317">
        <v>5424</v>
      </c>
      <c r="H16" s="315">
        <v>310</v>
      </c>
      <c r="I16" s="318">
        <v>5114</v>
      </c>
      <c r="J16" s="314">
        <v>42342</v>
      </c>
      <c r="K16" s="315">
        <v>501</v>
      </c>
      <c r="L16" s="316">
        <v>41841</v>
      </c>
      <c r="M16" s="317">
        <v>7806.41592920354</v>
      </c>
      <c r="N16" s="315">
        <v>1616.1290322580646</v>
      </c>
      <c r="O16" s="319">
        <v>8181.658193195151</v>
      </c>
    </row>
    <row r="17" spans="2:15" ht="30.75" customHeight="1">
      <c r="B17" s="461" t="s">
        <v>88</v>
      </c>
      <c r="C17" s="462"/>
      <c r="D17" s="314">
        <v>26030</v>
      </c>
      <c r="E17" s="315">
        <v>3903</v>
      </c>
      <c r="F17" s="316">
        <v>22127</v>
      </c>
      <c r="G17" s="317">
        <v>1520203</v>
      </c>
      <c r="H17" s="315">
        <v>155923</v>
      </c>
      <c r="I17" s="318">
        <v>1364280</v>
      </c>
      <c r="J17" s="314">
        <v>6785074</v>
      </c>
      <c r="K17" s="315">
        <v>152333</v>
      </c>
      <c r="L17" s="316">
        <v>6632741</v>
      </c>
      <c r="M17" s="317">
        <v>4463.268392444957</v>
      </c>
      <c r="N17" s="315">
        <v>976.9758149856018</v>
      </c>
      <c r="O17" s="319">
        <v>4861.71533702759</v>
      </c>
    </row>
    <row r="18" spans="2:15" ht="30.75" customHeight="1">
      <c r="B18" s="461" t="s">
        <v>89</v>
      </c>
      <c r="C18" s="462"/>
      <c r="D18" s="314">
        <v>8898</v>
      </c>
      <c r="E18" s="315">
        <v>977</v>
      </c>
      <c r="F18" s="316">
        <v>7921</v>
      </c>
      <c r="G18" s="317">
        <v>232290</v>
      </c>
      <c r="H18" s="315">
        <v>21746</v>
      </c>
      <c r="I18" s="318">
        <v>210544</v>
      </c>
      <c r="J18" s="314">
        <v>857245</v>
      </c>
      <c r="K18" s="315">
        <v>24392</v>
      </c>
      <c r="L18" s="316">
        <v>832853</v>
      </c>
      <c r="M18" s="317">
        <v>3690.408541047828</v>
      </c>
      <c r="N18" s="315">
        <v>1121.6775498942336</v>
      </c>
      <c r="O18" s="319">
        <v>3955.7194695645567</v>
      </c>
    </row>
    <row r="19" spans="2:15" ht="30.75" customHeight="1">
      <c r="B19" s="461" t="s">
        <v>90</v>
      </c>
      <c r="C19" s="462"/>
      <c r="D19" s="314">
        <v>90622</v>
      </c>
      <c r="E19" s="315">
        <v>17473</v>
      </c>
      <c r="F19" s="316">
        <v>73149</v>
      </c>
      <c r="G19" s="317">
        <v>2888877</v>
      </c>
      <c r="H19" s="315">
        <v>391703</v>
      </c>
      <c r="I19" s="318">
        <v>2497174</v>
      </c>
      <c r="J19" s="314">
        <v>14764331</v>
      </c>
      <c r="K19" s="315">
        <v>364908</v>
      </c>
      <c r="L19" s="316">
        <v>14399423</v>
      </c>
      <c r="M19" s="317">
        <v>5110.750994244477</v>
      </c>
      <c r="N19" s="315">
        <v>931.5935798296158</v>
      </c>
      <c r="O19" s="319">
        <v>5766.287411289722</v>
      </c>
    </row>
    <row r="20" spans="2:15" ht="30.75" customHeight="1" thickBot="1">
      <c r="B20" s="468" t="s">
        <v>91</v>
      </c>
      <c r="C20" s="469"/>
      <c r="D20" s="320">
        <v>529032</v>
      </c>
      <c r="E20" s="321">
        <v>49914</v>
      </c>
      <c r="F20" s="322">
        <v>479118</v>
      </c>
      <c r="G20" s="323">
        <v>48426555</v>
      </c>
      <c r="H20" s="321">
        <v>2493902</v>
      </c>
      <c r="I20" s="324">
        <v>45932653</v>
      </c>
      <c r="J20" s="320">
        <v>949649527</v>
      </c>
      <c r="K20" s="321">
        <v>2680865</v>
      </c>
      <c r="L20" s="322">
        <v>946968662</v>
      </c>
      <c r="M20" s="323">
        <v>19610.098777416646</v>
      </c>
      <c r="N20" s="321">
        <v>1074.968062097067</v>
      </c>
      <c r="O20" s="325">
        <v>20616.459101545912</v>
      </c>
    </row>
    <row r="21" ht="12.75" thickTop="1"/>
  </sheetData>
  <sheetProtection/>
  <mergeCells count="20">
    <mergeCell ref="M3:O3"/>
    <mergeCell ref="B6:C6"/>
    <mergeCell ref="B4:C4"/>
    <mergeCell ref="L2:O2"/>
    <mergeCell ref="B20:C20"/>
    <mergeCell ref="D3:F3"/>
    <mergeCell ref="G3:I3"/>
    <mergeCell ref="J3:L3"/>
    <mergeCell ref="B16:C16"/>
    <mergeCell ref="B17:C17"/>
    <mergeCell ref="B18:C18"/>
    <mergeCell ref="B19:C19"/>
    <mergeCell ref="B12:C12"/>
    <mergeCell ref="B13:C13"/>
    <mergeCell ref="B14:C14"/>
    <mergeCell ref="B15:C15"/>
    <mergeCell ref="B3:C3"/>
    <mergeCell ref="B7:C7"/>
    <mergeCell ref="B8:C8"/>
    <mergeCell ref="B9:B11"/>
  </mergeCells>
  <printOptions/>
  <pageMargins left="0.3" right="0.6" top="0.78" bottom="1" header="0.512" footer="0.512"/>
  <pageSetup fitToHeight="1" fitToWidth="1" horizontalDpi="600" verticalDpi="600" orientation="landscape" paperSize="9" scale="9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view="pageBreakPreview" zoomScaleSheetLayoutView="100" zoomScalePageLayoutView="0" workbookViewId="0" topLeftCell="A1">
      <selection activeCell="B4" sqref="C4"/>
    </sheetView>
  </sheetViews>
  <sheetFormatPr defaultColWidth="10.57421875" defaultRowHeight="27.75" customHeight="1"/>
  <cols>
    <col min="1" max="1" width="21.57421875" style="222" customWidth="1"/>
    <col min="2" max="10" width="17.57421875" style="222" customWidth="1"/>
    <col min="11" max="11" width="21.57421875" style="222" customWidth="1"/>
    <col min="12" max="16384" width="10.57421875" style="222" customWidth="1"/>
  </cols>
  <sheetData>
    <row r="1" s="221" customFormat="1" ht="25.5" customHeight="1">
      <c r="A1" s="397" t="s">
        <v>338</v>
      </c>
    </row>
    <row r="2" spans="9:11" ht="13.5" customHeight="1" thickBot="1">
      <c r="I2" s="557" t="s">
        <v>175</v>
      </c>
      <c r="J2" s="557"/>
      <c r="K2" s="557"/>
    </row>
    <row r="3" spans="1:11" s="225" customFormat="1" ht="20.25" customHeight="1" thickBot="1" thickTop="1">
      <c r="A3" s="223" t="s">
        <v>186</v>
      </c>
      <c r="B3" s="554" t="s">
        <v>183</v>
      </c>
      <c r="C3" s="555"/>
      <c r="D3" s="556"/>
      <c r="E3" s="558" t="s">
        <v>330</v>
      </c>
      <c r="F3" s="555"/>
      <c r="G3" s="556"/>
      <c r="H3" s="558" t="s">
        <v>331</v>
      </c>
      <c r="I3" s="555"/>
      <c r="J3" s="559"/>
      <c r="K3" s="224" t="s">
        <v>188</v>
      </c>
    </row>
    <row r="4" spans="1:11" s="225" customFormat="1" ht="19.5" customHeight="1">
      <c r="A4" s="226"/>
      <c r="B4" s="227" t="s">
        <v>190</v>
      </c>
      <c r="C4" s="228" t="s">
        <v>224</v>
      </c>
      <c r="D4" s="229" t="s">
        <v>184</v>
      </c>
      <c r="E4" s="227" t="s">
        <v>190</v>
      </c>
      <c r="F4" s="228" t="s">
        <v>224</v>
      </c>
      <c r="G4" s="229" t="s">
        <v>184</v>
      </c>
      <c r="H4" s="227" t="s">
        <v>190</v>
      </c>
      <c r="I4" s="228" t="s">
        <v>224</v>
      </c>
      <c r="J4" s="229" t="s">
        <v>184</v>
      </c>
      <c r="K4" s="230"/>
    </row>
    <row r="5" spans="1:11" s="225" customFormat="1" ht="19.5" customHeight="1" thickBot="1">
      <c r="A5" s="231" t="s">
        <v>187</v>
      </c>
      <c r="B5" s="232"/>
      <c r="C5" s="233" t="s">
        <v>225</v>
      </c>
      <c r="D5" s="234" t="s">
        <v>185</v>
      </c>
      <c r="E5" s="232"/>
      <c r="F5" s="233" t="s">
        <v>226</v>
      </c>
      <c r="G5" s="234" t="s">
        <v>185</v>
      </c>
      <c r="H5" s="232"/>
      <c r="I5" s="233" t="s">
        <v>226</v>
      </c>
      <c r="J5" s="234" t="s">
        <v>185</v>
      </c>
      <c r="K5" s="235" t="s">
        <v>189</v>
      </c>
    </row>
    <row r="6" spans="1:11" s="225" customFormat="1" ht="16.5" customHeight="1">
      <c r="A6" s="236" t="s">
        <v>110</v>
      </c>
      <c r="B6" s="237">
        <v>0</v>
      </c>
      <c r="C6" s="238">
        <v>0</v>
      </c>
      <c r="D6" s="239">
        <v>0</v>
      </c>
      <c r="E6" s="237">
        <v>0</v>
      </c>
      <c r="F6" s="238">
        <v>0</v>
      </c>
      <c r="G6" s="239">
        <v>0</v>
      </c>
      <c r="H6" s="237">
        <v>0</v>
      </c>
      <c r="I6" s="238">
        <v>0</v>
      </c>
      <c r="J6" s="239">
        <v>0</v>
      </c>
      <c r="K6" s="240" t="s">
        <v>110</v>
      </c>
    </row>
    <row r="7" spans="1:11" s="225" customFormat="1" ht="16.5" customHeight="1">
      <c r="A7" s="242" t="s">
        <v>111</v>
      </c>
      <c r="B7" s="243">
        <v>0</v>
      </c>
      <c r="C7" s="244">
        <v>0</v>
      </c>
      <c r="D7" s="245">
        <v>0</v>
      </c>
      <c r="E7" s="243">
        <v>0</v>
      </c>
      <c r="F7" s="244">
        <v>0</v>
      </c>
      <c r="G7" s="245">
        <v>0</v>
      </c>
      <c r="H7" s="243">
        <v>0</v>
      </c>
      <c r="I7" s="244">
        <v>0</v>
      </c>
      <c r="J7" s="245">
        <v>0</v>
      </c>
      <c r="K7" s="246" t="s">
        <v>111</v>
      </c>
    </row>
    <row r="8" spans="1:11" s="225" customFormat="1" ht="16.5" customHeight="1">
      <c r="A8" s="242" t="s">
        <v>112</v>
      </c>
      <c r="B8" s="243">
        <v>0</v>
      </c>
      <c r="C8" s="244">
        <v>0</v>
      </c>
      <c r="D8" s="245">
        <v>0</v>
      </c>
      <c r="E8" s="243">
        <v>0</v>
      </c>
      <c r="F8" s="244">
        <v>0</v>
      </c>
      <c r="G8" s="245">
        <v>0</v>
      </c>
      <c r="H8" s="243">
        <v>0</v>
      </c>
      <c r="I8" s="244">
        <v>0</v>
      </c>
      <c r="J8" s="245">
        <v>0</v>
      </c>
      <c r="K8" s="246" t="s">
        <v>112</v>
      </c>
    </row>
    <row r="9" spans="1:11" s="225" customFormat="1" ht="16.5" customHeight="1">
      <c r="A9" s="242" t="s">
        <v>113</v>
      </c>
      <c r="B9" s="243">
        <v>0</v>
      </c>
      <c r="C9" s="244">
        <v>0</v>
      </c>
      <c r="D9" s="245">
        <v>0</v>
      </c>
      <c r="E9" s="243">
        <v>0</v>
      </c>
      <c r="F9" s="244">
        <v>0</v>
      </c>
      <c r="G9" s="245">
        <v>0</v>
      </c>
      <c r="H9" s="243">
        <v>0</v>
      </c>
      <c r="I9" s="244">
        <v>0</v>
      </c>
      <c r="J9" s="245">
        <v>0</v>
      </c>
      <c r="K9" s="246" t="s">
        <v>113</v>
      </c>
    </row>
    <row r="10" spans="1:11" s="225" customFormat="1" ht="16.5" customHeight="1">
      <c r="A10" s="242" t="s">
        <v>114</v>
      </c>
      <c r="B10" s="243">
        <v>0</v>
      </c>
      <c r="C10" s="244">
        <v>0</v>
      </c>
      <c r="D10" s="245">
        <v>0</v>
      </c>
      <c r="E10" s="243">
        <v>0</v>
      </c>
      <c r="F10" s="244">
        <v>0</v>
      </c>
      <c r="G10" s="245">
        <v>0</v>
      </c>
      <c r="H10" s="243">
        <v>0</v>
      </c>
      <c r="I10" s="244">
        <v>0</v>
      </c>
      <c r="J10" s="245">
        <v>0</v>
      </c>
      <c r="K10" s="246" t="s">
        <v>114</v>
      </c>
    </row>
    <row r="11" spans="1:11" s="225" customFormat="1" ht="16.5" customHeight="1">
      <c r="A11" s="242" t="s">
        <v>115</v>
      </c>
      <c r="B11" s="243">
        <v>0</v>
      </c>
      <c r="C11" s="244">
        <v>0</v>
      </c>
      <c r="D11" s="245">
        <v>0</v>
      </c>
      <c r="E11" s="243">
        <v>0</v>
      </c>
      <c r="F11" s="244">
        <v>0</v>
      </c>
      <c r="G11" s="245">
        <v>0</v>
      </c>
      <c r="H11" s="243">
        <v>0</v>
      </c>
      <c r="I11" s="244">
        <v>0</v>
      </c>
      <c r="J11" s="245">
        <v>0</v>
      </c>
      <c r="K11" s="246" t="s">
        <v>115</v>
      </c>
    </row>
    <row r="12" spans="1:11" s="225" customFormat="1" ht="16.5" customHeight="1">
      <c r="A12" s="242" t="s">
        <v>116</v>
      </c>
      <c r="B12" s="243">
        <v>0</v>
      </c>
      <c r="C12" s="244">
        <v>0</v>
      </c>
      <c r="D12" s="245">
        <v>0</v>
      </c>
      <c r="E12" s="243">
        <v>0</v>
      </c>
      <c r="F12" s="244">
        <v>0</v>
      </c>
      <c r="G12" s="245">
        <v>0</v>
      </c>
      <c r="H12" s="243">
        <v>0</v>
      </c>
      <c r="I12" s="244">
        <v>0</v>
      </c>
      <c r="J12" s="245">
        <v>0</v>
      </c>
      <c r="K12" s="246" t="s">
        <v>116</v>
      </c>
    </row>
    <row r="13" spans="1:11" s="225" customFormat="1" ht="16.5" customHeight="1">
      <c r="A13" s="242" t="s">
        <v>117</v>
      </c>
      <c r="B13" s="243">
        <v>0</v>
      </c>
      <c r="C13" s="244">
        <v>0</v>
      </c>
      <c r="D13" s="245">
        <v>0</v>
      </c>
      <c r="E13" s="243">
        <v>0</v>
      </c>
      <c r="F13" s="244">
        <v>0</v>
      </c>
      <c r="G13" s="245">
        <v>0</v>
      </c>
      <c r="H13" s="243">
        <v>0</v>
      </c>
      <c r="I13" s="244">
        <v>0</v>
      </c>
      <c r="J13" s="245">
        <v>0</v>
      </c>
      <c r="K13" s="246" t="s">
        <v>117</v>
      </c>
    </row>
    <row r="14" spans="1:11" s="225" customFormat="1" ht="16.5" customHeight="1">
      <c r="A14" s="242" t="s">
        <v>118</v>
      </c>
      <c r="B14" s="243">
        <v>0</v>
      </c>
      <c r="C14" s="244">
        <v>0</v>
      </c>
      <c r="D14" s="245">
        <v>0</v>
      </c>
      <c r="E14" s="243">
        <v>0</v>
      </c>
      <c r="F14" s="244">
        <v>0</v>
      </c>
      <c r="G14" s="245">
        <v>0</v>
      </c>
      <c r="H14" s="243">
        <v>0</v>
      </c>
      <c r="I14" s="244">
        <v>0</v>
      </c>
      <c r="J14" s="245">
        <v>0</v>
      </c>
      <c r="K14" s="246" t="s">
        <v>118</v>
      </c>
    </row>
    <row r="15" spans="1:11" s="225" customFormat="1" ht="16.5" customHeight="1">
      <c r="A15" s="242" t="s">
        <v>214</v>
      </c>
      <c r="B15" s="243">
        <v>0</v>
      </c>
      <c r="C15" s="244">
        <v>0</v>
      </c>
      <c r="D15" s="245">
        <v>0</v>
      </c>
      <c r="E15" s="243">
        <v>0</v>
      </c>
      <c r="F15" s="244">
        <v>0</v>
      </c>
      <c r="G15" s="245">
        <v>0</v>
      </c>
      <c r="H15" s="243">
        <v>0</v>
      </c>
      <c r="I15" s="244">
        <v>0</v>
      </c>
      <c r="J15" s="245">
        <v>0</v>
      </c>
      <c r="K15" s="246" t="s">
        <v>214</v>
      </c>
    </row>
    <row r="16" spans="1:11" s="225" customFormat="1" ht="16.5" customHeight="1">
      <c r="A16" s="242" t="s">
        <v>215</v>
      </c>
      <c r="B16" s="243">
        <v>0</v>
      </c>
      <c r="C16" s="244">
        <v>0</v>
      </c>
      <c r="D16" s="245">
        <v>0</v>
      </c>
      <c r="E16" s="243">
        <v>0</v>
      </c>
      <c r="F16" s="244">
        <v>0</v>
      </c>
      <c r="G16" s="245">
        <v>0</v>
      </c>
      <c r="H16" s="243">
        <v>0</v>
      </c>
      <c r="I16" s="244">
        <v>0</v>
      </c>
      <c r="J16" s="245">
        <v>0</v>
      </c>
      <c r="K16" s="246" t="s">
        <v>215</v>
      </c>
    </row>
    <row r="17" spans="1:11" s="225" customFormat="1" ht="16.5" customHeight="1" thickBot="1">
      <c r="A17" s="376" t="s">
        <v>268</v>
      </c>
      <c r="B17" s="377">
        <v>0</v>
      </c>
      <c r="C17" s="378">
        <v>0</v>
      </c>
      <c r="D17" s="379">
        <v>0</v>
      </c>
      <c r="E17" s="377">
        <v>0</v>
      </c>
      <c r="F17" s="378">
        <v>0</v>
      </c>
      <c r="G17" s="379">
        <v>0</v>
      </c>
      <c r="H17" s="377">
        <v>0</v>
      </c>
      <c r="I17" s="378">
        <v>0</v>
      </c>
      <c r="J17" s="379">
        <v>0</v>
      </c>
      <c r="K17" s="380" t="s">
        <v>268</v>
      </c>
    </row>
    <row r="18" spans="1:11" s="225" customFormat="1" ht="16.5" customHeight="1" thickBot="1">
      <c r="A18" s="189" t="s">
        <v>222</v>
      </c>
      <c r="B18" s="47">
        <v>0</v>
      </c>
      <c r="C18" s="49">
        <v>0</v>
      </c>
      <c r="D18" s="52">
        <v>0</v>
      </c>
      <c r="E18" s="47">
        <v>0</v>
      </c>
      <c r="F18" s="49">
        <v>0</v>
      </c>
      <c r="G18" s="52">
        <v>0</v>
      </c>
      <c r="H18" s="47">
        <v>0</v>
      </c>
      <c r="I18" s="49">
        <v>0</v>
      </c>
      <c r="J18" s="52">
        <v>0</v>
      </c>
      <c r="K18" s="190" t="s">
        <v>222</v>
      </c>
    </row>
    <row r="19" spans="1:11" s="225" customFormat="1" ht="16.5" customHeight="1">
      <c r="A19" s="242" t="s">
        <v>120</v>
      </c>
      <c r="B19" s="243">
        <v>0</v>
      </c>
      <c r="C19" s="244">
        <v>0</v>
      </c>
      <c r="D19" s="245">
        <v>0</v>
      </c>
      <c r="E19" s="243">
        <v>0</v>
      </c>
      <c r="F19" s="244">
        <v>0</v>
      </c>
      <c r="G19" s="245">
        <v>0</v>
      </c>
      <c r="H19" s="243">
        <v>0</v>
      </c>
      <c r="I19" s="244">
        <v>0</v>
      </c>
      <c r="J19" s="245">
        <v>0</v>
      </c>
      <c r="K19" s="246" t="s">
        <v>120</v>
      </c>
    </row>
    <row r="20" spans="1:11" s="225" customFormat="1" ht="16.5" customHeight="1">
      <c r="A20" s="242" t="s">
        <v>121</v>
      </c>
      <c r="B20" s="243">
        <v>0</v>
      </c>
      <c r="C20" s="244">
        <v>0</v>
      </c>
      <c r="D20" s="245">
        <v>0</v>
      </c>
      <c r="E20" s="243">
        <v>0</v>
      </c>
      <c r="F20" s="244">
        <v>0</v>
      </c>
      <c r="G20" s="245">
        <v>0</v>
      </c>
      <c r="H20" s="243">
        <v>0</v>
      </c>
      <c r="I20" s="244">
        <v>0</v>
      </c>
      <c r="J20" s="245">
        <v>0</v>
      </c>
      <c r="K20" s="246" t="s">
        <v>121</v>
      </c>
    </row>
    <row r="21" spans="1:11" s="225" customFormat="1" ht="16.5" customHeight="1">
      <c r="A21" s="242" t="s">
        <v>122</v>
      </c>
      <c r="B21" s="243">
        <v>0</v>
      </c>
      <c r="C21" s="244">
        <v>0</v>
      </c>
      <c r="D21" s="245">
        <v>0</v>
      </c>
      <c r="E21" s="243">
        <v>0</v>
      </c>
      <c r="F21" s="244">
        <v>0</v>
      </c>
      <c r="G21" s="245">
        <v>0</v>
      </c>
      <c r="H21" s="243">
        <v>0</v>
      </c>
      <c r="I21" s="244">
        <v>0</v>
      </c>
      <c r="J21" s="245">
        <v>0</v>
      </c>
      <c r="K21" s="246" t="s">
        <v>122</v>
      </c>
    </row>
    <row r="22" spans="1:11" s="225" customFormat="1" ht="16.5" customHeight="1">
      <c r="A22" s="242" t="s">
        <v>123</v>
      </c>
      <c r="B22" s="243">
        <v>0</v>
      </c>
      <c r="C22" s="244">
        <v>0</v>
      </c>
      <c r="D22" s="245">
        <v>0</v>
      </c>
      <c r="E22" s="243">
        <v>0</v>
      </c>
      <c r="F22" s="244">
        <v>0</v>
      </c>
      <c r="G22" s="245">
        <v>0</v>
      </c>
      <c r="H22" s="243">
        <v>0</v>
      </c>
      <c r="I22" s="244">
        <v>0</v>
      </c>
      <c r="J22" s="245">
        <v>0</v>
      </c>
      <c r="K22" s="246" t="s">
        <v>123</v>
      </c>
    </row>
    <row r="23" spans="1:11" s="225" customFormat="1" ht="16.5" customHeight="1">
      <c r="A23" s="242" t="s">
        <v>124</v>
      </c>
      <c r="B23" s="243">
        <v>0</v>
      </c>
      <c r="C23" s="244">
        <v>0</v>
      </c>
      <c r="D23" s="245">
        <v>0</v>
      </c>
      <c r="E23" s="243">
        <v>0</v>
      </c>
      <c r="F23" s="244">
        <v>0</v>
      </c>
      <c r="G23" s="245">
        <v>0</v>
      </c>
      <c r="H23" s="243">
        <v>0</v>
      </c>
      <c r="I23" s="244">
        <v>0</v>
      </c>
      <c r="J23" s="245">
        <v>0</v>
      </c>
      <c r="K23" s="246" t="s">
        <v>124</v>
      </c>
    </row>
    <row r="24" spans="1:11" s="225" customFormat="1" ht="16.5" customHeight="1">
      <c r="A24" s="242" t="s">
        <v>125</v>
      </c>
      <c r="B24" s="243">
        <v>0</v>
      </c>
      <c r="C24" s="244">
        <v>0</v>
      </c>
      <c r="D24" s="245">
        <v>0</v>
      </c>
      <c r="E24" s="243">
        <v>0</v>
      </c>
      <c r="F24" s="244">
        <v>0</v>
      </c>
      <c r="G24" s="245">
        <v>0</v>
      </c>
      <c r="H24" s="243">
        <v>0</v>
      </c>
      <c r="I24" s="244">
        <v>0</v>
      </c>
      <c r="J24" s="245">
        <v>0</v>
      </c>
      <c r="K24" s="246" t="s">
        <v>125</v>
      </c>
    </row>
    <row r="25" spans="1:11" s="225" customFormat="1" ht="16.5" customHeight="1">
      <c r="A25" s="242" t="s">
        <v>126</v>
      </c>
      <c r="B25" s="243">
        <v>0</v>
      </c>
      <c r="C25" s="244">
        <v>0</v>
      </c>
      <c r="D25" s="245">
        <v>0</v>
      </c>
      <c r="E25" s="243">
        <v>0</v>
      </c>
      <c r="F25" s="244">
        <v>0</v>
      </c>
      <c r="G25" s="245">
        <v>0</v>
      </c>
      <c r="H25" s="243">
        <v>0</v>
      </c>
      <c r="I25" s="244">
        <v>0</v>
      </c>
      <c r="J25" s="245">
        <v>0</v>
      </c>
      <c r="K25" s="246" t="s">
        <v>126</v>
      </c>
    </row>
    <row r="26" spans="1:11" s="225" customFormat="1" ht="16.5" customHeight="1">
      <c r="A26" s="242" t="s">
        <v>127</v>
      </c>
      <c r="B26" s="243">
        <v>0</v>
      </c>
      <c r="C26" s="244">
        <v>0</v>
      </c>
      <c r="D26" s="245">
        <v>0</v>
      </c>
      <c r="E26" s="243">
        <v>0</v>
      </c>
      <c r="F26" s="244">
        <v>0</v>
      </c>
      <c r="G26" s="245">
        <v>0</v>
      </c>
      <c r="H26" s="243">
        <v>0</v>
      </c>
      <c r="I26" s="244">
        <v>0</v>
      </c>
      <c r="J26" s="245">
        <v>0</v>
      </c>
      <c r="K26" s="246" t="s">
        <v>127</v>
      </c>
    </row>
    <row r="27" spans="1:11" s="225" customFormat="1" ht="16.5" customHeight="1">
      <c r="A27" s="242" t="s">
        <v>161</v>
      </c>
      <c r="B27" s="243">
        <v>0</v>
      </c>
      <c r="C27" s="244">
        <v>0</v>
      </c>
      <c r="D27" s="245">
        <v>0</v>
      </c>
      <c r="E27" s="243">
        <v>0</v>
      </c>
      <c r="F27" s="244">
        <v>0</v>
      </c>
      <c r="G27" s="245">
        <v>0</v>
      </c>
      <c r="H27" s="243">
        <v>0</v>
      </c>
      <c r="I27" s="244">
        <v>0</v>
      </c>
      <c r="J27" s="245">
        <v>0</v>
      </c>
      <c r="K27" s="246" t="s">
        <v>161</v>
      </c>
    </row>
    <row r="28" spans="1:11" s="225" customFormat="1" ht="16.5" customHeight="1">
      <c r="A28" s="242" t="s">
        <v>129</v>
      </c>
      <c r="B28" s="243">
        <v>0</v>
      </c>
      <c r="C28" s="244">
        <v>0</v>
      </c>
      <c r="D28" s="245">
        <v>0</v>
      </c>
      <c r="E28" s="243">
        <v>0</v>
      </c>
      <c r="F28" s="244">
        <v>0</v>
      </c>
      <c r="G28" s="245">
        <v>0</v>
      </c>
      <c r="H28" s="243">
        <v>0</v>
      </c>
      <c r="I28" s="244">
        <v>0</v>
      </c>
      <c r="J28" s="245">
        <v>0</v>
      </c>
      <c r="K28" s="246" t="s">
        <v>129</v>
      </c>
    </row>
    <row r="29" spans="1:11" s="225" customFormat="1" ht="16.5" customHeight="1">
      <c r="A29" s="242" t="s">
        <v>130</v>
      </c>
      <c r="B29" s="243">
        <v>0</v>
      </c>
      <c r="C29" s="244">
        <v>0</v>
      </c>
      <c r="D29" s="245">
        <v>0</v>
      </c>
      <c r="E29" s="243">
        <v>0</v>
      </c>
      <c r="F29" s="244">
        <v>0</v>
      </c>
      <c r="G29" s="245">
        <v>0</v>
      </c>
      <c r="H29" s="243">
        <v>0</v>
      </c>
      <c r="I29" s="244">
        <v>0</v>
      </c>
      <c r="J29" s="245">
        <v>0</v>
      </c>
      <c r="K29" s="246" t="s">
        <v>130</v>
      </c>
    </row>
    <row r="30" spans="1:11" s="225" customFormat="1" ht="16.5" customHeight="1">
      <c r="A30" s="242" t="s">
        <v>131</v>
      </c>
      <c r="B30" s="243">
        <v>0</v>
      </c>
      <c r="C30" s="244">
        <v>0</v>
      </c>
      <c r="D30" s="245">
        <v>0</v>
      </c>
      <c r="E30" s="243">
        <v>0</v>
      </c>
      <c r="F30" s="244">
        <v>0</v>
      </c>
      <c r="G30" s="245">
        <v>0</v>
      </c>
      <c r="H30" s="243">
        <v>0</v>
      </c>
      <c r="I30" s="244">
        <v>0</v>
      </c>
      <c r="J30" s="245">
        <v>0</v>
      </c>
      <c r="K30" s="246" t="s">
        <v>131</v>
      </c>
    </row>
    <row r="31" spans="1:11" s="225" customFormat="1" ht="16.5" customHeight="1">
      <c r="A31" s="242" t="s">
        <v>132</v>
      </c>
      <c r="B31" s="243">
        <v>0</v>
      </c>
      <c r="C31" s="244">
        <v>0</v>
      </c>
      <c r="D31" s="245">
        <v>0</v>
      </c>
      <c r="E31" s="243">
        <v>0</v>
      </c>
      <c r="F31" s="244">
        <v>0</v>
      </c>
      <c r="G31" s="245">
        <v>0</v>
      </c>
      <c r="H31" s="243">
        <v>0</v>
      </c>
      <c r="I31" s="244">
        <v>0</v>
      </c>
      <c r="J31" s="245">
        <v>0</v>
      </c>
      <c r="K31" s="246" t="s">
        <v>132</v>
      </c>
    </row>
    <row r="32" spans="1:11" s="225" customFormat="1" ht="16.5" customHeight="1">
      <c r="A32" s="242" t="s">
        <v>133</v>
      </c>
      <c r="B32" s="243">
        <v>0</v>
      </c>
      <c r="C32" s="244">
        <v>0</v>
      </c>
      <c r="D32" s="245">
        <v>0</v>
      </c>
      <c r="E32" s="243">
        <v>0</v>
      </c>
      <c r="F32" s="244">
        <v>0</v>
      </c>
      <c r="G32" s="245">
        <v>0</v>
      </c>
      <c r="H32" s="243">
        <v>0</v>
      </c>
      <c r="I32" s="244">
        <v>0</v>
      </c>
      <c r="J32" s="245">
        <v>0</v>
      </c>
      <c r="K32" s="246" t="s">
        <v>133</v>
      </c>
    </row>
    <row r="33" spans="1:11" s="225" customFormat="1" ht="16.5" customHeight="1">
      <c r="A33" s="242" t="s">
        <v>134</v>
      </c>
      <c r="B33" s="243">
        <v>0</v>
      </c>
      <c r="C33" s="244">
        <v>0</v>
      </c>
      <c r="D33" s="245">
        <v>0</v>
      </c>
      <c r="E33" s="243">
        <v>0</v>
      </c>
      <c r="F33" s="244">
        <v>0</v>
      </c>
      <c r="G33" s="245">
        <v>0</v>
      </c>
      <c r="H33" s="243">
        <v>0</v>
      </c>
      <c r="I33" s="244">
        <v>0</v>
      </c>
      <c r="J33" s="245">
        <v>0</v>
      </c>
      <c r="K33" s="246" t="s">
        <v>134</v>
      </c>
    </row>
    <row r="34" spans="1:11" s="225" customFormat="1" ht="16.5" customHeight="1">
      <c r="A34" s="242" t="s">
        <v>135</v>
      </c>
      <c r="B34" s="243">
        <v>0</v>
      </c>
      <c r="C34" s="244">
        <v>0</v>
      </c>
      <c r="D34" s="245">
        <v>0</v>
      </c>
      <c r="E34" s="243">
        <v>0</v>
      </c>
      <c r="F34" s="244">
        <v>0</v>
      </c>
      <c r="G34" s="245">
        <v>0</v>
      </c>
      <c r="H34" s="243">
        <v>0</v>
      </c>
      <c r="I34" s="244">
        <v>0</v>
      </c>
      <c r="J34" s="245">
        <v>0</v>
      </c>
      <c r="K34" s="246" t="s">
        <v>135</v>
      </c>
    </row>
    <row r="35" spans="1:11" s="225" customFormat="1" ht="16.5" customHeight="1">
      <c r="A35" s="242" t="s">
        <v>136</v>
      </c>
      <c r="B35" s="243">
        <v>0</v>
      </c>
      <c r="C35" s="244">
        <v>0</v>
      </c>
      <c r="D35" s="245">
        <v>0</v>
      </c>
      <c r="E35" s="243">
        <v>0</v>
      </c>
      <c r="F35" s="244">
        <v>0</v>
      </c>
      <c r="G35" s="245">
        <v>0</v>
      </c>
      <c r="H35" s="243">
        <v>0</v>
      </c>
      <c r="I35" s="244">
        <v>0</v>
      </c>
      <c r="J35" s="245">
        <v>0</v>
      </c>
      <c r="K35" s="246" t="s">
        <v>136</v>
      </c>
    </row>
    <row r="36" spans="1:11" s="225" customFormat="1" ht="16.5" customHeight="1">
      <c r="A36" s="242" t="s">
        <v>137</v>
      </c>
      <c r="B36" s="243">
        <v>0</v>
      </c>
      <c r="C36" s="244">
        <v>0</v>
      </c>
      <c r="D36" s="245">
        <v>0</v>
      </c>
      <c r="E36" s="243">
        <v>0</v>
      </c>
      <c r="F36" s="244">
        <v>0</v>
      </c>
      <c r="G36" s="245">
        <v>0</v>
      </c>
      <c r="H36" s="243">
        <v>0</v>
      </c>
      <c r="I36" s="244">
        <v>0</v>
      </c>
      <c r="J36" s="245">
        <v>0</v>
      </c>
      <c r="K36" s="246" t="s">
        <v>137</v>
      </c>
    </row>
    <row r="37" spans="1:11" s="225" customFormat="1" ht="16.5" customHeight="1">
      <c r="A37" s="242" t="s">
        <v>138</v>
      </c>
      <c r="B37" s="243">
        <v>0</v>
      </c>
      <c r="C37" s="244">
        <v>0</v>
      </c>
      <c r="D37" s="245">
        <v>0</v>
      </c>
      <c r="E37" s="243">
        <v>0</v>
      </c>
      <c r="F37" s="244">
        <v>0</v>
      </c>
      <c r="G37" s="245">
        <v>0</v>
      </c>
      <c r="H37" s="243">
        <v>0</v>
      </c>
      <c r="I37" s="244">
        <v>0</v>
      </c>
      <c r="J37" s="245">
        <v>0</v>
      </c>
      <c r="K37" s="246" t="s">
        <v>138</v>
      </c>
    </row>
    <row r="38" spans="1:11" s="225" customFormat="1" ht="16.5" customHeight="1">
      <c r="A38" s="242" t="s">
        <v>139</v>
      </c>
      <c r="B38" s="243">
        <v>0</v>
      </c>
      <c r="C38" s="244">
        <v>0</v>
      </c>
      <c r="D38" s="245">
        <v>0</v>
      </c>
      <c r="E38" s="243">
        <v>0</v>
      </c>
      <c r="F38" s="244">
        <v>0</v>
      </c>
      <c r="G38" s="245">
        <v>0</v>
      </c>
      <c r="H38" s="243">
        <v>0</v>
      </c>
      <c r="I38" s="244">
        <v>0</v>
      </c>
      <c r="J38" s="245">
        <v>0</v>
      </c>
      <c r="K38" s="246" t="s">
        <v>139</v>
      </c>
    </row>
    <row r="39" spans="1:11" s="225" customFormat="1" ht="16.5" customHeight="1">
      <c r="A39" s="242" t="s">
        <v>140</v>
      </c>
      <c r="B39" s="243">
        <v>0</v>
      </c>
      <c r="C39" s="244">
        <v>0</v>
      </c>
      <c r="D39" s="245">
        <v>0</v>
      </c>
      <c r="E39" s="243">
        <v>0</v>
      </c>
      <c r="F39" s="244">
        <v>0</v>
      </c>
      <c r="G39" s="245">
        <v>0</v>
      </c>
      <c r="H39" s="243">
        <v>0</v>
      </c>
      <c r="I39" s="244">
        <v>0</v>
      </c>
      <c r="J39" s="245">
        <v>0</v>
      </c>
      <c r="K39" s="246" t="s">
        <v>140</v>
      </c>
    </row>
    <row r="40" spans="1:11" s="225" customFormat="1" ht="16.5" customHeight="1">
      <c r="A40" s="242" t="s">
        <v>141</v>
      </c>
      <c r="B40" s="243">
        <v>0</v>
      </c>
      <c r="C40" s="244">
        <v>0</v>
      </c>
      <c r="D40" s="245">
        <v>0</v>
      </c>
      <c r="E40" s="243">
        <v>0</v>
      </c>
      <c r="F40" s="244">
        <v>0</v>
      </c>
      <c r="G40" s="245">
        <v>0</v>
      </c>
      <c r="H40" s="243">
        <v>0</v>
      </c>
      <c r="I40" s="244">
        <v>0</v>
      </c>
      <c r="J40" s="245">
        <v>0</v>
      </c>
      <c r="K40" s="246" t="s">
        <v>141</v>
      </c>
    </row>
    <row r="41" spans="1:11" s="225" customFormat="1" ht="16.5" customHeight="1">
      <c r="A41" s="242" t="s">
        <v>142</v>
      </c>
      <c r="B41" s="243">
        <v>0</v>
      </c>
      <c r="C41" s="244">
        <v>0</v>
      </c>
      <c r="D41" s="245">
        <v>0</v>
      </c>
      <c r="E41" s="243">
        <v>0</v>
      </c>
      <c r="F41" s="244">
        <v>0</v>
      </c>
      <c r="G41" s="245">
        <v>0</v>
      </c>
      <c r="H41" s="243">
        <v>0</v>
      </c>
      <c r="I41" s="244">
        <v>0</v>
      </c>
      <c r="J41" s="245">
        <v>0</v>
      </c>
      <c r="K41" s="246" t="s">
        <v>142</v>
      </c>
    </row>
    <row r="42" spans="1:11" s="225" customFormat="1" ht="16.5" customHeight="1">
      <c r="A42" s="242" t="s">
        <v>143</v>
      </c>
      <c r="B42" s="243">
        <v>0</v>
      </c>
      <c r="C42" s="244">
        <v>0</v>
      </c>
      <c r="D42" s="245">
        <v>0</v>
      </c>
      <c r="E42" s="243">
        <v>0</v>
      </c>
      <c r="F42" s="244">
        <v>0</v>
      </c>
      <c r="G42" s="245">
        <v>0</v>
      </c>
      <c r="H42" s="243">
        <v>0</v>
      </c>
      <c r="I42" s="244">
        <v>0</v>
      </c>
      <c r="J42" s="245">
        <v>0</v>
      </c>
      <c r="K42" s="246" t="s">
        <v>143</v>
      </c>
    </row>
    <row r="43" spans="1:11" s="225" customFormat="1" ht="16.5" customHeight="1">
      <c r="A43" s="242" t="s">
        <v>144</v>
      </c>
      <c r="B43" s="243">
        <v>0</v>
      </c>
      <c r="C43" s="244">
        <v>0</v>
      </c>
      <c r="D43" s="245">
        <v>0</v>
      </c>
      <c r="E43" s="243">
        <v>0</v>
      </c>
      <c r="F43" s="244">
        <v>0</v>
      </c>
      <c r="G43" s="245">
        <v>0</v>
      </c>
      <c r="H43" s="243">
        <v>0</v>
      </c>
      <c r="I43" s="244">
        <v>0</v>
      </c>
      <c r="J43" s="245">
        <v>0</v>
      </c>
      <c r="K43" s="246" t="s">
        <v>144</v>
      </c>
    </row>
    <row r="44" spans="1:11" s="225" customFormat="1" ht="16.5" customHeight="1">
      <c r="A44" s="242" t="s">
        <v>145</v>
      </c>
      <c r="B44" s="243">
        <v>0</v>
      </c>
      <c r="C44" s="244">
        <v>0</v>
      </c>
      <c r="D44" s="245">
        <v>0</v>
      </c>
      <c r="E44" s="243">
        <v>0</v>
      </c>
      <c r="F44" s="244">
        <v>0</v>
      </c>
      <c r="G44" s="245">
        <v>0</v>
      </c>
      <c r="H44" s="243">
        <v>0</v>
      </c>
      <c r="I44" s="244">
        <v>0</v>
      </c>
      <c r="J44" s="245">
        <v>0</v>
      </c>
      <c r="K44" s="246" t="s">
        <v>145</v>
      </c>
    </row>
    <row r="45" spans="1:11" s="225" customFormat="1" ht="16.5" customHeight="1" thickBot="1">
      <c r="A45" s="247" t="s">
        <v>146</v>
      </c>
      <c r="B45" s="243">
        <v>0</v>
      </c>
      <c r="C45" s="244">
        <v>0</v>
      </c>
      <c r="D45" s="245">
        <v>0</v>
      </c>
      <c r="E45" s="243">
        <v>0</v>
      </c>
      <c r="F45" s="244">
        <v>0</v>
      </c>
      <c r="G45" s="245">
        <v>0</v>
      </c>
      <c r="H45" s="243">
        <v>0</v>
      </c>
      <c r="I45" s="244">
        <v>0</v>
      </c>
      <c r="J45" s="245">
        <v>0</v>
      </c>
      <c r="K45" s="248" t="s">
        <v>146</v>
      </c>
    </row>
    <row r="46" spans="1:11" s="225" customFormat="1" ht="16.5" customHeight="1" thickBot="1">
      <c r="A46" s="189" t="s">
        <v>160</v>
      </c>
      <c r="B46" s="47">
        <v>0</v>
      </c>
      <c r="C46" s="49">
        <v>0</v>
      </c>
      <c r="D46" s="52">
        <v>0</v>
      </c>
      <c r="E46" s="47">
        <v>0</v>
      </c>
      <c r="F46" s="49">
        <v>0</v>
      </c>
      <c r="G46" s="52">
        <v>0</v>
      </c>
      <c r="H46" s="47">
        <v>0</v>
      </c>
      <c r="I46" s="49">
        <v>0</v>
      </c>
      <c r="J46" s="52">
        <v>0</v>
      </c>
      <c r="K46" s="190" t="s">
        <v>160</v>
      </c>
    </row>
    <row r="47" spans="1:11" s="225" customFormat="1" ht="16.5" customHeight="1" thickBot="1">
      <c r="A47" s="197" t="s">
        <v>158</v>
      </c>
      <c r="B47" s="50">
        <v>0</v>
      </c>
      <c r="C47" s="48">
        <v>0</v>
      </c>
      <c r="D47" s="53">
        <v>0</v>
      </c>
      <c r="E47" s="50">
        <v>0</v>
      </c>
      <c r="F47" s="48">
        <v>0</v>
      </c>
      <c r="G47" s="53">
        <v>0</v>
      </c>
      <c r="H47" s="50">
        <v>0</v>
      </c>
      <c r="I47" s="48">
        <v>0</v>
      </c>
      <c r="J47" s="53">
        <v>0</v>
      </c>
      <c r="K47" s="198" t="s">
        <v>158</v>
      </c>
    </row>
    <row r="48" ht="27.75" customHeight="1" thickTop="1"/>
  </sheetData>
  <sheetProtection/>
  <mergeCells count="4">
    <mergeCell ref="B3:D3"/>
    <mergeCell ref="I2:K2"/>
    <mergeCell ref="E3:G3"/>
    <mergeCell ref="H3:J3"/>
  </mergeCells>
  <printOptions horizontalCentered="1" verticalCentered="1"/>
  <pageMargins left="0.7480314960629921" right="0.5511811023622047" top="0.35433070866141736" bottom="0.4724409448818898" header="0.5511811023622047" footer="0.31496062992125984"/>
  <pageSetup fitToHeight="1" fitToWidth="1" horizontalDpi="600" verticalDpi="600" orientation="landscape" paperSize="9" scale="71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view="pageBreakPreview" zoomScale="60" zoomScalePageLayoutView="0" workbookViewId="0" topLeftCell="A1">
      <selection activeCell="B4" sqref="C4"/>
    </sheetView>
  </sheetViews>
  <sheetFormatPr defaultColWidth="10.57421875" defaultRowHeight="27.75" customHeight="1"/>
  <cols>
    <col min="1" max="1" width="21.57421875" style="222" customWidth="1"/>
    <col min="2" max="10" width="17.57421875" style="222" customWidth="1"/>
    <col min="11" max="11" width="21.57421875" style="222" customWidth="1"/>
    <col min="12" max="16384" width="10.57421875" style="222" customWidth="1"/>
  </cols>
  <sheetData>
    <row r="1" s="221" customFormat="1" ht="25.5" customHeight="1">
      <c r="A1" s="397" t="s">
        <v>339</v>
      </c>
    </row>
    <row r="2" spans="9:11" ht="13.5" customHeight="1" thickBot="1">
      <c r="I2" s="557" t="s">
        <v>175</v>
      </c>
      <c r="J2" s="557"/>
      <c r="K2" s="557"/>
    </row>
    <row r="3" spans="1:11" s="225" customFormat="1" ht="17.25" customHeight="1" thickBot="1" thickTop="1">
      <c r="A3" s="223" t="s">
        <v>186</v>
      </c>
      <c r="B3" s="554" t="s">
        <v>183</v>
      </c>
      <c r="C3" s="555"/>
      <c r="D3" s="556"/>
      <c r="E3" s="558" t="s">
        <v>330</v>
      </c>
      <c r="F3" s="555"/>
      <c r="G3" s="556"/>
      <c r="H3" s="558" t="s">
        <v>331</v>
      </c>
      <c r="I3" s="555"/>
      <c r="J3" s="559"/>
      <c r="K3" s="224" t="s">
        <v>188</v>
      </c>
    </row>
    <row r="4" spans="1:11" s="225" customFormat="1" ht="17.25" customHeight="1">
      <c r="A4" s="226"/>
      <c r="B4" s="227" t="s">
        <v>190</v>
      </c>
      <c r="C4" s="228" t="s">
        <v>224</v>
      </c>
      <c r="D4" s="229" t="s">
        <v>184</v>
      </c>
      <c r="E4" s="227" t="s">
        <v>190</v>
      </c>
      <c r="F4" s="228" t="s">
        <v>224</v>
      </c>
      <c r="G4" s="229" t="s">
        <v>184</v>
      </c>
      <c r="H4" s="227" t="s">
        <v>190</v>
      </c>
      <c r="I4" s="228" t="s">
        <v>224</v>
      </c>
      <c r="J4" s="229" t="s">
        <v>184</v>
      </c>
      <c r="K4" s="230"/>
    </row>
    <row r="5" spans="1:11" s="225" customFormat="1" ht="17.25" customHeight="1" thickBot="1">
      <c r="A5" s="231" t="s">
        <v>187</v>
      </c>
      <c r="B5" s="232"/>
      <c r="C5" s="233" t="s">
        <v>225</v>
      </c>
      <c r="D5" s="234" t="s">
        <v>185</v>
      </c>
      <c r="E5" s="232"/>
      <c r="F5" s="233" t="s">
        <v>226</v>
      </c>
      <c r="G5" s="234" t="s">
        <v>185</v>
      </c>
      <c r="H5" s="232"/>
      <c r="I5" s="233" t="s">
        <v>226</v>
      </c>
      <c r="J5" s="234" t="s">
        <v>185</v>
      </c>
      <c r="K5" s="235" t="s">
        <v>189</v>
      </c>
    </row>
    <row r="6" spans="1:11" s="225" customFormat="1" ht="17.25" customHeight="1">
      <c r="A6" s="236" t="s">
        <v>110</v>
      </c>
      <c r="B6" s="237">
        <v>0</v>
      </c>
      <c r="C6" s="238">
        <v>0</v>
      </c>
      <c r="D6" s="239">
        <v>0</v>
      </c>
      <c r="E6" s="237">
        <v>0</v>
      </c>
      <c r="F6" s="238">
        <v>0</v>
      </c>
      <c r="G6" s="239">
        <v>0</v>
      </c>
      <c r="H6" s="237">
        <v>0</v>
      </c>
      <c r="I6" s="238">
        <v>0</v>
      </c>
      <c r="J6" s="239">
        <v>0</v>
      </c>
      <c r="K6" s="240" t="s">
        <v>110</v>
      </c>
    </row>
    <row r="7" spans="1:11" s="225" customFormat="1" ht="17.25" customHeight="1">
      <c r="A7" s="242" t="s">
        <v>111</v>
      </c>
      <c r="B7" s="243">
        <v>0</v>
      </c>
      <c r="C7" s="244">
        <v>0</v>
      </c>
      <c r="D7" s="245">
        <v>0</v>
      </c>
      <c r="E7" s="243">
        <v>0</v>
      </c>
      <c r="F7" s="244">
        <v>0</v>
      </c>
      <c r="G7" s="245">
        <v>0</v>
      </c>
      <c r="H7" s="243">
        <v>0</v>
      </c>
      <c r="I7" s="244">
        <v>0</v>
      </c>
      <c r="J7" s="245">
        <v>0</v>
      </c>
      <c r="K7" s="246" t="s">
        <v>111</v>
      </c>
    </row>
    <row r="8" spans="1:11" s="225" customFormat="1" ht="17.25" customHeight="1">
      <c r="A8" s="242" t="s">
        <v>112</v>
      </c>
      <c r="B8" s="243">
        <v>0</v>
      </c>
      <c r="C8" s="244">
        <v>0</v>
      </c>
      <c r="D8" s="245">
        <v>0</v>
      </c>
      <c r="E8" s="243">
        <v>0</v>
      </c>
      <c r="F8" s="244">
        <v>0</v>
      </c>
      <c r="G8" s="245">
        <v>0</v>
      </c>
      <c r="H8" s="243">
        <v>0</v>
      </c>
      <c r="I8" s="244">
        <v>0</v>
      </c>
      <c r="J8" s="245">
        <v>0</v>
      </c>
      <c r="K8" s="246" t="s">
        <v>112</v>
      </c>
    </row>
    <row r="9" spans="1:11" s="225" customFormat="1" ht="17.25" customHeight="1">
      <c r="A9" s="242" t="s">
        <v>113</v>
      </c>
      <c r="B9" s="243">
        <v>0</v>
      </c>
      <c r="C9" s="244">
        <v>0</v>
      </c>
      <c r="D9" s="245">
        <v>0</v>
      </c>
      <c r="E9" s="243">
        <v>0</v>
      </c>
      <c r="F9" s="244">
        <v>0</v>
      </c>
      <c r="G9" s="245">
        <v>0</v>
      </c>
      <c r="H9" s="243">
        <v>0</v>
      </c>
      <c r="I9" s="244">
        <v>0</v>
      </c>
      <c r="J9" s="245">
        <v>0</v>
      </c>
      <c r="K9" s="246" t="s">
        <v>113</v>
      </c>
    </row>
    <row r="10" spans="1:11" s="225" customFormat="1" ht="17.25" customHeight="1">
      <c r="A10" s="242" t="s">
        <v>114</v>
      </c>
      <c r="B10" s="243">
        <v>0</v>
      </c>
      <c r="C10" s="244">
        <v>0</v>
      </c>
      <c r="D10" s="245">
        <v>0</v>
      </c>
      <c r="E10" s="243">
        <v>0</v>
      </c>
      <c r="F10" s="244">
        <v>0</v>
      </c>
      <c r="G10" s="245">
        <v>0</v>
      </c>
      <c r="H10" s="243">
        <v>0</v>
      </c>
      <c r="I10" s="244">
        <v>0</v>
      </c>
      <c r="J10" s="245">
        <v>0</v>
      </c>
      <c r="K10" s="246" t="s">
        <v>114</v>
      </c>
    </row>
    <row r="11" spans="1:11" s="225" customFormat="1" ht="17.25" customHeight="1">
      <c r="A11" s="242" t="s">
        <v>115</v>
      </c>
      <c r="B11" s="243">
        <v>0</v>
      </c>
      <c r="C11" s="244">
        <v>0</v>
      </c>
      <c r="D11" s="245">
        <v>0</v>
      </c>
      <c r="E11" s="243">
        <v>0</v>
      </c>
      <c r="F11" s="244">
        <v>0</v>
      </c>
      <c r="G11" s="245">
        <v>0</v>
      </c>
      <c r="H11" s="243">
        <v>0</v>
      </c>
      <c r="I11" s="244">
        <v>0</v>
      </c>
      <c r="J11" s="245">
        <v>0</v>
      </c>
      <c r="K11" s="246" t="s">
        <v>115</v>
      </c>
    </row>
    <row r="12" spans="1:11" s="225" customFormat="1" ht="17.25" customHeight="1">
      <c r="A12" s="242" t="s">
        <v>116</v>
      </c>
      <c r="B12" s="243">
        <v>0</v>
      </c>
      <c r="C12" s="244">
        <v>0</v>
      </c>
      <c r="D12" s="245">
        <v>0</v>
      </c>
      <c r="E12" s="243">
        <v>0</v>
      </c>
      <c r="F12" s="244">
        <v>0</v>
      </c>
      <c r="G12" s="245">
        <v>0</v>
      </c>
      <c r="H12" s="243">
        <v>0</v>
      </c>
      <c r="I12" s="244">
        <v>0</v>
      </c>
      <c r="J12" s="245">
        <v>0</v>
      </c>
      <c r="K12" s="246" t="s">
        <v>116</v>
      </c>
    </row>
    <row r="13" spans="1:11" s="225" customFormat="1" ht="17.25" customHeight="1">
      <c r="A13" s="242" t="s">
        <v>117</v>
      </c>
      <c r="B13" s="243">
        <v>0</v>
      </c>
      <c r="C13" s="244">
        <v>0</v>
      </c>
      <c r="D13" s="245">
        <v>0</v>
      </c>
      <c r="E13" s="243">
        <v>0</v>
      </c>
      <c r="F13" s="244">
        <v>0</v>
      </c>
      <c r="G13" s="245">
        <v>0</v>
      </c>
      <c r="H13" s="243">
        <v>0</v>
      </c>
      <c r="I13" s="244">
        <v>0</v>
      </c>
      <c r="J13" s="245">
        <v>0</v>
      </c>
      <c r="K13" s="246" t="s">
        <v>117</v>
      </c>
    </row>
    <row r="14" spans="1:11" s="225" customFormat="1" ht="17.25" customHeight="1">
      <c r="A14" s="242" t="s">
        <v>118</v>
      </c>
      <c r="B14" s="243">
        <v>0</v>
      </c>
      <c r="C14" s="244">
        <v>0</v>
      </c>
      <c r="D14" s="245">
        <v>0</v>
      </c>
      <c r="E14" s="243">
        <v>0</v>
      </c>
      <c r="F14" s="244">
        <v>0</v>
      </c>
      <c r="G14" s="245">
        <v>0</v>
      </c>
      <c r="H14" s="243">
        <v>0</v>
      </c>
      <c r="I14" s="244">
        <v>0</v>
      </c>
      <c r="J14" s="245">
        <v>0</v>
      </c>
      <c r="K14" s="246" t="s">
        <v>118</v>
      </c>
    </row>
    <row r="15" spans="1:11" s="225" customFormat="1" ht="17.25" customHeight="1">
      <c r="A15" s="242" t="s">
        <v>214</v>
      </c>
      <c r="B15" s="243">
        <v>0</v>
      </c>
      <c r="C15" s="244">
        <v>0</v>
      </c>
      <c r="D15" s="245">
        <v>0</v>
      </c>
      <c r="E15" s="243">
        <v>0</v>
      </c>
      <c r="F15" s="244">
        <v>0</v>
      </c>
      <c r="G15" s="245">
        <v>0</v>
      </c>
      <c r="H15" s="243">
        <v>0</v>
      </c>
      <c r="I15" s="244">
        <v>0</v>
      </c>
      <c r="J15" s="245">
        <v>0</v>
      </c>
      <c r="K15" s="246" t="s">
        <v>214</v>
      </c>
    </row>
    <row r="16" spans="1:11" s="225" customFormat="1" ht="17.25" customHeight="1">
      <c r="A16" s="242" t="s">
        <v>215</v>
      </c>
      <c r="B16" s="243">
        <v>0</v>
      </c>
      <c r="C16" s="244">
        <v>0</v>
      </c>
      <c r="D16" s="245">
        <v>0</v>
      </c>
      <c r="E16" s="243">
        <v>0</v>
      </c>
      <c r="F16" s="244">
        <v>0</v>
      </c>
      <c r="G16" s="245">
        <v>0</v>
      </c>
      <c r="H16" s="243">
        <v>0</v>
      </c>
      <c r="I16" s="244">
        <v>0</v>
      </c>
      <c r="J16" s="245">
        <v>0</v>
      </c>
      <c r="K16" s="246" t="s">
        <v>215</v>
      </c>
    </row>
    <row r="17" spans="1:11" s="225" customFormat="1" ht="17.25" customHeight="1" thickBot="1">
      <c r="A17" s="376" t="s">
        <v>262</v>
      </c>
      <c r="B17" s="377">
        <v>0</v>
      </c>
      <c r="C17" s="378">
        <v>0</v>
      </c>
      <c r="D17" s="379">
        <v>0</v>
      </c>
      <c r="E17" s="377">
        <v>0</v>
      </c>
      <c r="F17" s="378">
        <v>0</v>
      </c>
      <c r="G17" s="379">
        <v>0</v>
      </c>
      <c r="H17" s="377">
        <v>0</v>
      </c>
      <c r="I17" s="378">
        <v>0</v>
      </c>
      <c r="J17" s="379">
        <v>0</v>
      </c>
      <c r="K17" s="380" t="s">
        <v>262</v>
      </c>
    </row>
    <row r="18" spans="1:11" s="225" customFormat="1" ht="16.5" customHeight="1" thickBot="1">
      <c r="A18" s="189" t="s">
        <v>222</v>
      </c>
      <c r="B18" s="47">
        <v>0</v>
      </c>
      <c r="C18" s="49">
        <v>0</v>
      </c>
      <c r="D18" s="52">
        <v>0</v>
      </c>
      <c r="E18" s="47">
        <v>0</v>
      </c>
      <c r="F18" s="49">
        <v>0</v>
      </c>
      <c r="G18" s="52">
        <v>0</v>
      </c>
      <c r="H18" s="47">
        <v>0</v>
      </c>
      <c r="I18" s="49">
        <v>0</v>
      </c>
      <c r="J18" s="52">
        <v>0</v>
      </c>
      <c r="K18" s="190" t="s">
        <v>222</v>
      </c>
    </row>
    <row r="19" spans="1:11" s="225" customFormat="1" ht="17.25" customHeight="1">
      <c r="A19" s="242" t="s">
        <v>120</v>
      </c>
      <c r="B19" s="243">
        <v>0</v>
      </c>
      <c r="C19" s="244">
        <v>0</v>
      </c>
      <c r="D19" s="245">
        <v>0</v>
      </c>
      <c r="E19" s="243">
        <v>0</v>
      </c>
      <c r="F19" s="244">
        <v>0</v>
      </c>
      <c r="G19" s="245">
        <v>0</v>
      </c>
      <c r="H19" s="243">
        <v>0</v>
      </c>
      <c r="I19" s="244">
        <v>0</v>
      </c>
      <c r="J19" s="245">
        <v>0</v>
      </c>
      <c r="K19" s="246" t="s">
        <v>120</v>
      </c>
    </row>
    <row r="20" spans="1:11" s="225" customFormat="1" ht="17.25" customHeight="1">
      <c r="A20" s="242" t="s">
        <v>121</v>
      </c>
      <c r="B20" s="243">
        <v>0</v>
      </c>
      <c r="C20" s="244">
        <v>0</v>
      </c>
      <c r="D20" s="245">
        <v>0</v>
      </c>
      <c r="E20" s="243">
        <v>0</v>
      </c>
      <c r="F20" s="244">
        <v>0</v>
      </c>
      <c r="G20" s="245">
        <v>0</v>
      </c>
      <c r="H20" s="243">
        <v>0</v>
      </c>
      <c r="I20" s="244">
        <v>0</v>
      </c>
      <c r="J20" s="245">
        <v>0</v>
      </c>
      <c r="K20" s="246" t="s">
        <v>121</v>
      </c>
    </row>
    <row r="21" spans="1:11" s="225" customFormat="1" ht="17.25" customHeight="1">
      <c r="A21" s="242" t="s">
        <v>122</v>
      </c>
      <c r="B21" s="243">
        <v>0</v>
      </c>
      <c r="C21" s="244">
        <v>0</v>
      </c>
      <c r="D21" s="245">
        <v>0</v>
      </c>
      <c r="E21" s="243">
        <v>0</v>
      </c>
      <c r="F21" s="244">
        <v>0</v>
      </c>
      <c r="G21" s="245">
        <v>0</v>
      </c>
      <c r="H21" s="243">
        <v>0</v>
      </c>
      <c r="I21" s="244">
        <v>0</v>
      </c>
      <c r="J21" s="245">
        <v>0</v>
      </c>
      <c r="K21" s="246" t="s">
        <v>122</v>
      </c>
    </row>
    <row r="22" spans="1:11" s="225" customFormat="1" ht="17.25" customHeight="1">
      <c r="A22" s="242" t="s">
        <v>123</v>
      </c>
      <c r="B22" s="243">
        <v>0</v>
      </c>
      <c r="C22" s="244">
        <v>0</v>
      </c>
      <c r="D22" s="245">
        <v>0</v>
      </c>
      <c r="E22" s="243">
        <v>0</v>
      </c>
      <c r="F22" s="244">
        <v>0</v>
      </c>
      <c r="G22" s="245">
        <v>0</v>
      </c>
      <c r="H22" s="243">
        <v>0</v>
      </c>
      <c r="I22" s="244">
        <v>0</v>
      </c>
      <c r="J22" s="245">
        <v>0</v>
      </c>
      <c r="K22" s="246" t="s">
        <v>123</v>
      </c>
    </row>
    <row r="23" spans="1:11" s="225" customFormat="1" ht="17.25" customHeight="1">
      <c r="A23" s="242" t="s">
        <v>124</v>
      </c>
      <c r="B23" s="243">
        <v>0</v>
      </c>
      <c r="C23" s="244">
        <v>0</v>
      </c>
      <c r="D23" s="245">
        <v>0</v>
      </c>
      <c r="E23" s="243">
        <v>0</v>
      </c>
      <c r="F23" s="244">
        <v>0</v>
      </c>
      <c r="G23" s="245">
        <v>0</v>
      </c>
      <c r="H23" s="243">
        <v>0</v>
      </c>
      <c r="I23" s="244">
        <v>0</v>
      </c>
      <c r="J23" s="245">
        <v>0</v>
      </c>
      <c r="K23" s="246" t="s">
        <v>124</v>
      </c>
    </row>
    <row r="24" spans="1:11" s="225" customFormat="1" ht="17.25" customHeight="1">
      <c r="A24" s="242" t="s">
        <v>125</v>
      </c>
      <c r="B24" s="243">
        <v>0</v>
      </c>
      <c r="C24" s="244">
        <v>0</v>
      </c>
      <c r="D24" s="245">
        <v>0</v>
      </c>
      <c r="E24" s="243">
        <v>0</v>
      </c>
      <c r="F24" s="244">
        <v>0</v>
      </c>
      <c r="G24" s="245">
        <v>0</v>
      </c>
      <c r="H24" s="243">
        <v>0</v>
      </c>
      <c r="I24" s="244">
        <v>0</v>
      </c>
      <c r="J24" s="245">
        <v>0</v>
      </c>
      <c r="K24" s="246" t="s">
        <v>125</v>
      </c>
    </row>
    <row r="25" spans="1:11" s="225" customFormat="1" ht="17.25" customHeight="1">
      <c r="A25" s="242" t="s">
        <v>126</v>
      </c>
      <c r="B25" s="243">
        <v>0</v>
      </c>
      <c r="C25" s="244">
        <v>0</v>
      </c>
      <c r="D25" s="245">
        <v>0</v>
      </c>
      <c r="E25" s="243">
        <v>0</v>
      </c>
      <c r="F25" s="244">
        <v>0</v>
      </c>
      <c r="G25" s="245">
        <v>0</v>
      </c>
      <c r="H25" s="243">
        <v>0</v>
      </c>
      <c r="I25" s="244">
        <v>0</v>
      </c>
      <c r="J25" s="245">
        <v>0</v>
      </c>
      <c r="K25" s="246" t="s">
        <v>126</v>
      </c>
    </row>
    <row r="26" spans="1:11" s="225" customFormat="1" ht="17.25" customHeight="1">
      <c r="A26" s="242" t="s">
        <v>127</v>
      </c>
      <c r="B26" s="243">
        <v>0</v>
      </c>
      <c r="C26" s="244">
        <v>0</v>
      </c>
      <c r="D26" s="245">
        <v>0</v>
      </c>
      <c r="E26" s="243">
        <v>0</v>
      </c>
      <c r="F26" s="244">
        <v>0</v>
      </c>
      <c r="G26" s="245">
        <v>0</v>
      </c>
      <c r="H26" s="243">
        <v>0</v>
      </c>
      <c r="I26" s="244">
        <v>0</v>
      </c>
      <c r="J26" s="245">
        <v>0</v>
      </c>
      <c r="K26" s="246" t="s">
        <v>127</v>
      </c>
    </row>
    <row r="27" spans="1:11" s="225" customFormat="1" ht="17.25" customHeight="1">
      <c r="A27" s="242" t="s">
        <v>161</v>
      </c>
      <c r="B27" s="243">
        <v>0</v>
      </c>
      <c r="C27" s="244">
        <v>0</v>
      </c>
      <c r="D27" s="245">
        <v>0</v>
      </c>
      <c r="E27" s="243">
        <v>0</v>
      </c>
      <c r="F27" s="244">
        <v>0</v>
      </c>
      <c r="G27" s="245">
        <v>0</v>
      </c>
      <c r="H27" s="243">
        <v>0</v>
      </c>
      <c r="I27" s="244">
        <v>0</v>
      </c>
      <c r="J27" s="245">
        <v>0</v>
      </c>
      <c r="K27" s="246" t="s">
        <v>161</v>
      </c>
    </row>
    <row r="28" spans="1:11" s="225" customFormat="1" ht="17.25" customHeight="1">
      <c r="A28" s="242" t="s">
        <v>129</v>
      </c>
      <c r="B28" s="243">
        <v>0</v>
      </c>
      <c r="C28" s="244">
        <v>0</v>
      </c>
      <c r="D28" s="245">
        <v>0</v>
      </c>
      <c r="E28" s="243">
        <v>0</v>
      </c>
      <c r="F28" s="244">
        <v>0</v>
      </c>
      <c r="G28" s="245">
        <v>0</v>
      </c>
      <c r="H28" s="243">
        <v>0</v>
      </c>
      <c r="I28" s="244">
        <v>0</v>
      </c>
      <c r="J28" s="245">
        <v>0</v>
      </c>
      <c r="K28" s="246" t="s">
        <v>129</v>
      </c>
    </row>
    <row r="29" spans="1:11" s="225" customFormat="1" ht="17.25" customHeight="1">
      <c r="A29" s="242" t="s">
        <v>130</v>
      </c>
      <c r="B29" s="243">
        <v>0</v>
      </c>
      <c r="C29" s="244">
        <v>0</v>
      </c>
      <c r="D29" s="245">
        <v>0</v>
      </c>
      <c r="E29" s="243">
        <v>0</v>
      </c>
      <c r="F29" s="244">
        <v>0</v>
      </c>
      <c r="G29" s="245">
        <v>0</v>
      </c>
      <c r="H29" s="243">
        <v>0</v>
      </c>
      <c r="I29" s="244">
        <v>0</v>
      </c>
      <c r="J29" s="245">
        <v>0</v>
      </c>
      <c r="K29" s="246" t="s">
        <v>130</v>
      </c>
    </row>
    <row r="30" spans="1:11" s="225" customFormat="1" ht="17.25" customHeight="1">
      <c r="A30" s="242" t="s">
        <v>131</v>
      </c>
      <c r="B30" s="243">
        <v>0</v>
      </c>
      <c r="C30" s="244">
        <v>0</v>
      </c>
      <c r="D30" s="245">
        <v>0</v>
      </c>
      <c r="E30" s="243">
        <v>0</v>
      </c>
      <c r="F30" s="244">
        <v>0</v>
      </c>
      <c r="G30" s="245">
        <v>0</v>
      </c>
      <c r="H30" s="243">
        <v>0</v>
      </c>
      <c r="I30" s="244">
        <v>0</v>
      </c>
      <c r="J30" s="245">
        <v>0</v>
      </c>
      <c r="K30" s="246" t="s">
        <v>131</v>
      </c>
    </row>
    <row r="31" spans="1:11" s="225" customFormat="1" ht="17.25" customHeight="1">
      <c r="A31" s="242" t="s">
        <v>132</v>
      </c>
      <c r="B31" s="243">
        <v>0</v>
      </c>
      <c r="C31" s="244">
        <v>0</v>
      </c>
      <c r="D31" s="245">
        <v>0</v>
      </c>
      <c r="E31" s="243">
        <v>0</v>
      </c>
      <c r="F31" s="244">
        <v>0</v>
      </c>
      <c r="G31" s="245">
        <v>0</v>
      </c>
      <c r="H31" s="243">
        <v>0</v>
      </c>
      <c r="I31" s="244">
        <v>0</v>
      </c>
      <c r="J31" s="245">
        <v>0</v>
      </c>
      <c r="K31" s="246" t="s">
        <v>132</v>
      </c>
    </row>
    <row r="32" spans="1:11" s="225" customFormat="1" ht="17.25" customHeight="1">
      <c r="A32" s="242" t="s">
        <v>133</v>
      </c>
      <c r="B32" s="243">
        <v>0</v>
      </c>
      <c r="C32" s="244">
        <v>0</v>
      </c>
      <c r="D32" s="245">
        <v>0</v>
      </c>
      <c r="E32" s="243">
        <v>0</v>
      </c>
      <c r="F32" s="244">
        <v>0</v>
      </c>
      <c r="G32" s="245">
        <v>0</v>
      </c>
      <c r="H32" s="243">
        <v>0</v>
      </c>
      <c r="I32" s="244">
        <v>0</v>
      </c>
      <c r="J32" s="245">
        <v>0</v>
      </c>
      <c r="K32" s="246" t="s">
        <v>133</v>
      </c>
    </row>
    <row r="33" spans="1:11" s="225" customFormat="1" ht="17.25" customHeight="1">
      <c r="A33" s="242" t="s">
        <v>134</v>
      </c>
      <c r="B33" s="243">
        <v>0</v>
      </c>
      <c r="C33" s="244">
        <v>0</v>
      </c>
      <c r="D33" s="245">
        <v>0</v>
      </c>
      <c r="E33" s="243">
        <v>0</v>
      </c>
      <c r="F33" s="244">
        <v>0</v>
      </c>
      <c r="G33" s="245">
        <v>0</v>
      </c>
      <c r="H33" s="243">
        <v>0</v>
      </c>
      <c r="I33" s="244">
        <v>0</v>
      </c>
      <c r="J33" s="245">
        <v>0</v>
      </c>
      <c r="K33" s="246" t="s">
        <v>134</v>
      </c>
    </row>
    <row r="34" spans="1:11" s="225" customFormat="1" ht="17.25" customHeight="1">
      <c r="A34" s="242" t="s">
        <v>135</v>
      </c>
      <c r="B34" s="243">
        <v>0</v>
      </c>
      <c r="C34" s="244">
        <v>0</v>
      </c>
      <c r="D34" s="245">
        <v>0</v>
      </c>
      <c r="E34" s="243">
        <v>0</v>
      </c>
      <c r="F34" s="244">
        <v>0</v>
      </c>
      <c r="G34" s="245">
        <v>0</v>
      </c>
      <c r="H34" s="243">
        <v>0</v>
      </c>
      <c r="I34" s="244">
        <v>0</v>
      </c>
      <c r="J34" s="245">
        <v>0</v>
      </c>
      <c r="K34" s="246" t="s">
        <v>135</v>
      </c>
    </row>
    <row r="35" spans="1:11" s="225" customFormat="1" ht="17.25" customHeight="1">
      <c r="A35" s="242" t="s">
        <v>136</v>
      </c>
      <c r="B35" s="243">
        <v>0</v>
      </c>
      <c r="C35" s="244">
        <v>0</v>
      </c>
      <c r="D35" s="245">
        <v>0</v>
      </c>
      <c r="E35" s="243">
        <v>0</v>
      </c>
      <c r="F35" s="244">
        <v>0</v>
      </c>
      <c r="G35" s="245">
        <v>0</v>
      </c>
      <c r="H35" s="243">
        <v>0</v>
      </c>
      <c r="I35" s="244">
        <v>0</v>
      </c>
      <c r="J35" s="245">
        <v>0</v>
      </c>
      <c r="K35" s="246" t="s">
        <v>136</v>
      </c>
    </row>
    <row r="36" spans="1:11" s="225" customFormat="1" ht="17.25" customHeight="1">
      <c r="A36" s="242" t="s">
        <v>137</v>
      </c>
      <c r="B36" s="243">
        <v>0</v>
      </c>
      <c r="C36" s="244">
        <v>0</v>
      </c>
      <c r="D36" s="245">
        <v>0</v>
      </c>
      <c r="E36" s="243">
        <v>0</v>
      </c>
      <c r="F36" s="244">
        <v>0</v>
      </c>
      <c r="G36" s="245">
        <v>0</v>
      </c>
      <c r="H36" s="243">
        <v>0</v>
      </c>
      <c r="I36" s="244">
        <v>0</v>
      </c>
      <c r="J36" s="245">
        <v>0</v>
      </c>
      <c r="K36" s="246" t="s">
        <v>137</v>
      </c>
    </row>
    <row r="37" spans="1:11" s="225" customFormat="1" ht="17.25" customHeight="1">
      <c r="A37" s="242" t="s">
        <v>138</v>
      </c>
      <c r="B37" s="243">
        <v>0</v>
      </c>
      <c r="C37" s="244">
        <v>0</v>
      </c>
      <c r="D37" s="245">
        <v>0</v>
      </c>
      <c r="E37" s="243">
        <v>0</v>
      </c>
      <c r="F37" s="244">
        <v>0</v>
      </c>
      <c r="G37" s="245">
        <v>0</v>
      </c>
      <c r="H37" s="243">
        <v>0</v>
      </c>
      <c r="I37" s="244">
        <v>0</v>
      </c>
      <c r="J37" s="245">
        <v>0</v>
      </c>
      <c r="K37" s="246" t="s">
        <v>138</v>
      </c>
    </row>
    <row r="38" spans="1:11" s="225" customFormat="1" ht="17.25" customHeight="1">
      <c r="A38" s="242" t="s">
        <v>139</v>
      </c>
      <c r="B38" s="243">
        <v>0</v>
      </c>
      <c r="C38" s="244">
        <v>0</v>
      </c>
      <c r="D38" s="245">
        <v>0</v>
      </c>
      <c r="E38" s="243">
        <v>0</v>
      </c>
      <c r="F38" s="244">
        <v>0</v>
      </c>
      <c r="G38" s="245">
        <v>0</v>
      </c>
      <c r="H38" s="243">
        <v>0</v>
      </c>
      <c r="I38" s="244">
        <v>0</v>
      </c>
      <c r="J38" s="245">
        <v>0</v>
      </c>
      <c r="K38" s="246" t="s">
        <v>139</v>
      </c>
    </row>
    <row r="39" spans="1:11" s="225" customFormat="1" ht="17.25" customHeight="1">
      <c r="A39" s="242" t="s">
        <v>140</v>
      </c>
      <c r="B39" s="243">
        <v>0</v>
      </c>
      <c r="C39" s="244">
        <v>0</v>
      </c>
      <c r="D39" s="245">
        <v>0</v>
      </c>
      <c r="E39" s="243">
        <v>0</v>
      </c>
      <c r="F39" s="244">
        <v>0</v>
      </c>
      <c r="G39" s="245">
        <v>0</v>
      </c>
      <c r="H39" s="243">
        <v>0</v>
      </c>
      <c r="I39" s="244">
        <v>0</v>
      </c>
      <c r="J39" s="245">
        <v>0</v>
      </c>
      <c r="K39" s="246" t="s">
        <v>140</v>
      </c>
    </row>
    <row r="40" spans="1:11" s="225" customFormat="1" ht="17.25" customHeight="1">
      <c r="A40" s="242" t="s">
        <v>141</v>
      </c>
      <c r="B40" s="243">
        <v>0</v>
      </c>
      <c r="C40" s="244">
        <v>0</v>
      </c>
      <c r="D40" s="245">
        <v>0</v>
      </c>
      <c r="E40" s="243">
        <v>0</v>
      </c>
      <c r="F40" s="244">
        <v>0</v>
      </c>
      <c r="G40" s="245">
        <v>0</v>
      </c>
      <c r="H40" s="243">
        <v>0</v>
      </c>
      <c r="I40" s="244">
        <v>0</v>
      </c>
      <c r="J40" s="245">
        <v>0</v>
      </c>
      <c r="K40" s="246" t="s">
        <v>141</v>
      </c>
    </row>
    <row r="41" spans="1:11" s="225" customFormat="1" ht="17.25" customHeight="1">
      <c r="A41" s="242" t="s">
        <v>142</v>
      </c>
      <c r="B41" s="243">
        <v>0</v>
      </c>
      <c r="C41" s="244">
        <v>0</v>
      </c>
      <c r="D41" s="245">
        <v>0</v>
      </c>
      <c r="E41" s="243">
        <v>0</v>
      </c>
      <c r="F41" s="244">
        <v>0</v>
      </c>
      <c r="G41" s="245">
        <v>0</v>
      </c>
      <c r="H41" s="243">
        <v>0</v>
      </c>
      <c r="I41" s="244">
        <v>0</v>
      </c>
      <c r="J41" s="245">
        <v>0</v>
      </c>
      <c r="K41" s="246" t="s">
        <v>142</v>
      </c>
    </row>
    <row r="42" spans="1:11" s="225" customFormat="1" ht="17.25" customHeight="1">
      <c r="A42" s="242" t="s">
        <v>143</v>
      </c>
      <c r="B42" s="243">
        <v>0</v>
      </c>
      <c r="C42" s="244">
        <v>0</v>
      </c>
      <c r="D42" s="245">
        <v>0</v>
      </c>
      <c r="E42" s="243">
        <v>0</v>
      </c>
      <c r="F42" s="244">
        <v>0</v>
      </c>
      <c r="G42" s="245">
        <v>0</v>
      </c>
      <c r="H42" s="243">
        <v>0</v>
      </c>
      <c r="I42" s="244">
        <v>0</v>
      </c>
      <c r="J42" s="245">
        <v>0</v>
      </c>
      <c r="K42" s="246" t="s">
        <v>143</v>
      </c>
    </row>
    <row r="43" spans="1:11" s="225" customFormat="1" ht="17.25" customHeight="1">
      <c r="A43" s="242" t="s">
        <v>144</v>
      </c>
      <c r="B43" s="243">
        <v>0</v>
      </c>
      <c r="C43" s="244">
        <v>0</v>
      </c>
      <c r="D43" s="245">
        <v>0</v>
      </c>
      <c r="E43" s="243">
        <v>0</v>
      </c>
      <c r="F43" s="244">
        <v>0</v>
      </c>
      <c r="G43" s="245">
        <v>0</v>
      </c>
      <c r="H43" s="243">
        <v>0</v>
      </c>
      <c r="I43" s="244">
        <v>0</v>
      </c>
      <c r="J43" s="245">
        <v>0</v>
      </c>
      <c r="K43" s="246" t="s">
        <v>144</v>
      </c>
    </row>
    <row r="44" spans="1:11" s="225" customFormat="1" ht="17.25" customHeight="1">
      <c r="A44" s="242" t="s">
        <v>145</v>
      </c>
      <c r="B44" s="243">
        <v>0</v>
      </c>
      <c r="C44" s="244">
        <v>0</v>
      </c>
      <c r="D44" s="245">
        <v>0</v>
      </c>
      <c r="E44" s="243">
        <v>0</v>
      </c>
      <c r="F44" s="244">
        <v>0</v>
      </c>
      <c r="G44" s="245">
        <v>0</v>
      </c>
      <c r="H44" s="243">
        <v>0</v>
      </c>
      <c r="I44" s="244">
        <v>0</v>
      </c>
      <c r="J44" s="245">
        <v>0</v>
      </c>
      <c r="K44" s="246" t="s">
        <v>145</v>
      </c>
    </row>
    <row r="45" spans="1:11" s="225" customFormat="1" ht="17.25" customHeight="1" thickBot="1">
      <c r="A45" s="247" t="s">
        <v>146</v>
      </c>
      <c r="B45" s="243">
        <v>0</v>
      </c>
      <c r="C45" s="244">
        <v>0</v>
      </c>
      <c r="D45" s="245">
        <v>0</v>
      </c>
      <c r="E45" s="243">
        <v>0</v>
      </c>
      <c r="F45" s="244">
        <v>0</v>
      </c>
      <c r="G45" s="245">
        <v>0</v>
      </c>
      <c r="H45" s="243">
        <v>0</v>
      </c>
      <c r="I45" s="244">
        <v>0</v>
      </c>
      <c r="J45" s="245">
        <v>0</v>
      </c>
      <c r="K45" s="248" t="s">
        <v>146</v>
      </c>
    </row>
    <row r="46" spans="1:11" s="225" customFormat="1" ht="16.5" customHeight="1" thickBot="1">
      <c r="A46" s="189" t="s">
        <v>160</v>
      </c>
      <c r="B46" s="47">
        <v>0</v>
      </c>
      <c r="C46" s="49">
        <v>0</v>
      </c>
      <c r="D46" s="52">
        <v>0</v>
      </c>
      <c r="E46" s="47">
        <v>0</v>
      </c>
      <c r="F46" s="49">
        <v>0</v>
      </c>
      <c r="G46" s="52">
        <v>0</v>
      </c>
      <c r="H46" s="47">
        <v>0</v>
      </c>
      <c r="I46" s="49">
        <v>0</v>
      </c>
      <c r="J46" s="52">
        <v>0</v>
      </c>
      <c r="K46" s="190" t="s">
        <v>160</v>
      </c>
    </row>
    <row r="47" spans="1:11" s="225" customFormat="1" ht="16.5" customHeight="1" thickBot="1">
      <c r="A47" s="197" t="s">
        <v>158</v>
      </c>
      <c r="B47" s="50">
        <v>0</v>
      </c>
      <c r="C47" s="48">
        <v>0</v>
      </c>
      <c r="D47" s="53">
        <v>0</v>
      </c>
      <c r="E47" s="50">
        <v>0</v>
      </c>
      <c r="F47" s="48">
        <v>0</v>
      </c>
      <c r="G47" s="53">
        <v>0</v>
      </c>
      <c r="H47" s="50">
        <v>0</v>
      </c>
      <c r="I47" s="48">
        <v>0</v>
      </c>
      <c r="J47" s="53">
        <v>0</v>
      </c>
      <c r="K47" s="198" t="s">
        <v>158</v>
      </c>
    </row>
    <row r="48" ht="17.25" customHeight="1" thickTop="1"/>
  </sheetData>
  <sheetProtection/>
  <mergeCells count="4">
    <mergeCell ref="I2:K2"/>
    <mergeCell ref="B3:D3"/>
    <mergeCell ref="E3:G3"/>
    <mergeCell ref="H3:J3"/>
  </mergeCells>
  <printOptions/>
  <pageMargins left="0.7480314960629921" right="0.5511811023622047" top="0.984251968503937" bottom="0.984251968503937" header="0.5118110236220472" footer="0.5118110236220472"/>
  <pageSetup fitToHeight="1" fitToWidth="1" horizontalDpi="600" verticalDpi="600" orientation="landscape" paperSize="9" scale="5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view="pageBreakPreview" zoomScaleSheetLayoutView="100" zoomScalePageLayoutView="0" workbookViewId="0" topLeftCell="A1">
      <selection activeCell="B4" sqref="C4"/>
    </sheetView>
  </sheetViews>
  <sheetFormatPr defaultColWidth="10.57421875" defaultRowHeight="27.75" customHeight="1"/>
  <cols>
    <col min="1" max="1" width="21.57421875" style="222" customWidth="1"/>
    <col min="2" max="10" width="17.57421875" style="222" customWidth="1"/>
    <col min="11" max="11" width="21.57421875" style="222" customWidth="1"/>
    <col min="12" max="12" width="16.7109375" style="222" customWidth="1"/>
    <col min="13" max="13" width="14.00390625" style="222" customWidth="1"/>
    <col min="14" max="16384" width="10.57421875" style="222" customWidth="1"/>
  </cols>
  <sheetData>
    <row r="1" s="221" customFormat="1" ht="25.5" customHeight="1">
      <c r="A1" s="397" t="s">
        <v>340</v>
      </c>
    </row>
    <row r="2" spans="9:11" ht="13.5" customHeight="1" thickBot="1">
      <c r="I2" s="557" t="s">
        <v>175</v>
      </c>
      <c r="J2" s="557"/>
      <c r="K2" s="557"/>
    </row>
    <row r="3" spans="1:11" s="225" customFormat="1" ht="20.25" customHeight="1" thickBot="1" thickTop="1">
      <c r="A3" s="223" t="s">
        <v>186</v>
      </c>
      <c r="B3" s="554" t="s">
        <v>183</v>
      </c>
      <c r="C3" s="555"/>
      <c r="D3" s="556"/>
      <c r="E3" s="558" t="s">
        <v>330</v>
      </c>
      <c r="F3" s="555"/>
      <c r="G3" s="556"/>
      <c r="H3" s="558" t="s">
        <v>331</v>
      </c>
      <c r="I3" s="555"/>
      <c r="J3" s="559"/>
      <c r="K3" s="224" t="s">
        <v>188</v>
      </c>
    </row>
    <row r="4" spans="1:11" s="225" customFormat="1" ht="19.5" customHeight="1">
      <c r="A4" s="226"/>
      <c r="B4" s="227" t="s">
        <v>190</v>
      </c>
      <c r="C4" s="228" t="s">
        <v>224</v>
      </c>
      <c r="D4" s="229" t="s">
        <v>184</v>
      </c>
      <c r="E4" s="227" t="s">
        <v>190</v>
      </c>
      <c r="F4" s="228" t="s">
        <v>224</v>
      </c>
      <c r="G4" s="229" t="s">
        <v>184</v>
      </c>
      <c r="H4" s="227" t="s">
        <v>190</v>
      </c>
      <c r="I4" s="228" t="s">
        <v>224</v>
      </c>
      <c r="J4" s="229" t="s">
        <v>184</v>
      </c>
      <c r="K4" s="230"/>
    </row>
    <row r="5" spans="1:11" s="225" customFormat="1" ht="19.5" customHeight="1" thickBot="1">
      <c r="A5" s="231" t="s">
        <v>187</v>
      </c>
      <c r="B5" s="232"/>
      <c r="C5" s="233" t="s">
        <v>225</v>
      </c>
      <c r="D5" s="234" t="s">
        <v>185</v>
      </c>
      <c r="E5" s="232"/>
      <c r="F5" s="233" t="s">
        <v>226</v>
      </c>
      <c r="G5" s="234" t="s">
        <v>185</v>
      </c>
      <c r="H5" s="232"/>
      <c r="I5" s="233" t="s">
        <v>226</v>
      </c>
      <c r="J5" s="234" t="s">
        <v>185</v>
      </c>
      <c r="K5" s="235" t="s">
        <v>189</v>
      </c>
    </row>
    <row r="6" spans="1:14" s="225" customFormat="1" ht="16.5" customHeight="1">
      <c r="A6" s="236" t="s">
        <v>110</v>
      </c>
      <c r="B6" s="237">
        <v>0</v>
      </c>
      <c r="C6" s="238">
        <v>0</v>
      </c>
      <c r="D6" s="239">
        <v>0</v>
      </c>
      <c r="E6" s="237">
        <v>0</v>
      </c>
      <c r="F6" s="238">
        <v>0</v>
      </c>
      <c r="G6" s="239">
        <v>0</v>
      </c>
      <c r="H6" s="237">
        <v>0</v>
      </c>
      <c r="I6" s="238">
        <v>0</v>
      </c>
      <c r="J6" s="239">
        <v>0</v>
      </c>
      <c r="K6" s="240" t="s">
        <v>110</v>
      </c>
      <c r="L6" s="241"/>
      <c r="M6" s="241"/>
      <c r="N6" s="241"/>
    </row>
    <row r="7" spans="1:14" s="225" customFormat="1" ht="16.5" customHeight="1">
      <c r="A7" s="242" t="s">
        <v>111</v>
      </c>
      <c r="B7" s="243">
        <v>0</v>
      </c>
      <c r="C7" s="244">
        <v>0</v>
      </c>
      <c r="D7" s="245">
        <v>0</v>
      </c>
      <c r="E7" s="243">
        <v>0</v>
      </c>
      <c r="F7" s="244">
        <v>0</v>
      </c>
      <c r="G7" s="245">
        <v>0</v>
      </c>
      <c r="H7" s="243">
        <v>0</v>
      </c>
      <c r="I7" s="244">
        <v>0</v>
      </c>
      <c r="J7" s="245">
        <v>0</v>
      </c>
      <c r="K7" s="246" t="s">
        <v>111</v>
      </c>
      <c r="L7" s="241"/>
      <c r="M7" s="241"/>
      <c r="N7" s="241"/>
    </row>
    <row r="8" spans="1:14" s="225" customFormat="1" ht="16.5" customHeight="1">
      <c r="A8" s="242" t="s">
        <v>112</v>
      </c>
      <c r="B8" s="243">
        <v>0</v>
      </c>
      <c r="C8" s="244">
        <v>0</v>
      </c>
      <c r="D8" s="245">
        <v>0</v>
      </c>
      <c r="E8" s="243">
        <v>0</v>
      </c>
      <c r="F8" s="244">
        <v>0</v>
      </c>
      <c r="G8" s="245">
        <v>0</v>
      </c>
      <c r="H8" s="243">
        <v>0</v>
      </c>
      <c r="I8" s="244">
        <v>0</v>
      </c>
      <c r="J8" s="245">
        <v>0</v>
      </c>
      <c r="K8" s="246" t="s">
        <v>112</v>
      </c>
      <c r="L8" s="241"/>
      <c r="M8" s="241"/>
      <c r="N8" s="241"/>
    </row>
    <row r="9" spans="1:14" s="225" customFormat="1" ht="16.5" customHeight="1">
      <c r="A9" s="242" t="s">
        <v>113</v>
      </c>
      <c r="B9" s="243">
        <v>0</v>
      </c>
      <c r="C9" s="244">
        <v>0</v>
      </c>
      <c r="D9" s="245">
        <v>0</v>
      </c>
      <c r="E9" s="243">
        <v>0</v>
      </c>
      <c r="F9" s="244">
        <v>0</v>
      </c>
      <c r="G9" s="245">
        <v>0</v>
      </c>
      <c r="H9" s="243">
        <v>0</v>
      </c>
      <c r="I9" s="244">
        <v>0</v>
      </c>
      <c r="J9" s="245">
        <v>0</v>
      </c>
      <c r="K9" s="246" t="s">
        <v>113</v>
      </c>
      <c r="L9" s="241"/>
      <c r="M9" s="241"/>
      <c r="N9" s="241"/>
    </row>
    <row r="10" spans="1:14" s="225" customFormat="1" ht="16.5" customHeight="1">
      <c r="A10" s="242" t="s">
        <v>114</v>
      </c>
      <c r="B10" s="243">
        <v>0</v>
      </c>
      <c r="C10" s="244">
        <v>0</v>
      </c>
      <c r="D10" s="245">
        <v>0</v>
      </c>
      <c r="E10" s="243">
        <v>0</v>
      </c>
      <c r="F10" s="244">
        <v>0</v>
      </c>
      <c r="G10" s="245">
        <v>0</v>
      </c>
      <c r="H10" s="243">
        <v>0</v>
      </c>
      <c r="I10" s="244">
        <v>0</v>
      </c>
      <c r="J10" s="245">
        <v>0</v>
      </c>
      <c r="K10" s="246" t="s">
        <v>114</v>
      </c>
      <c r="L10" s="241"/>
      <c r="M10" s="241"/>
      <c r="N10" s="241"/>
    </row>
    <row r="11" spans="1:14" s="225" customFormat="1" ht="16.5" customHeight="1">
      <c r="A11" s="242" t="s">
        <v>115</v>
      </c>
      <c r="B11" s="243">
        <v>0</v>
      </c>
      <c r="C11" s="244">
        <v>0</v>
      </c>
      <c r="D11" s="245">
        <v>0</v>
      </c>
      <c r="E11" s="243">
        <v>0</v>
      </c>
      <c r="F11" s="244">
        <v>0</v>
      </c>
      <c r="G11" s="245">
        <v>0</v>
      </c>
      <c r="H11" s="243">
        <v>0</v>
      </c>
      <c r="I11" s="244">
        <v>0</v>
      </c>
      <c r="J11" s="245">
        <v>0</v>
      </c>
      <c r="K11" s="246" t="s">
        <v>115</v>
      </c>
      <c r="L11" s="241"/>
      <c r="M11" s="241"/>
      <c r="N11" s="241"/>
    </row>
    <row r="12" spans="1:14" s="225" customFormat="1" ht="16.5" customHeight="1">
      <c r="A12" s="242" t="s">
        <v>116</v>
      </c>
      <c r="B12" s="243">
        <v>0</v>
      </c>
      <c r="C12" s="244">
        <v>0</v>
      </c>
      <c r="D12" s="245">
        <v>0</v>
      </c>
      <c r="E12" s="243">
        <v>0</v>
      </c>
      <c r="F12" s="244">
        <v>0</v>
      </c>
      <c r="G12" s="245">
        <v>0</v>
      </c>
      <c r="H12" s="243">
        <v>0</v>
      </c>
      <c r="I12" s="244">
        <v>0</v>
      </c>
      <c r="J12" s="245">
        <v>0</v>
      </c>
      <c r="K12" s="246" t="s">
        <v>116</v>
      </c>
      <c r="L12" s="241"/>
      <c r="M12" s="241"/>
      <c r="N12" s="241"/>
    </row>
    <row r="13" spans="1:14" s="225" customFormat="1" ht="16.5" customHeight="1">
      <c r="A13" s="242" t="s">
        <v>117</v>
      </c>
      <c r="B13" s="243">
        <v>0</v>
      </c>
      <c r="C13" s="244">
        <v>0</v>
      </c>
      <c r="D13" s="245">
        <v>0</v>
      </c>
      <c r="E13" s="243">
        <v>0</v>
      </c>
      <c r="F13" s="244">
        <v>0</v>
      </c>
      <c r="G13" s="245">
        <v>0</v>
      </c>
      <c r="H13" s="243">
        <v>0</v>
      </c>
      <c r="I13" s="244">
        <v>0</v>
      </c>
      <c r="J13" s="245">
        <v>0</v>
      </c>
      <c r="K13" s="246" t="s">
        <v>117</v>
      </c>
      <c r="L13" s="241"/>
      <c r="M13" s="241"/>
      <c r="N13" s="241"/>
    </row>
    <row r="14" spans="1:11" s="225" customFormat="1" ht="16.5" customHeight="1">
      <c r="A14" s="242" t="s">
        <v>118</v>
      </c>
      <c r="B14" s="243">
        <v>0</v>
      </c>
      <c r="C14" s="244">
        <v>0</v>
      </c>
      <c r="D14" s="245">
        <v>0</v>
      </c>
      <c r="E14" s="243">
        <v>0</v>
      </c>
      <c r="F14" s="244">
        <v>0</v>
      </c>
      <c r="G14" s="245">
        <v>0</v>
      </c>
      <c r="H14" s="243">
        <v>0</v>
      </c>
      <c r="I14" s="244">
        <v>0</v>
      </c>
      <c r="J14" s="245">
        <v>0</v>
      </c>
      <c r="K14" s="246" t="s">
        <v>118</v>
      </c>
    </row>
    <row r="15" spans="1:11" s="225" customFormat="1" ht="16.5" customHeight="1">
      <c r="A15" s="242" t="s">
        <v>214</v>
      </c>
      <c r="B15" s="243">
        <v>0</v>
      </c>
      <c r="C15" s="244">
        <v>0</v>
      </c>
      <c r="D15" s="245">
        <v>0</v>
      </c>
      <c r="E15" s="243">
        <v>0</v>
      </c>
      <c r="F15" s="244">
        <v>0</v>
      </c>
      <c r="G15" s="245">
        <v>0</v>
      </c>
      <c r="H15" s="243">
        <v>0</v>
      </c>
      <c r="I15" s="244">
        <v>0</v>
      </c>
      <c r="J15" s="245">
        <v>0</v>
      </c>
      <c r="K15" s="246" t="s">
        <v>214</v>
      </c>
    </row>
    <row r="16" spans="1:11" s="225" customFormat="1" ht="16.5" customHeight="1">
      <c r="A16" s="242" t="s">
        <v>215</v>
      </c>
      <c r="B16" s="243">
        <v>0</v>
      </c>
      <c r="C16" s="244">
        <v>0</v>
      </c>
      <c r="D16" s="245">
        <v>0</v>
      </c>
      <c r="E16" s="243">
        <v>0</v>
      </c>
      <c r="F16" s="244">
        <v>0</v>
      </c>
      <c r="G16" s="245">
        <v>0</v>
      </c>
      <c r="H16" s="243">
        <v>0</v>
      </c>
      <c r="I16" s="244">
        <v>0</v>
      </c>
      <c r="J16" s="245">
        <v>0</v>
      </c>
      <c r="K16" s="246" t="s">
        <v>215</v>
      </c>
    </row>
    <row r="17" spans="1:11" s="225" customFormat="1" ht="16.5" customHeight="1" thickBot="1">
      <c r="A17" s="376" t="s">
        <v>268</v>
      </c>
      <c r="B17" s="377">
        <v>0</v>
      </c>
      <c r="C17" s="378">
        <v>0</v>
      </c>
      <c r="D17" s="379">
        <v>0</v>
      </c>
      <c r="E17" s="377">
        <v>0</v>
      </c>
      <c r="F17" s="378">
        <v>0</v>
      </c>
      <c r="G17" s="379">
        <v>0</v>
      </c>
      <c r="H17" s="377">
        <v>0</v>
      </c>
      <c r="I17" s="378">
        <v>0</v>
      </c>
      <c r="J17" s="379">
        <v>0</v>
      </c>
      <c r="K17" s="380" t="s">
        <v>268</v>
      </c>
    </row>
    <row r="18" spans="1:11" s="225" customFormat="1" ht="16.5" customHeight="1" thickBot="1">
      <c r="A18" s="189" t="s">
        <v>222</v>
      </c>
      <c r="B18" s="47">
        <v>0</v>
      </c>
      <c r="C18" s="49">
        <v>0</v>
      </c>
      <c r="D18" s="52">
        <v>0</v>
      </c>
      <c r="E18" s="47">
        <v>0</v>
      </c>
      <c r="F18" s="49">
        <v>0</v>
      </c>
      <c r="G18" s="52">
        <v>0</v>
      </c>
      <c r="H18" s="47">
        <v>0</v>
      </c>
      <c r="I18" s="49">
        <v>0</v>
      </c>
      <c r="J18" s="52">
        <v>0</v>
      </c>
      <c r="K18" s="190" t="s">
        <v>222</v>
      </c>
    </row>
    <row r="19" spans="1:11" s="225" customFormat="1" ht="16.5" customHeight="1">
      <c r="A19" s="242" t="s">
        <v>120</v>
      </c>
      <c r="B19" s="243">
        <v>0</v>
      </c>
      <c r="C19" s="244">
        <v>0</v>
      </c>
      <c r="D19" s="245">
        <v>0</v>
      </c>
      <c r="E19" s="243">
        <v>0</v>
      </c>
      <c r="F19" s="244">
        <v>0</v>
      </c>
      <c r="G19" s="245">
        <v>0</v>
      </c>
      <c r="H19" s="243">
        <v>0</v>
      </c>
      <c r="I19" s="244">
        <v>0</v>
      </c>
      <c r="J19" s="245">
        <v>0</v>
      </c>
      <c r="K19" s="246" t="s">
        <v>120</v>
      </c>
    </row>
    <row r="20" spans="1:11" s="225" customFormat="1" ht="16.5" customHeight="1">
      <c r="A20" s="242" t="s">
        <v>121</v>
      </c>
      <c r="B20" s="243">
        <v>0</v>
      </c>
      <c r="C20" s="244">
        <v>0</v>
      </c>
      <c r="D20" s="245">
        <v>0</v>
      </c>
      <c r="E20" s="243">
        <v>0</v>
      </c>
      <c r="F20" s="244">
        <v>0</v>
      </c>
      <c r="G20" s="245">
        <v>0</v>
      </c>
      <c r="H20" s="243">
        <v>0</v>
      </c>
      <c r="I20" s="244">
        <v>0</v>
      </c>
      <c r="J20" s="245">
        <v>0</v>
      </c>
      <c r="K20" s="246" t="s">
        <v>121</v>
      </c>
    </row>
    <row r="21" spans="1:11" s="225" customFormat="1" ht="16.5" customHeight="1">
      <c r="A21" s="242" t="s">
        <v>122</v>
      </c>
      <c r="B21" s="243">
        <v>0</v>
      </c>
      <c r="C21" s="244">
        <v>0</v>
      </c>
      <c r="D21" s="245">
        <v>0</v>
      </c>
      <c r="E21" s="243">
        <v>0</v>
      </c>
      <c r="F21" s="244">
        <v>0</v>
      </c>
      <c r="G21" s="245">
        <v>0</v>
      </c>
      <c r="H21" s="243">
        <v>0</v>
      </c>
      <c r="I21" s="244">
        <v>0</v>
      </c>
      <c r="J21" s="245">
        <v>0</v>
      </c>
      <c r="K21" s="246" t="s">
        <v>122</v>
      </c>
    </row>
    <row r="22" spans="1:11" s="225" customFormat="1" ht="16.5" customHeight="1">
      <c r="A22" s="242" t="s">
        <v>123</v>
      </c>
      <c r="B22" s="243">
        <v>0</v>
      </c>
      <c r="C22" s="244">
        <v>0</v>
      </c>
      <c r="D22" s="245">
        <v>0</v>
      </c>
      <c r="E22" s="243">
        <v>0</v>
      </c>
      <c r="F22" s="244">
        <v>0</v>
      </c>
      <c r="G22" s="245">
        <v>0</v>
      </c>
      <c r="H22" s="243">
        <v>0</v>
      </c>
      <c r="I22" s="244">
        <v>0</v>
      </c>
      <c r="J22" s="245">
        <v>0</v>
      </c>
      <c r="K22" s="246" t="s">
        <v>123</v>
      </c>
    </row>
    <row r="23" spans="1:11" s="225" customFormat="1" ht="16.5" customHeight="1">
      <c r="A23" s="242" t="s">
        <v>124</v>
      </c>
      <c r="B23" s="243">
        <v>0</v>
      </c>
      <c r="C23" s="244">
        <v>0</v>
      </c>
      <c r="D23" s="245">
        <v>0</v>
      </c>
      <c r="E23" s="243">
        <v>0</v>
      </c>
      <c r="F23" s="244">
        <v>0</v>
      </c>
      <c r="G23" s="245">
        <v>0</v>
      </c>
      <c r="H23" s="243">
        <v>0</v>
      </c>
      <c r="I23" s="244">
        <v>0</v>
      </c>
      <c r="J23" s="245">
        <v>0</v>
      </c>
      <c r="K23" s="246" t="s">
        <v>124</v>
      </c>
    </row>
    <row r="24" spans="1:11" s="225" customFormat="1" ht="16.5" customHeight="1">
      <c r="A24" s="242" t="s">
        <v>125</v>
      </c>
      <c r="B24" s="243">
        <v>0</v>
      </c>
      <c r="C24" s="244">
        <v>0</v>
      </c>
      <c r="D24" s="245">
        <v>0</v>
      </c>
      <c r="E24" s="243">
        <v>0</v>
      </c>
      <c r="F24" s="244">
        <v>0</v>
      </c>
      <c r="G24" s="245">
        <v>0</v>
      </c>
      <c r="H24" s="243">
        <v>0</v>
      </c>
      <c r="I24" s="244">
        <v>0</v>
      </c>
      <c r="J24" s="245">
        <v>0</v>
      </c>
      <c r="K24" s="246" t="s">
        <v>125</v>
      </c>
    </row>
    <row r="25" spans="1:11" s="225" customFormat="1" ht="16.5" customHeight="1">
      <c r="A25" s="242" t="s">
        <v>126</v>
      </c>
      <c r="B25" s="243">
        <v>0</v>
      </c>
      <c r="C25" s="244">
        <v>0</v>
      </c>
      <c r="D25" s="245">
        <v>0</v>
      </c>
      <c r="E25" s="243">
        <v>0</v>
      </c>
      <c r="F25" s="244">
        <v>0</v>
      </c>
      <c r="G25" s="245">
        <v>0</v>
      </c>
      <c r="H25" s="243">
        <v>0</v>
      </c>
      <c r="I25" s="244">
        <v>0</v>
      </c>
      <c r="J25" s="245">
        <v>0</v>
      </c>
      <c r="K25" s="246" t="s">
        <v>126</v>
      </c>
    </row>
    <row r="26" spans="1:11" s="225" customFormat="1" ht="16.5" customHeight="1">
      <c r="A26" s="242" t="s">
        <v>127</v>
      </c>
      <c r="B26" s="243">
        <v>0</v>
      </c>
      <c r="C26" s="244">
        <v>0</v>
      </c>
      <c r="D26" s="245">
        <v>0</v>
      </c>
      <c r="E26" s="243">
        <v>0</v>
      </c>
      <c r="F26" s="244">
        <v>0</v>
      </c>
      <c r="G26" s="245">
        <v>0</v>
      </c>
      <c r="H26" s="243">
        <v>0</v>
      </c>
      <c r="I26" s="244">
        <v>0</v>
      </c>
      <c r="J26" s="245">
        <v>0</v>
      </c>
      <c r="K26" s="246" t="s">
        <v>127</v>
      </c>
    </row>
    <row r="27" spans="1:11" s="225" customFormat="1" ht="16.5" customHeight="1">
      <c r="A27" s="242" t="s">
        <v>161</v>
      </c>
      <c r="B27" s="243">
        <v>0</v>
      </c>
      <c r="C27" s="244">
        <v>0</v>
      </c>
      <c r="D27" s="245">
        <v>0</v>
      </c>
      <c r="E27" s="243">
        <v>0</v>
      </c>
      <c r="F27" s="244">
        <v>0</v>
      </c>
      <c r="G27" s="245">
        <v>0</v>
      </c>
      <c r="H27" s="243">
        <v>0</v>
      </c>
      <c r="I27" s="244">
        <v>0</v>
      </c>
      <c r="J27" s="245">
        <v>0</v>
      </c>
      <c r="K27" s="246" t="s">
        <v>161</v>
      </c>
    </row>
    <row r="28" spans="1:11" s="225" customFormat="1" ht="16.5" customHeight="1">
      <c r="A28" s="242" t="s">
        <v>129</v>
      </c>
      <c r="B28" s="243">
        <v>0</v>
      </c>
      <c r="C28" s="244">
        <v>0</v>
      </c>
      <c r="D28" s="245">
        <v>0</v>
      </c>
      <c r="E28" s="243">
        <v>0</v>
      </c>
      <c r="F28" s="244">
        <v>0</v>
      </c>
      <c r="G28" s="245">
        <v>0</v>
      </c>
      <c r="H28" s="243">
        <v>0</v>
      </c>
      <c r="I28" s="244">
        <v>0</v>
      </c>
      <c r="J28" s="245">
        <v>0</v>
      </c>
      <c r="K28" s="246" t="s">
        <v>129</v>
      </c>
    </row>
    <row r="29" spans="1:11" s="225" customFormat="1" ht="16.5" customHeight="1">
      <c r="A29" s="242" t="s">
        <v>130</v>
      </c>
      <c r="B29" s="243">
        <v>0</v>
      </c>
      <c r="C29" s="244">
        <v>0</v>
      </c>
      <c r="D29" s="245">
        <v>0</v>
      </c>
      <c r="E29" s="243">
        <v>0</v>
      </c>
      <c r="F29" s="244">
        <v>0</v>
      </c>
      <c r="G29" s="245">
        <v>0</v>
      </c>
      <c r="H29" s="243">
        <v>0</v>
      </c>
      <c r="I29" s="244">
        <v>0</v>
      </c>
      <c r="J29" s="245">
        <v>0</v>
      </c>
      <c r="K29" s="246" t="s">
        <v>130</v>
      </c>
    </row>
    <row r="30" spans="1:11" s="225" customFormat="1" ht="16.5" customHeight="1">
      <c r="A30" s="242" t="s">
        <v>131</v>
      </c>
      <c r="B30" s="243">
        <v>0</v>
      </c>
      <c r="C30" s="244">
        <v>0</v>
      </c>
      <c r="D30" s="245">
        <v>0</v>
      </c>
      <c r="E30" s="243">
        <v>0</v>
      </c>
      <c r="F30" s="244">
        <v>0</v>
      </c>
      <c r="G30" s="245">
        <v>0</v>
      </c>
      <c r="H30" s="243">
        <v>0</v>
      </c>
      <c r="I30" s="244">
        <v>0</v>
      </c>
      <c r="J30" s="245">
        <v>0</v>
      </c>
      <c r="K30" s="246" t="s">
        <v>131</v>
      </c>
    </row>
    <row r="31" spans="1:11" s="225" customFormat="1" ht="16.5" customHeight="1">
      <c r="A31" s="242" t="s">
        <v>132</v>
      </c>
      <c r="B31" s="243">
        <v>0</v>
      </c>
      <c r="C31" s="244">
        <v>0</v>
      </c>
      <c r="D31" s="245">
        <v>0</v>
      </c>
      <c r="E31" s="243">
        <v>0</v>
      </c>
      <c r="F31" s="244">
        <v>0</v>
      </c>
      <c r="G31" s="245">
        <v>0</v>
      </c>
      <c r="H31" s="243">
        <v>0</v>
      </c>
      <c r="I31" s="244">
        <v>0</v>
      </c>
      <c r="J31" s="245">
        <v>0</v>
      </c>
      <c r="K31" s="246" t="s">
        <v>132</v>
      </c>
    </row>
    <row r="32" spans="1:11" s="225" customFormat="1" ht="16.5" customHeight="1">
      <c r="A32" s="242" t="s">
        <v>133</v>
      </c>
      <c r="B32" s="243">
        <v>0</v>
      </c>
      <c r="C32" s="244">
        <v>0</v>
      </c>
      <c r="D32" s="245">
        <v>0</v>
      </c>
      <c r="E32" s="243">
        <v>0</v>
      </c>
      <c r="F32" s="244">
        <v>0</v>
      </c>
      <c r="G32" s="245">
        <v>0</v>
      </c>
      <c r="H32" s="243">
        <v>0</v>
      </c>
      <c r="I32" s="244">
        <v>0</v>
      </c>
      <c r="J32" s="245">
        <v>0</v>
      </c>
      <c r="K32" s="246" t="s">
        <v>133</v>
      </c>
    </row>
    <row r="33" spans="1:11" s="225" customFormat="1" ht="16.5" customHeight="1">
      <c r="A33" s="242" t="s">
        <v>134</v>
      </c>
      <c r="B33" s="243">
        <v>0</v>
      </c>
      <c r="C33" s="244">
        <v>0</v>
      </c>
      <c r="D33" s="245">
        <v>0</v>
      </c>
      <c r="E33" s="243">
        <v>0</v>
      </c>
      <c r="F33" s="244">
        <v>0</v>
      </c>
      <c r="G33" s="245">
        <v>0</v>
      </c>
      <c r="H33" s="243">
        <v>0</v>
      </c>
      <c r="I33" s="244">
        <v>0</v>
      </c>
      <c r="J33" s="245">
        <v>0</v>
      </c>
      <c r="K33" s="246" t="s">
        <v>134</v>
      </c>
    </row>
    <row r="34" spans="1:11" s="225" customFormat="1" ht="16.5" customHeight="1">
      <c r="A34" s="242" t="s">
        <v>135</v>
      </c>
      <c r="B34" s="243">
        <v>0</v>
      </c>
      <c r="C34" s="244">
        <v>0</v>
      </c>
      <c r="D34" s="245">
        <v>0</v>
      </c>
      <c r="E34" s="243">
        <v>0</v>
      </c>
      <c r="F34" s="244">
        <v>0</v>
      </c>
      <c r="G34" s="245">
        <v>0</v>
      </c>
      <c r="H34" s="243">
        <v>0</v>
      </c>
      <c r="I34" s="244">
        <v>0</v>
      </c>
      <c r="J34" s="245">
        <v>0</v>
      </c>
      <c r="K34" s="246" t="s">
        <v>135</v>
      </c>
    </row>
    <row r="35" spans="1:11" s="225" customFormat="1" ht="16.5" customHeight="1">
      <c r="A35" s="242" t="s">
        <v>136</v>
      </c>
      <c r="B35" s="243">
        <v>0</v>
      </c>
      <c r="C35" s="244">
        <v>0</v>
      </c>
      <c r="D35" s="245">
        <v>0</v>
      </c>
      <c r="E35" s="243">
        <v>0</v>
      </c>
      <c r="F35" s="244">
        <v>0</v>
      </c>
      <c r="G35" s="245">
        <v>0</v>
      </c>
      <c r="H35" s="243">
        <v>0</v>
      </c>
      <c r="I35" s="244">
        <v>0</v>
      </c>
      <c r="J35" s="245">
        <v>0</v>
      </c>
      <c r="K35" s="246" t="s">
        <v>136</v>
      </c>
    </row>
    <row r="36" spans="1:11" s="225" customFormat="1" ht="16.5" customHeight="1">
      <c r="A36" s="242" t="s">
        <v>137</v>
      </c>
      <c r="B36" s="243">
        <v>0</v>
      </c>
      <c r="C36" s="244">
        <v>0</v>
      </c>
      <c r="D36" s="245">
        <v>0</v>
      </c>
      <c r="E36" s="243">
        <v>0</v>
      </c>
      <c r="F36" s="244">
        <v>0</v>
      </c>
      <c r="G36" s="245">
        <v>0</v>
      </c>
      <c r="H36" s="243">
        <v>0</v>
      </c>
      <c r="I36" s="244">
        <v>0</v>
      </c>
      <c r="J36" s="245">
        <v>0</v>
      </c>
      <c r="K36" s="246" t="s">
        <v>137</v>
      </c>
    </row>
    <row r="37" spans="1:11" s="225" customFormat="1" ht="16.5" customHeight="1">
      <c r="A37" s="242" t="s">
        <v>138</v>
      </c>
      <c r="B37" s="243">
        <v>0</v>
      </c>
      <c r="C37" s="244">
        <v>0</v>
      </c>
      <c r="D37" s="245">
        <v>0</v>
      </c>
      <c r="E37" s="243">
        <v>0</v>
      </c>
      <c r="F37" s="244">
        <v>0</v>
      </c>
      <c r="G37" s="245">
        <v>0</v>
      </c>
      <c r="H37" s="243">
        <v>0</v>
      </c>
      <c r="I37" s="244">
        <v>0</v>
      </c>
      <c r="J37" s="245">
        <v>0</v>
      </c>
      <c r="K37" s="246" t="s">
        <v>138</v>
      </c>
    </row>
    <row r="38" spans="1:11" s="225" customFormat="1" ht="16.5" customHeight="1">
      <c r="A38" s="242" t="s">
        <v>139</v>
      </c>
      <c r="B38" s="243">
        <v>0</v>
      </c>
      <c r="C38" s="244">
        <v>0</v>
      </c>
      <c r="D38" s="245">
        <v>0</v>
      </c>
      <c r="E38" s="243">
        <v>0</v>
      </c>
      <c r="F38" s="244">
        <v>0</v>
      </c>
      <c r="G38" s="245">
        <v>0</v>
      </c>
      <c r="H38" s="243">
        <v>0</v>
      </c>
      <c r="I38" s="244">
        <v>0</v>
      </c>
      <c r="J38" s="245">
        <v>0</v>
      </c>
      <c r="K38" s="246" t="s">
        <v>139</v>
      </c>
    </row>
    <row r="39" spans="1:11" s="225" customFormat="1" ht="16.5" customHeight="1">
      <c r="A39" s="242" t="s">
        <v>140</v>
      </c>
      <c r="B39" s="243">
        <v>0</v>
      </c>
      <c r="C39" s="244">
        <v>0</v>
      </c>
      <c r="D39" s="245">
        <v>0</v>
      </c>
      <c r="E39" s="243">
        <v>0</v>
      </c>
      <c r="F39" s="244">
        <v>0</v>
      </c>
      <c r="G39" s="245">
        <v>0</v>
      </c>
      <c r="H39" s="243">
        <v>0</v>
      </c>
      <c r="I39" s="244">
        <v>0</v>
      </c>
      <c r="J39" s="245">
        <v>0</v>
      </c>
      <c r="K39" s="246" t="s">
        <v>140</v>
      </c>
    </row>
    <row r="40" spans="1:11" s="225" customFormat="1" ht="16.5" customHeight="1">
      <c r="A40" s="242" t="s">
        <v>141</v>
      </c>
      <c r="B40" s="243">
        <v>0</v>
      </c>
      <c r="C40" s="244">
        <v>0</v>
      </c>
      <c r="D40" s="245">
        <v>0</v>
      </c>
      <c r="E40" s="243">
        <v>0</v>
      </c>
      <c r="F40" s="244">
        <v>0</v>
      </c>
      <c r="G40" s="245">
        <v>0</v>
      </c>
      <c r="H40" s="243">
        <v>0</v>
      </c>
      <c r="I40" s="244">
        <v>0</v>
      </c>
      <c r="J40" s="245">
        <v>0</v>
      </c>
      <c r="K40" s="246" t="s">
        <v>141</v>
      </c>
    </row>
    <row r="41" spans="1:11" s="225" customFormat="1" ht="16.5" customHeight="1">
      <c r="A41" s="242" t="s">
        <v>142</v>
      </c>
      <c r="B41" s="243">
        <v>0</v>
      </c>
      <c r="C41" s="244">
        <v>0</v>
      </c>
      <c r="D41" s="245">
        <v>0</v>
      </c>
      <c r="E41" s="243">
        <v>0</v>
      </c>
      <c r="F41" s="244">
        <v>0</v>
      </c>
      <c r="G41" s="245">
        <v>0</v>
      </c>
      <c r="H41" s="243">
        <v>0</v>
      </c>
      <c r="I41" s="244">
        <v>0</v>
      </c>
      <c r="J41" s="245">
        <v>0</v>
      </c>
      <c r="K41" s="246" t="s">
        <v>142</v>
      </c>
    </row>
    <row r="42" spans="1:11" s="225" customFormat="1" ht="16.5" customHeight="1">
      <c r="A42" s="242" t="s">
        <v>143</v>
      </c>
      <c r="B42" s="243">
        <v>0</v>
      </c>
      <c r="C42" s="244">
        <v>0</v>
      </c>
      <c r="D42" s="245">
        <v>0</v>
      </c>
      <c r="E42" s="243">
        <v>0</v>
      </c>
      <c r="F42" s="244">
        <v>0</v>
      </c>
      <c r="G42" s="245">
        <v>0</v>
      </c>
      <c r="H42" s="243">
        <v>0</v>
      </c>
      <c r="I42" s="244">
        <v>0</v>
      </c>
      <c r="J42" s="245">
        <v>0</v>
      </c>
      <c r="K42" s="246" t="s">
        <v>143</v>
      </c>
    </row>
    <row r="43" spans="1:11" s="225" customFormat="1" ht="16.5" customHeight="1">
      <c r="A43" s="242" t="s">
        <v>144</v>
      </c>
      <c r="B43" s="243">
        <v>0</v>
      </c>
      <c r="C43" s="244">
        <v>0</v>
      </c>
      <c r="D43" s="245">
        <v>0</v>
      </c>
      <c r="E43" s="243">
        <v>0</v>
      </c>
      <c r="F43" s="244">
        <v>0</v>
      </c>
      <c r="G43" s="245">
        <v>0</v>
      </c>
      <c r="H43" s="243">
        <v>0</v>
      </c>
      <c r="I43" s="244">
        <v>0</v>
      </c>
      <c r="J43" s="245">
        <v>0</v>
      </c>
      <c r="K43" s="246" t="s">
        <v>144</v>
      </c>
    </row>
    <row r="44" spans="1:11" s="225" customFormat="1" ht="16.5" customHeight="1">
      <c r="A44" s="242" t="s">
        <v>145</v>
      </c>
      <c r="B44" s="243">
        <v>0</v>
      </c>
      <c r="C44" s="244">
        <v>0</v>
      </c>
      <c r="D44" s="245">
        <v>0</v>
      </c>
      <c r="E44" s="243">
        <v>0</v>
      </c>
      <c r="F44" s="244">
        <v>0</v>
      </c>
      <c r="G44" s="245">
        <v>0</v>
      </c>
      <c r="H44" s="243">
        <v>0</v>
      </c>
      <c r="I44" s="244">
        <v>0</v>
      </c>
      <c r="J44" s="245">
        <v>0</v>
      </c>
      <c r="K44" s="246" t="s">
        <v>145</v>
      </c>
    </row>
    <row r="45" spans="1:11" s="225" customFormat="1" ht="16.5" customHeight="1" thickBot="1">
      <c r="A45" s="247" t="s">
        <v>146</v>
      </c>
      <c r="B45" s="243">
        <v>0</v>
      </c>
      <c r="C45" s="244">
        <v>0</v>
      </c>
      <c r="D45" s="245">
        <v>0</v>
      </c>
      <c r="E45" s="243">
        <v>0</v>
      </c>
      <c r="F45" s="244">
        <v>0</v>
      </c>
      <c r="G45" s="245">
        <v>0</v>
      </c>
      <c r="H45" s="243">
        <v>0</v>
      </c>
      <c r="I45" s="244">
        <v>0</v>
      </c>
      <c r="J45" s="245">
        <v>0</v>
      </c>
      <c r="K45" s="248" t="s">
        <v>146</v>
      </c>
    </row>
    <row r="46" spans="1:11" s="225" customFormat="1" ht="16.5" customHeight="1" thickBot="1">
      <c r="A46" s="189" t="s">
        <v>160</v>
      </c>
      <c r="B46" s="47">
        <v>0</v>
      </c>
      <c r="C46" s="49">
        <v>0</v>
      </c>
      <c r="D46" s="52">
        <v>0</v>
      </c>
      <c r="E46" s="47">
        <v>0</v>
      </c>
      <c r="F46" s="49">
        <v>0</v>
      </c>
      <c r="G46" s="52">
        <v>0</v>
      </c>
      <c r="H46" s="47">
        <v>0</v>
      </c>
      <c r="I46" s="49">
        <v>0</v>
      </c>
      <c r="J46" s="52">
        <v>0</v>
      </c>
      <c r="K46" s="190" t="s">
        <v>160</v>
      </c>
    </row>
    <row r="47" spans="1:11" s="225" customFormat="1" ht="16.5" customHeight="1" thickBot="1">
      <c r="A47" s="197" t="s">
        <v>158</v>
      </c>
      <c r="B47" s="50">
        <v>0</v>
      </c>
      <c r="C47" s="48">
        <v>0</v>
      </c>
      <c r="D47" s="53">
        <v>0</v>
      </c>
      <c r="E47" s="50">
        <v>0</v>
      </c>
      <c r="F47" s="48">
        <v>0</v>
      </c>
      <c r="G47" s="53">
        <v>0</v>
      </c>
      <c r="H47" s="50">
        <v>0</v>
      </c>
      <c r="I47" s="48">
        <v>0</v>
      </c>
      <c r="J47" s="53">
        <v>0</v>
      </c>
      <c r="K47" s="198" t="s">
        <v>158</v>
      </c>
    </row>
    <row r="48" ht="27.75" customHeight="1" thickTop="1"/>
  </sheetData>
  <sheetProtection/>
  <mergeCells count="4">
    <mergeCell ref="B3:D3"/>
    <mergeCell ref="I2:K2"/>
    <mergeCell ref="E3:G3"/>
    <mergeCell ref="H3:J3"/>
  </mergeCells>
  <printOptions horizontalCentered="1" verticalCentered="1"/>
  <pageMargins left="0.7480314960629921" right="0.5511811023622047" top="0.35433070866141736" bottom="0.4724409448818898" header="0.5511811023622047" footer="0.31496062992125984"/>
  <pageSetup fitToHeight="1" fitToWidth="1" horizontalDpi="600" verticalDpi="600" orientation="landscape" paperSize="9" scale="71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view="pageBreakPreview" zoomScaleSheetLayoutView="100" zoomScalePageLayoutView="0" workbookViewId="0" topLeftCell="A1">
      <selection activeCell="B4" sqref="C4"/>
    </sheetView>
  </sheetViews>
  <sheetFormatPr defaultColWidth="10.57421875" defaultRowHeight="27.75" customHeight="1"/>
  <cols>
    <col min="1" max="1" width="21.57421875" style="222" customWidth="1"/>
    <col min="2" max="10" width="17.57421875" style="222" customWidth="1"/>
    <col min="11" max="11" width="21.57421875" style="222" customWidth="1"/>
    <col min="12" max="12" width="16.7109375" style="222" customWidth="1"/>
    <col min="13" max="13" width="14.00390625" style="222" customWidth="1"/>
    <col min="14" max="16384" width="10.57421875" style="222" customWidth="1"/>
  </cols>
  <sheetData>
    <row r="1" s="221" customFormat="1" ht="25.5" customHeight="1">
      <c r="A1" s="397" t="s">
        <v>365</v>
      </c>
    </row>
    <row r="2" spans="9:11" ht="13.5" customHeight="1" thickBot="1">
      <c r="I2" s="560" t="s">
        <v>175</v>
      </c>
      <c r="J2" s="560"/>
      <c r="K2" s="560"/>
    </row>
    <row r="3" spans="1:11" s="225" customFormat="1" ht="20.25" customHeight="1" thickBot="1" thickTop="1">
      <c r="A3" s="381" t="s">
        <v>186</v>
      </c>
      <c r="B3" s="554" t="s">
        <v>183</v>
      </c>
      <c r="C3" s="555"/>
      <c r="D3" s="556"/>
      <c r="E3" s="558" t="s">
        <v>330</v>
      </c>
      <c r="F3" s="555"/>
      <c r="G3" s="556"/>
      <c r="H3" s="558" t="s">
        <v>331</v>
      </c>
      <c r="I3" s="555"/>
      <c r="J3" s="559"/>
      <c r="K3" s="382" t="s">
        <v>188</v>
      </c>
    </row>
    <row r="4" spans="1:11" s="225" customFormat="1" ht="19.5" customHeight="1">
      <c r="A4" s="226"/>
      <c r="B4" s="227" t="s">
        <v>190</v>
      </c>
      <c r="C4" s="228" t="s">
        <v>269</v>
      </c>
      <c r="D4" s="229" t="s">
        <v>184</v>
      </c>
      <c r="E4" s="227" t="s">
        <v>190</v>
      </c>
      <c r="F4" s="228" t="s">
        <v>269</v>
      </c>
      <c r="G4" s="229" t="s">
        <v>184</v>
      </c>
      <c r="H4" s="227" t="s">
        <v>190</v>
      </c>
      <c r="I4" s="228" t="s">
        <v>269</v>
      </c>
      <c r="J4" s="229" t="s">
        <v>184</v>
      </c>
      <c r="K4" s="230"/>
    </row>
    <row r="5" spans="1:11" s="225" customFormat="1" ht="19.5" customHeight="1" thickBot="1">
      <c r="A5" s="231" t="s">
        <v>187</v>
      </c>
      <c r="B5" s="232"/>
      <c r="C5" s="233" t="s">
        <v>270</v>
      </c>
      <c r="D5" s="234" t="s">
        <v>185</v>
      </c>
      <c r="E5" s="232"/>
      <c r="F5" s="233" t="s">
        <v>271</v>
      </c>
      <c r="G5" s="234" t="s">
        <v>185</v>
      </c>
      <c r="H5" s="232"/>
      <c r="I5" s="233" t="s">
        <v>271</v>
      </c>
      <c r="J5" s="234" t="s">
        <v>185</v>
      </c>
      <c r="K5" s="235" t="s">
        <v>189</v>
      </c>
    </row>
    <row r="6" spans="1:14" s="225" customFormat="1" ht="16.5" customHeight="1">
      <c r="A6" s="383" t="s">
        <v>110</v>
      </c>
      <c r="B6" s="384">
        <v>34</v>
      </c>
      <c r="C6" s="385">
        <v>3552</v>
      </c>
      <c r="D6" s="386">
        <v>323</v>
      </c>
      <c r="E6" s="384">
        <v>20</v>
      </c>
      <c r="F6" s="385">
        <v>844</v>
      </c>
      <c r="G6" s="386">
        <v>162</v>
      </c>
      <c r="H6" s="384">
        <v>0</v>
      </c>
      <c r="I6" s="385">
        <v>0</v>
      </c>
      <c r="J6" s="386">
        <v>0</v>
      </c>
      <c r="K6" s="387" t="s">
        <v>110</v>
      </c>
      <c r="L6" s="241"/>
      <c r="M6" s="241"/>
      <c r="N6" s="241"/>
    </row>
    <row r="7" spans="1:14" s="225" customFormat="1" ht="16.5" customHeight="1">
      <c r="A7" s="191" t="s">
        <v>111</v>
      </c>
      <c r="B7" s="62">
        <v>2</v>
      </c>
      <c r="C7" s="63">
        <v>204</v>
      </c>
      <c r="D7" s="64">
        <v>15</v>
      </c>
      <c r="E7" s="62">
        <v>1</v>
      </c>
      <c r="F7" s="63">
        <v>84</v>
      </c>
      <c r="G7" s="64">
        <v>3</v>
      </c>
      <c r="H7" s="62">
        <v>0</v>
      </c>
      <c r="I7" s="63">
        <v>0</v>
      </c>
      <c r="J7" s="64">
        <v>0</v>
      </c>
      <c r="K7" s="193" t="s">
        <v>111</v>
      </c>
      <c r="L7" s="241"/>
      <c r="M7" s="241"/>
      <c r="N7" s="241"/>
    </row>
    <row r="8" spans="1:14" s="225" customFormat="1" ht="16.5" customHeight="1">
      <c r="A8" s="191" t="s">
        <v>112</v>
      </c>
      <c r="B8" s="62">
        <v>5</v>
      </c>
      <c r="C8" s="63">
        <v>480</v>
      </c>
      <c r="D8" s="64">
        <v>46</v>
      </c>
      <c r="E8" s="62">
        <v>4</v>
      </c>
      <c r="F8" s="63">
        <v>407</v>
      </c>
      <c r="G8" s="64">
        <v>37</v>
      </c>
      <c r="H8" s="62">
        <v>0</v>
      </c>
      <c r="I8" s="63">
        <v>0</v>
      </c>
      <c r="J8" s="64">
        <v>0</v>
      </c>
      <c r="K8" s="193" t="s">
        <v>112</v>
      </c>
      <c r="L8" s="241"/>
      <c r="M8" s="241"/>
      <c r="N8" s="241"/>
    </row>
    <row r="9" spans="1:14" s="225" customFormat="1" ht="16.5" customHeight="1">
      <c r="A9" s="191" t="s">
        <v>113</v>
      </c>
      <c r="B9" s="62">
        <v>0</v>
      </c>
      <c r="C9" s="63">
        <v>0</v>
      </c>
      <c r="D9" s="64">
        <v>0</v>
      </c>
      <c r="E9" s="62">
        <v>0</v>
      </c>
      <c r="F9" s="63">
        <v>0</v>
      </c>
      <c r="G9" s="64">
        <v>0</v>
      </c>
      <c r="H9" s="62">
        <v>0</v>
      </c>
      <c r="I9" s="63">
        <v>0</v>
      </c>
      <c r="J9" s="64">
        <v>0</v>
      </c>
      <c r="K9" s="193" t="s">
        <v>113</v>
      </c>
      <c r="L9" s="241"/>
      <c r="M9" s="241"/>
      <c r="N9" s="241"/>
    </row>
    <row r="10" spans="1:14" s="225" customFormat="1" ht="16.5" customHeight="1">
      <c r="A10" s="191" t="s">
        <v>114</v>
      </c>
      <c r="B10" s="62">
        <v>5</v>
      </c>
      <c r="C10" s="63">
        <v>292</v>
      </c>
      <c r="D10" s="64">
        <v>29</v>
      </c>
      <c r="E10" s="62">
        <v>0</v>
      </c>
      <c r="F10" s="63">
        <v>0</v>
      </c>
      <c r="G10" s="64">
        <v>0</v>
      </c>
      <c r="H10" s="62">
        <v>0</v>
      </c>
      <c r="I10" s="63">
        <v>0</v>
      </c>
      <c r="J10" s="64">
        <v>0</v>
      </c>
      <c r="K10" s="193" t="s">
        <v>114</v>
      </c>
      <c r="L10" s="241"/>
      <c r="M10" s="241"/>
      <c r="N10" s="241"/>
    </row>
    <row r="11" spans="1:14" s="225" customFormat="1" ht="16.5" customHeight="1">
      <c r="A11" s="191" t="s">
        <v>115</v>
      </c>
      <c r="B11" s="62">
        <v>0</v>
      </c>
      <c r="C11" s="63">
        <v>0</v>
      </c>
      <c r="D11" s="64">
        <v>0</v>
      </c>
      <c r="E11" s="62">
        <v>0</v>
      </c>
      <c r="F11" s="63">
        <v>0</v>
      </c>
      <c r="G11" s="64">
        <v>0</v>
      </c>
      <c r="H11" s="62">
        <v>0</v>
      </c>
      <c r="I11" s="63">
        <v>0</v>
      </c>
      <c r="J11" s="64">
        <v>0</v>
      </c>
      <c r="K11" s="193" t="s">
        <v>115</v>
      </c>
      <c r="L11" s="241"/>
      <c r="M11" s="241"/>
      <c r="N11" s="241"/>
    </row>
    <row r="12" spans="1:14" s="225" customFormat="1" ht="16.5" customHeight="1">
      <c r="A12" s="191" t="s">
        <v>116</v>
      </c>
      <c r="B12" s="62">
        <v>0</v>
      </c>
      <c r="C12" s="63">
        <v>0</v>
      </c>
      <c r="D12" s="64">
        <v>0</v>
      </c>
      <c r="E12" s="62">
        <v>0</v>
      </c>
      <c r="F12" s="63">
        <v>0</v>
      </c>
      <c r="G12" s="64">
        <v>0</v>
      </c>
      <c r="H12" s="62">
        <v>0</v>
      </c>
      <c r="I12" s="63">
        <v>0</v>
      </c>
      <c r="J12" s="64">
        <v>0</v>
      </c>
      <c r="K12" s="193" t="s">
        <v>116</v>
      </c>
      <c r="L12" s="241"/>
      <c r="M12" s="241"/>
      <c r="N12" s="241"/>
    </row>
    <row r="13" spans="1:14" s="225" customFormat="1" ht="16.5" customHeight="1">
      <c r="A13" s="191" t="s">
        <v>117</v>
      </c>
      <c r="B13" s="62">
        <v>0</v>
      </c>
      <c r="C13" s="63">
        <v>0</v>
      </c>
      <c r="D13" s="64">
        <v>0</v>
      </c>
      <c r="E13" s="62">
        <v>0</v>
      </c>
      <c r="F13" s="63">
        <v>0</v>
      </c>
      <c r="G13" s="64">
        <v>0</v>
      </c>
      <c r="H13" s="62">
        <v>0</v>
      </c>
      <c r="I13" s="63">
        <v>0</v>
      </c>
      <c r="J13" s="64">
        <v>0</v>
      </c>
      <c r="K13" s="193" t="s">
        <v>117</v>
      </c>
      <c r="L13" s="241"/>
      <c r="M13" s="241"/>
      <c r="N13" s="241"/>
    </row>
    <row r="14" spans="1:11" s="225" customFormat="1" ht="16.5" customHeight="1">
      <c r="A14" s="191" t="s">
        <v>118</v>
      </c>
      <c r="B14" s="62">
        <v>21</v>
      </c>
      <c r="C14" s="63">
        <v>2159</v>
      </c>
      <c r="D14" s="64">
        <v>187</v>
      </c>
      <c r="E14" s="62">
        <v>13</v>
      </c>
      <c r="F14" s="63">
        <v>1437</v>
      </c>
      <c r="G14" s="64">
        <v>126</v>
      </c>
      <c r="H14" s="62">
        <v>0</v>
      </c>
      <c r="I14" s="63">
        <v>0</v>
      </c>
      <c r="J14" s="64">
        <v>0</v>
      </c>
      <c r="K14" s="193" t="s">
        <v>118</v>
      </c>
    </row>
    <row r="15" spans="1:11" s="225" customFormat="1" ht="16.5" customHeight="1">
      <c r="A15" s="191" t="s">
        <v>214</v>
      </c>
      <c r="B15" s="62">
        <v>1</v>
      </c>
      <c r="C15" s="63">
        <v>120</v>
      </c>
      <c r="D15" s="64">
        <v>12</v>
      </c>
      <c r="E15" s="62">
        <v>0</v>
      </c>
      <c r="F15" s="63">
        <v>0</v>
      </c>
      <c r="G15" s="64">
        <v>0</v>
      </c>
      <c r="H15" s="62">
        <v>0</v>
      </c>
      <c r="I15" s="63">
        <v>0</v>
      </c>
      <c r="J15" s="64">
        <v>0</v>
      </c>
      <c r="K15" s="193" t="s">
        <v>214</v>
      </c>
    </row>
    <row r="16" spans="1:11" s="225" customFormat="1" ht="16.5" customHeight="1">
      <c r="A16" s="191" t="s">
        <v>215</v>
      </c>
      <c r="B16" s="62">
        <v>0</v>
      </c>
      <c r="C16" s="63">
        <v>0</v>
      </c>
      <c r="D16" s="64">
        <v>0</v>
      </c>
      <c r="E16" s="62">
        <v>0</v>
      </c>
      <c r="F16" s="63">
        <v>0</v>
      </c>
      <c r="G16" s="64">
        <v>0</v>
      </c>
      <c r="H16" s="62">
        <v>0</v>
      </c>
      <c r="I16" s="63">
        <v>0</v>
      </c>
      <c r="J16" s="64">
        <v>0</v>
      </c>
      <c r="K16" s="193" t="s">
        <v>215</v>
      </c>
    </row>
    <row r="17" spans="1:11" s="225" customFormat="1" ht="16.5" customHeight="1" thickBot="1">
      <c r="A17" s="388" t="s">
        <v>268</v>
      </c>
      <c r="B17" s="389">
        <v>0</v>
      </c>
      <c r="C17" s="390">
        <v>0</v>
      </c>
      <c r="D17" s="391">
        <v>0</v>
      </c>
      <c r="E17" s="389">
        <v>0</v>
      </c>
      <c r="F17" s="390">
        <v>0</v>
      </c>
      <c r="G17" s="391">
        <v>0</v>
      </c>
      <c r="H17" s="389">
        <v>0</v>
      </c>
      <c r="I17" s="390">
        <v>0</v>
      </c>
      <c r="J17" s="391">
        <v>0</v>
      </c>
      <c r="K17" s="392" t="s">
        <v>268</v>
      </c>
    </row>
    <row r="18" spans="1:11" s="225" customFormat="1" ht="16.5" customHeight="1" thickBot="1">
      <c r="A18" s="189" t="s">
        <v>272</v>
      </c>
      <c r="B18" s="47">
        <v>68</v>
      </c>
      <c r="C18" s="49">
        <v>6807</v>
      </c>
      <c r="D18" s="52">
        <v>612</v>
      </c>
      <c r="E18" s="47">
        <v>38</v>
      </c>
      <c r="F18" s="49">
        <v>2772</v>
      </c>
      <c r="G18" s="52">
        <v>328</v>
      </c>
      <c r="H18" s="47">
        <v>0</v>
      </c>
      <c r="I18" s="49">
        <v>0</v>
      </c>
      <c r="J18" s="52">
        <v>0</v>
      </c>
      <c r="K18" s="190" t="s">
        <v>272</v>
      </c>
    </row>
    <row r="19" spans="1:11" s="225" customFormat="1" ht="16.5" customHeight="1">
      <c r="A19" s="191" t="s">
        <v>120</v>
      </c>
      <c r="B19" s="62">
        <v>0</v>
      </c>
      <c r="C19" s="63">
        <v>0</v>
      </c>
      <c r="D19" s="64">
        <v>0</v>
      </c>
      <c r="E19" s="62">
        <v>0</v>
      </c>
      <c r="F19" s="63">
        <v>0</v>
      </c>
      <c r="G19" s="64">
        <v>0</v>
      </c>
      <c r="H19" s="62">
        <v>0</v>
      </c>
      <c r="I19" s="63">
        <v>0</v>
      </c>
      <c r="J19" s="64">
        <v>0</v>
      </c>
      <c r="K19" s="193" t="s">
        <v>120</v>
      </c>
    </row>
    <row r="20" spans="1:11" s="225" customFormat="1" ht="16.5" customHeight="1">
      <c r="A20" s="191" t="s">
        <v>121</v>
      </c>
      <c r="B20" s="62">
        <v>3</v>
      </c>
      <c r="C20" s="63">
        <v>313</v>
      </c>
      <c r="D20" s="64">
        <v>36</v>
      </c>
      <c r="E20" s="62">
        <v>2</v>
      </c>
      <c r="F20" s="63">
        <v>219</v>
      </c>
      <c r="G20" s="64">
        <v>22</v>
      </c>
      <c r="H20" s="62">
        <v>0</v>
      </c>
      <c r="I20" s="63">
        <v>0</v>
      </c>
      <c r="J20" s="64">
        <v>0</v>
      </c>
      <c r="K20" s="193" t="s">
        <v>121</v>
      </c>
    </row>
    <row r="21" spans="1:11" s="225" customFormat="1" ht="16.5" customHeight="1">
      <c r="A21" s="191" t="s">
        <v>122</v>
      </c>
      <c r="B21" s="62">
        <v>6</v>
      </c>
      <c r="C21" s="63">
        <v>633</v>
      </c>
      <c r="D21" s="64">
        <v>65</v>
      </c>
      <c r="E21" s="62">
        <v>2</v>
      </c>
      <c r="F21" s="63">
        <v>190</v>
      </c>
      <c r="G21" s="64">
        <v>20</v>
      </c>
      <c r="H21" s="62">
        <v>0</v>
      </c>
      <c r="I21" s="63">
        <v>0</v>
      </c>
      <c r="J21" s="64">
        <v>0</v>
      </c>
      <c r="K21" s="193" t="s">
        <v>122</v>
      </c>
    </row>
    <row r="22" spans="1:11" s="225" customFormat="1" ht="16.5" customHeight="1">
      <c r="A22" s="191" t="s">
        <v>123</v>
      </c>
      <c r="B22" s="62">
        <v>2</v>
      </c>
      <c r="C22" s="63">
        <v>240</v>
      </c>
      <c r="D22" s="64">
        <v>22</v>
      </c>
      <c r="E22" s="62">
        <v>1</v>
      </c>
      <c r="F22" s="63">
        <v>120</v>
      </c>
      <c r="G22" s="64">
        <v>11</v>
      </c>
      <c r="H22" s="62">
        <v>0</v>
      </c>
      <c r="I22" s="63">
        <v>0</v>
      </c>
      <c r="J22" s="64">
        <v>0</v>
      </c>
      <c r="K22" s="193" t="s">
        <v>123</v>
      </c>
    </row>
    <row r="23" spans="1:11" s="225" customFormat="1" ht="16.5" customHeight="1">
      <c r="A23" s="191" t="s">
        <v>124</v>
      </c>
      <c r="B23" s="62">
        <v>0</v>
      </c>
      <c r="C23" s="63">
        <v>0</v>
      </c>
      <c r="D23" s="64">
        <v>0</v>
      </c>
      <c r="E23" s="62">
        <v>0</v>
      </c>
      <c r="F23" s="63">
        <v>0</v>
      </c>
      <c r="G23" s="64">
        <v>0</v>
      </c>
      <c r="H23" s="62">
        <v>0</v>
      </c>
      <c r="I23" s="63">
        <v>0</v>
      </c>
      <c r="J23" s="64">
        <v>0</v>
      </c>
      <c r="K23" s="193" t="s">
        <v>124</v>
      </c>
    </row>
    <row r="24" spans="1:11" s="225" customFormat="1" ht="16.5" customHeight="1">
      <c r="A24" s="191" t="s">
        <v>125</v>
      </c>
      <c r="B24" s="62">
        <v>0</v>
      </c>
      <c r="C24" s="63">
        <v>0</v>
      </c>
      <c r="D24" s="64">
        <v>0</v>
      </c>
      <c r="E24" s="62">
        <v>0</v>
      </c>
      <c r="F24" s="63">
        <v>0</v>
      </c>
      <c r="G24" s="64">
        <v>0</v>
      </c>
      <c r="H24" s="62">
        <v>0</v>
      </c>
      <c r="I24" s="63">
        <v>0</v>
      </c>
      <c r="J24" s="64">
        <v>0</v>
      </c>
      <c r="K24" s="193" t="s">
        <v>125</v>
      </c>
    </row>
    <row r="25" spans="1:11" s="225" customFormat="1" ht="16.5" customHeight="1">
      <c r="A25" s="191" t="s">
        <v>126</v>
      </c>
      <c r="B25" s="62">
        <v>0</v>
      </c>
      <c r="C25" s="63">
        <v>0</v>
      </c>
      <c r="D25" s="64">
        <v>0</v>
      </c>
      <c r="E25" s="62">
        <v>0</v>
      </c>
      <c r="F25" s="63">
        <v>0</v>
      </c>
      <c r="G25" s="64">
        <v>0</v>
      </c>
      <c r="H25" s="62">
        <v>0</v>
      </c>
      <c r="I25" s="63">
        <v>0</v>
      </c>
      <c r="J25" s="64">
        <v>0</v>
      </c>
      <c r="K25" s="193" t="s">
        <v>126</v>
      </c>
    </row>
    <row r="26" spans="1:11" s="225" customFormat="1" ht="16.5" customHeight="1">
      <c r="A26" s="191" t="s">
        <v>127</v>
      </c>
      <c r="B26" s="62">
        <v>0</v>
      </c>
      <c r="C26" s="63">
        <v>0</v>
      </c>
      <c r="D26" s="64">
        <v>0</v>
      </c>
      <c r="E26" s="62">
        <v>0</v>
      </c>
      <c r="F26" s="63">
        <v>0</v>
      </c>
      <c r="G26" s="64">
        <v>0</v>
      </c>
      <c r="H26" s="62">
        <v>0</v>
      </c>
      <c r="I26" s="63">
        <v>0</v>
      </c>
      <c r="J26" s="64">
        <v>0</v>
      </c>
      <c r="K26" s="193" t="s">
        <v>127</v>
      </c>
    </row>
    <row r="27" spans="1:11" s="225" customFormat="1" ht="16.5" customHeight="1">
      <c r="A27" s="191" t="s">
        <v>161</v>
      </c>
      <c r="B27" s="62">
        <v>0</v>
      </c>
      <c r="C27" s="63">
        <v>0</v>
      </c>
      <c r="D27" s="64">
        <v>0</v>
      </c>
      <c r="E27" s="62">
        <v>0</v>
      </c>
      <c r="F27" s="63">
        <v>0</v>
      </c>
      <c r="G27" s="64">
        <v>0</v>
      </c>
      <c r="H27" s="62">
        <v>0</v>
      </c>
      <c r="I27" s="63">
        <v>0</v>
      </c>
      <c r="J27" s="64">
        <v>0</v>
      </c>
      <c r="K27" s="193" t="s">
        <v>161</v>
      </c>
    </row>
    <row r="28" spans="1:11" s="225" customFormat="1" ht="16.5" customHeight="1">
      <c r="A28" s="191" t="s">
        <v>129</v>
      </c>
      <c r="B28" s="62">
        <v>0</v>
      </c>
      <c r="C28" s="63">
        <v>0</v>
      </c>
      <c r="D28" s="64">
        <v>0</v>
      </c>
      <c r="E28" s="62">
        <v>0</v>
      </c>
      <c r="F28" s="63">
        <v>0</v>
      </c>
      <c r="G28" s="64">
        <v>0</v>
      </c>
      <c r="H28" s="62">
        <v>0</v>
      </c>
      <c r="I28" s="63">
        <v>0</v>
      </c>
      <c r="J28" s="64">
        <v>0</v>
      </c>
      <c r="K28" s="193" t="s">
        <v>129</v>
      </c>
    </row>
    <row r="29" spans="1:11" s="225" customFormat="1" ht="16.5" customHeight="1">
      <c r="A29" s="191" t="s">
        <v>130</v>
      </c>
      <c r="B29" s="62">
        <v>0</v>
      </c>
      <c r="C29" s="63">
        <v>0</v>
      </c>
      <c r="D29" s="64">
        <v>0</v>
      </c>
      <c r="E29" s="62">
        <v>0</v>
      </c>
      <c r="F29" s="63">
        <v>0</v>
      </c>
      <c r="G29" s="64">
        <v>0</v>
      </c>
      <c r="H29" s="62">
        <v>0</v>
      </c>
      <c r="I29" s="63">
        <v>0</v>
      </c>
      <c r="J29" s="64">
        <v>0</v>
      </c>
      <c r="K29" s="193" t="s">
        <v>130</v>
      </c>
    </row>
    <row r="30" spans="1:11" s="225" customFormat="1" ht="16.5" customHeight="1">
      <c r="A30" s="191" t="s">
        <v>131</v>
      </c>
      <c r="B30" s="62">
        <v>0</v>
      </c>
      <c r="C30" s="63">
        <v>0</v>
      </c>
      <c r="D30" s="64">
        <v>0</v>
      </c>
      <c r="E30" s="62">
        <v>0</v>
      </c>
      <c r="F30" s="63">
        <v>0</v>
      </c>
      <c r="G30" s="64">
        <v>0</v>
      </c>
      <c r="H30" s="62">
        <v>0</v>
      </c>
      <c r="I30" s="63">
        <v>0</v>
      </c>
      <c r="J30" s="64">
        <v>0</v>
      </c>
      <c r="K30" s="193" t="s">
        <v>131</v>
      </c>
    </row>
    <row r="31" spans="1:11" s="225" customFormat="1" ht="16.5" customHeight="1">
      <c r="A31" s="191" t="s">
        <v>132</v>
      </c>
      <c r="B31" s="62">
        <v>1</v>
      </c>
      <c r="C31" s="63">
        <v>120</v>
      </c>
      <c r="D31" s="64">
        <v>10</v>
      </c>
      <c r="E31" s="62">
        <v>0</v>
      </c>
      <c r="F31" s="63">
        <v>0</v>
      </c>
      <c r="G31" s="64">
        <v>0</v>
      </c>
      <c r="H31" s="62">
        <v>0</v>
      </c>
      <c r="I31" s="63">
        <v>0</v>
      </c>
      <c r="J31" s="64">
        <v>0</v>
      </c>
      <c r="K31" s="193" t="s">
        <v>132</v>
      </c>
    </row>
    <row r="32" spans="1:11" s="225" customFormat="1" ht="16.5" customHeight="1">
      <c r="A32" s="191" t="s">
        <v>133</v>
      </c>
      <c r="B32" s="62">
        <v>0</v>
      </c>
      <c r="C32" s="63">
        <v>0</v>
      </c>
      <c r="D32" s="64">
        <v>0</v>
      </c>
      <c r="E32" s="62">
        <v>0</v>
      </c>
      <c r="F32" s="63">
        <v>0</v>
      </c>
      <c r="G32" s="64">
        <v>0</v>
      </c>
      <c r="H32" s="62">
        <v>0</v>
      </c>
      <c r="I32" s="63">
        <v>0</v>
      </c>
      <c r="J32" s="64">
        <v>0</v>
      </c>
      <c r="K32" s="193" t="s">
        <v>133</v>
      </c>
    </row>
    <row r="33" spans="1:11" s="225" customFormat="1" ht="16.5" customHeight="1">
      <c r="A33" s="191" t="s">
        <v>134</v>
      </c>
      <c r="B33" s="62">
        <v>0</v>
      </c>
      <c r="C33" s="63">
        <v>0</v>
      </c>
      <c r="D33" s="64">
        <v>0</v>
      </c>
      <c r="E33" s="62">
        <v>0</v>
      </c>
      <c r="F33" s="63">
        <v>0</v>
      </c>
      <c r="G33" s="64">
        <v>0</v>
      </c>
      <c r="H33" s="62">
        <v>0</v>
      </c>
      <c r="I33" s="63">
        <v>0</v>
      </c>
      <c r="J33" s="64">
        <v>0</v>
      </c>
      <c r="K33" s="193" t="s">
        <v>134</v>
      </c>
    </row>
    <row r="34" spans="1:11" s="225" customFormat="1" ht="16.5" customHeight="1">
      <c r="A34" s="191" t="s">
        <v>135</v>
      </c>
      <c r="B34" s="62">
        <v>1</v>
      </c>
      <c r="C34" s="63">
        <v>90</v>
      </c>
      <c r="D34" s="64">
        <v>8</v>
      </c>
      <c r="E34" s="62">
        <v>1</v>
      </c>
      <c r="F34" s="63">
        <v>90</v>
      </c>
      <c r="G34" s="64">
        <v>8</v>
      </c>
      <c r="H34" s="62">
        <v>0</v>
      </c>
      <c r="I34" s="63">
        <v>0</v>
      </c>
      <c r="J34" s="64">
        <v>0</v>
      </c>
      <c r="K34" s="193" t="s">
        <v>135</v>
      </c>
    </row>
    <row r="35" spans="1:11" s="225" customFormat="1" ht="16.5" customHeight="1">
      <c r="A35" s="191" t="s">
        <v>136</v>
      </c>
      <c r="B35" s="62">
        <v>0</v>
      </c>
      <c r="C35" s="63">
        <v>0</v>
      </c>
      <c r="D35" s="64">
        <v>0</v>
      </c>
      <c r="E35" s="62">
        <v>0</v>
      </c>
      <c r="F35" s="63">
        <v>0</v>
      </c>
      <c r="G35" s="64">
        <v>0</v>
      </c>
      <c r="H35" s="62">
        <v>0</v>
      </c>
      <c r="I35" s="63">
        <v>0</v>
      </c>
      <c r="J35" s="64">
        <v>0</v>
      </c>
      <c r="K35" s="193" t="s">
        <v>136</v>
      </c>
    </row>
    <row r="36" spans="1:11" s="225" customFormat="1" ht="16.5" customHeight="1">
      <c r="A36" s="191" t="s">
        <v>137</v>
      </c>
      <c r="B36" s="62">
        <v>2</v>
      </c>
      <c r="C36" s="63">
        <v>240</v>
      </c>
      <c r="D36" s="64">
        <v>9</v>
      </c>
      <c r="E36" s="62">
        <v>2</v>
      </c>
      <c r="F36" s="63">
        <v>240</v>
      </c>
      <c r="G36" s="64">
        <v>9</v>
      </c>
      <c r="H36" s="62">
        <v>0</v>
      </c>
      <c r="I36" s="63">
        <v>0</v>
      </c>
      <c r="J36" s="64">
        <v>0</v>
      </c>
      <c r="K36" s="193" t="s">
        <v>137</v>
      </c>
    </row>
    <row r="37" spans="1:11" s="225" customFormat="1" ht="16.5" customHeight="1">
      <c r="A37" s="191" t="s">
        <v>138</v>
      </c>
      <c r="B37" s="62">
        <v>2</v>
      </c>
      <c r="C37" s="63">
        <v>120</v>
      </c>
      <c r="D37" s="64">
        <v>6</v>
      </c>
      <c r="E37" s="62">
        <v>0</v>
      </c>
      <c r="F37" s="63">
        <v>0</v>
      </c>
      <c r="G37" s="64">
        <v>0</v>
      </c>
      <c r="H37" s="62">
        <v>0</v>
      </c>
      <c r="I37" s="63">
        <v>0</v>
      </c>
      <c r="J37" s="64">
        <v>0</v>
      </c>
      <c r="K37" s="193" t="s">
        <v>138</v>
      </c>
    </row>
    <row r="38" spans="1:11" s="225" customFormat="1" ht="16.5" customHeight="1">
      <c r="A38" s="191" t="s">
        <v>139</v>
      </c>
      <c r="B38" s="62">
        <v>0</v>
      </c>
      <c r="C38" s="63">
        <v>0</v>
      </c>
      <c r="D38" s="64">
        <v>0</v>
      </c>
      <c r="E38" s="62">
        <v>0</v>
      </c>
      <c r="F38" s="63">
        <v>0</v>
      </c>
      <c r="G38" s="64">
        <v>0</v>
      </c>
      <c r="H38" s="62">
        <v>0</v>
      </c>
      <c r="I38" s="63">
        <v>0</v>
      </c>
      <c r="J38" s="64">
        <v>0</v>
      </c>
      <c r="K38" s="193" t="s">
        <v>139</v>
      </c>
    </row>
    <row r="39" spans="1:11" s="225" customFormat="1" ht="16.5" customHeight="1">
      <c r="A39" s="191" t="s">
        <v>140</v>
      </c>
      <c r="B39" s="62">
        <v>0</v>
      </c>
      <c r="C39" s="63">
        <v>0</v>
      </c>
      <c r="D39" s="64">
        <v>0</v>
      </c>
      <c r="E39" s="62">
        <v>0</v>
      </c>
      <c r="F39" s="63">
        <v>0</v>
      </c>
      <c r="G39" s="64">
        <v>0</v>
      </c>
      <c r="H39" s="62">
        <v>0</v>
      </c>
      <c r="I39" s="63">
        <v>0</v>
      </c>
      <c r="J39" s="64">
        <v>0</v>
      </c>
      <c r="K39" s="193" t="s">
        <v>140</v>
      </c>
    </row>
    <row r="40" spans="1:11" s="225" customFormat="1" ht="16.5" customHeight="1">
      <c r="A40" s="191" t="s">
        <v>141</v>
      </c>
      <c r="B40" s="62">
        <v>0</v>
      </c>
      <c r="C40" s="63">
        <v>0</v>
      </c>
      <c r="D40" s="64">
        <v>0</v>
      </c>
      <c r="E40" s="62">
        <v>0</v>
      </c>
      <c r="F40" s="63">
        <v>0</v>
      </c>
      <c r="G40" s="64">
        <v>0</v>
      </c>
      <c r="H40" s="62">
        <v>0</v>
      </c>
      <c r="I40" s="63">
        <v>0</v>
      </c>
      <c r="J40" s="64">
        <v>0</v>
      </c>
      <c r="K40" s="193" t="s">
        <v>141</v>
      </c>
    </row>
    <row r="41" spans="1:11" s="225" customFormat="1" ht="16.5" customHeight="1">
      <c r="A41" s="191" t="s">
        <v>142</v>
      </c>
      <c r="B41" s="62">
        <v>0</v>
      </c>
      <c r="C41" s="63">
        <v>0</v>
      </c>
      <c r="D41" s="64">
        <v>0</v>
      </c>
      <c r="E41" s="62">
        <v>0</v>
      </c>
      <c r="F41" s="63">
        <v>0</v>
      </c>
      <c r="G41" s="64">
        <v>0</v>
      </c>
      <c r="H41" s="62">
        <v>0</v>
      </c>
      <c r="I41" s="63">
        <v>0</v>
      </c>
      <c r="J41" s="64">
        <v>0</v>
      </c>
      <c r="K41" s="193" t="s">
        <v>142</v>
      </c>
    </row>
    <row r="42" spans="1:11" s="225" customFormat="1" ht="16.5" customHeight="1">
      <c r="A42" s="191" t="s">
        <v>143</v>
      </c>
      <c r="B42" s="62">
        <v>0</v>
      </c>
      <c r="C42" s="63">
        <v>0</v>
      </c>
      <c r="D42" s="64">
        <v>0</v>
      </c>
      <c r="E42" s="62">
        <v>0</v>
      </c>
      <c r="F42" s="63">
        <v>0</v>
      </c>
      <c r="G42" s="64">
        <v>0</v>
      </c>
      <c r="H42" s="62">
        <v>0</v>
      </c>
      <c r="I42" s="63">
        <v>0</v>
      </c>
      <c r="J42" s="64">
        <v>0</v>
      </c>
      <c r="K42" s="193" t="s">
        <v>143</v>
      </c>
    </row>
    <row r="43" spans="1:11" s="225" customFormat="1" ht="16.5" customHeight="1">
      <c r="A43" s="191" t="s">
        <v>144</v>
      </c>
      <c r="B43" s="62">
        <v>0</v>
      </c>
      <c r="C43" s="63">
        <v>0</v>
      </c>
      <c r="D43" s="64">
        <v>0</v>
      </c>
      <c r="E43" s="62">
        <v>0</v>
      </c>
      <c r="F43" s="63">
        <v>0</v>
      </c>
      <c r="G43" s="64">
        <v>0</v>
      </c>
      <c r="H43" s="62">
        <v>0</v>
      </c>
      <c r="I43" s="63">
        <v>0</v>
      </c>
      <c r="J43" s="64">
        <v>0</v>
      </c>
      <c r="K43" s="193" t="s">
        <v>144</v>
      </c>
    </row>
    <row r="44" spans="1:11" s="225" customFormat="1" ht="16.5" customHeight="1">
      <c r="A44" s="191" t="s">
        <v>145</v>
      </c>
      <c r="B44" s="62">
        <v>0</v>
      </c>
      <c r="C44" s="63">
        <v>0</v>
      </c>
      <c r="D44" s="64">
        <v>0</v>
      </c>
      <c r="E44" s="62">
        <v>0</v>
      </c>
      <c r="F44" s="63">
        <v>0</v>
      </c>
      <c r="G44" s="64">
        <v>0</v>
      </c>
      <c r="H44" s="62">
        <v>0</v>
      </c>
      <c r="I44" s="63">
        <v>0</v>
      </c>
      <c r="J44" s="64">
        <v>0</v>
      </c>
      <c r="K44" s="193" t="s">
        <v>145</v>
      </c>
    </row>
    <row r="45" spans="1:11" s="225" customFormat="1" ht="16.5" customHeight="1" thickBot="1">
      <c r="A45" s="195" t="s">
        <v>146</v>
      </c>
      <c r="B45" s="62">
        <v>0</v>
      </c>
      <c r="C45" s="63">
        <v>0</v>
      </c>
      <c r="D45" s="64">
        <v>0</v>
      </c>
      <c r="E45" s="62">
        <v>0</v>
      </c>
      <c r="F45" s="63">
        <v>0</v>
      </c>
      <c r="G45" s="64">
        <v>0</v>
      </c>
      <c r="H45" s="62">
        <v>0</v>
      </c>
      <c r="I45" s="63">
        <v>0</v>
      </c>
      <c r="J45" s="64">
        <v>0</v>
      </c>
      <c r="K45" s="196" t="s">
        <v>146</v>
      </c>
    </row>
    <row r="46" spans="1:11" s="225" customFormat="1" ht="16.5" customHeight="1" thickBot="1">
      <c r="A46" s="189" t="s">
        <v>160</v>
      </c>
      <c r="B46" s="47">
        <v>17</v>
      </c>
      <c r="C46" s="49">
        <v>1756</v>
      </c>
      <c r="D46" s="52">
        <v>156</v>
      </c>
      <c r="E46" s="47">
        <v>8</v>
      </c>
      <c r="F46" s="49">
        <v>859</v>
      </c>
      <c r="G46" s="52">
        <v>70</v>
      </c>
      <c r="H46" s="47">
        <v>0</v>
      </c>
      <c r="I46" s="49">
        <v>0</v>
      </c>
      <c r="J46" s="52">
        <v>0</v>
      </c>
      <c r="K46" s="190" t="s">
        <v>160</v>
      </c>
    </row>
    <row r="47" spans="1:11" s="225" customFormat="1" ht="16.5" customHeight="1" thickBot="1">
      <c r="A47" s="197" t="s">
        <v>158</v>
      </c>
      <c r="B47" s="50">
        <v>85</v>
      </c>
      <c r="C47" s="48">
        <v>8563</v>
      </c>
      <c r="D47" s="53">
        <v>768</v>
      </c>
      <c r="E47" s="50">
        <v>46</v>
      </c>
      <c r="F47" s="48">
        <v>3631</v>
      </c>
      <c r="G47" s="53">
        <v>398</v>
      </c>
      <c r="H47" s="50">
        <v>0</v>
      </c>
      <c r="I47" s="48">
        <v>0</v>
      </c>
      <c r="J47" s="53">
        <v>0</v>
      </c>
      <c r="K47" s="198" t="s">
        <v>158</v>
      </c>
    </row>
    <row r="48" ht="27.75" customHeight="1" thickTop="1"/>
  </sheetData>
  <sheetProtection/>
  <mergeCells count="4">
    <mergeCell ref="B3:D3"/>
    <mergeCell ref="I2:K2"/>
    <mergeCell ref="E3:G3"/>
    <mergeCell ref="H3:J3"/>
  </mergeCells>
  <printOptions horizontalCentered="1" verticalCentered="1"/>
  <pageMargins left="0.7480314960629921" right="0.5511811023622047" top="0.35433070866141736" bottom="0.4724409448818898" header="0.5511811023622047" footer="0.31496062992125984"/>
  <pageSetup fitToHeight="1" fitToWidth="1" horizontalDpi="600" verticalDpi="600" orientation="landscape" paperSize="9" scale="71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view="pageBreakPreview" zoomScaleSheetLayoutView="100" zoomScalePageLayoutView="0" workbookViewId="0" topLeftCell="A1">
      <selection activeCell="B4" sqref="C4"/>
    </sheetView>
  </sheetViews>
  <sheetFormatPr defaultColWidth="10.57421875" defaultRowHeight="27.75" customHeight="1"/>
  <cols>
    <col min="1" max="1" width="21.57421875" style="222" customWidth="1"/>
    <col min="2" max="10" width="17.57421875" style="222" customWidth="1"/>
    <col min="11" max="11" width="21.57421875" style="222" customWidth="1"/>
    <col min="12" max="12" width="16.7109375" style="222" customWidth="1"/>
    <col min="13" max="13" width="14.00390625" style="222" customWidth="1"/>
    <col min="14" max="16384" width="10.57421875" style="222" customWidth="1"/>
  </cols>
  <sheetData>
    <row r="1" s="221" customFormat="1" ht="25.5" customHeight="1">
      <c r="A1" s="397" t="s">
        <v>341</v>
      </c>
    </row>
    <row r="2" spans="9:11" ht="13.5" customHeight="1" thickBot="1">
      <c r="I2" s="560" t="s">
        <v>175</v>
      </c>
      <c r="J2" s="560"/>
      <c r="K2" s="560"/>
    </row>
    <row r="3" spans="1:11" s="225" customFormat="1" ht="20.25" customHeight="1" thickBot="1" thickTop="1">
      <c r="A3" s="381" t="s">
        <v>186</v>
      </c>
      <c r="B3" s="554" t="s">
        <v>183</v>
      </c>
      <c r="C3" s="555"/>
      <c r="D3" s="556"/>
      <c r="E3" s="558" t="s">
        <v>330</v>
      </c>
      <c r="F3" s="555"/>
      <c r="G3" s="556"/>
      <c r="H3" s="558" t="s">
        <v>331</v>
      </c>
      <c r="I3" s="555"/>
      <c r="J3" s="559"/>
      <c r="K3" s="382" t="s">
        <v>188</v>
      </c>
    </row>
    <row r="4" spans="1:11" s="225" customFormat="1" ht="19.5" customHeight="1">
      <c r="A4" s="226"/>
      <c r="B4" s="227" t="s">
        <v>190</v>
      </c>
      <c r="C4" s="228" t="s">
        <v>269</v>
      </c>
      <c r="D4" s="229" t="s">
        <v>184</v>
      </c>
      <c r="E4" s="227" t="s">
        <v>190</v>
      </c>
      <c r="F4" s="228" t="s">
        <v>269</v>
      </c>
      <c r="G4" s="229" t="s">
        <v>184</v>
      </c>
      <c r="H4" s="227" t="s">
        <v>190</v>
      </c>
      <c r="I4" s="228" t="s">
        <v>269</v>
      </c>
      <c r="J4" s="229" t="s">
        <v>184</v>
      </c>
      <c r="K4" s="230"/>
    </row>
    <row r="5" spans="1:11" s="225" customFormat="1" ht="19.5" customHeight="1" thickBot="1">
      <c r="A5" s="231" t="s">
        <v>187</v>
      </c>
      <c r="B5" s="232"/>
      <c r="C5" s="233" t="s">
        <v>270</v>
      </c>
      <c r="D5" s="234" t="s">
        <v>185</v>
      </c>
      <c r="E5" s="232"/>
      <c r="F5" s="233" t="s">
        <v>271</v>
      </c>
      <c r="G5" s="234" t="s">
        <v>185</v>
      </c>
      <c r="H5" s="232"/>
      <c r="I5" s="233" t="s">
        <v>271</v>
      </c>
      <c r="J5" s="234" t="s">
        <v>185</v>
      </c>
      <c r="K5" s="235" t="s">
        <v>189</v>
      </c>
    </row>
    <row r="6" spans="1:14" s="225" customFormat="1" ht="16.5" customHeight="1">
      <c r="A6" s="383" t="s">
        <v>110</v>
      </c>
      <c r="B6" s="384">
        <v>12</v>
      </c>
      <c r="C6" s="385">
        <v>376</v>
      </c>
      <c r="D6" s="386">
        <v>87</v>
      </c>
      <c r="E6" s="384">
        <v>12</v>
      </c>
      <c r="F6" s="385">
        <v>376</v>
      </c>
      <c r="G6" s="386">
        <v>87</v>
      </c>
      <c r="H6" s="384">
        <v>12</v>
      </c>
      <c r="I6" s="385">
        <v>376</v>
      </c>
      <c r="J6" s="386">
        <v>87</v>
      </c>
      <c r="K6" s="387" t="s">
        <v>110</v>
      </c>
      <c r="L6" s="241"/>
      <c r="M6" s="241"/>
      <c r="N6" s="241"/>
    </row>
    <row r="7" spans="1:14" s="225" customFormat="1" ht="16.5" customHeight="1">
      <c r="A7" s="191" t="s">
        <v>111</v>
      </c>
      <c r="B7" s="62">
        <v>0</v>
      </c>
      <c r="C7" s="63">
        <v>0</v>
      </c>
      <c r="D7" s="64">
        <v>0</v>
      </c>
      <c r="E7" s="62">
        <v>0</v>
      </c>
      <c r="F7" s="63">
        <v>0</v>
      </c>
      <c r="G7" s="64">
        <v>0</v>
      </c>
      <c r="H7" s="62">
        <v>0</v>
      </c>
      <c r="I7" s="63">
        <v>0</v>
      </c>
      <c r="J7" s="64">
        <v>0</v>
      </c>
      <c r="K7" s="193" t="s">
        <v>111</v>
      </c>
      <c r="L7" s="241"/>
      <c r="M7" s="241"/>
      <c r="N7" s="241"/>
    </row>
    <row r="8" spans="1:14" s="225" customFormat="1" ht="16.5" customHeight="1">
      <c r="A8" s="191" t="s">
        <v>112</v>
      </c>
      <c r="B8" s="62">
        <v>0</v>
      </c>
      <c r="C8" s="63">
        <v>0</v>
      </c>
      <c r="D8" s="64">
        <v>0</v>
      </c>
      <c r="E8" s="62">
        <v>0</v>
      </c>
      <c r="F8" s="63">
        <v>0</v>
      </c>
      <c r="G8" s="64">
        <v>0</v>
      </c>
      <c r="H8" s="62">
        <v>0</v>
      </c>
      <c r="I8" s="63">
        <v>0</v>
      </c>
      <c r="J8" s="64">
        <v>0</v>
      </c>
      <c r="K8" s="193" t="s">
        <v>112</v>
      </c>
      <c r="L8" s="241"/>
      <c r="M8" s="241"/>
      <c r="N8" s="241"/>
    </row>
    <row r="9" spans="1:14" s="225" customFormat="1" ht="16.5" customHeight="1">
      <c r="A9" s="191" t="s">
        <v>113</v>
      </c>
      <c r="B9" s="62">
        <v>0</v>
      </c>
      <c r="C9" s="63">
        <v>0</v>
      </c>
      <c r="D9" s="64">
        <v>0</v>
      </c>
      <c r="E9" s="62">
        <v>0</v>
      </c>
      <c r="F9" s="63">
        <v>0</v>
      </c>
      <c r="G9" s="64">
        <v>0</v>
      </c>
      <c r="H9" s="62">
        <v>0</v>
      </c>
      <c r="I9" s="63">
        <v>0</v>
      </c>
      <c r="J9" s="64">
        <v>0</v>
      </c>
      <c r="K9" s="193" t="s">
        <v>113</v>
      </c>
      <c r="L9" s="241"/>
      <c r="M9" s="241"/>
      <c r="N9" s="241"/>
    </row>
    <row r="10" spans="1:14" s="225" customFormat="1" ht="16.5" customHeight="1">
      <c r="A10" s="191" t="s">
        <v>114</v>
      </c>
      <c r="B10" s="62">
        <v>10</v>
      </c>
      <c r="C10" s="63">
        <v>673</v>
      </c>
      <c r="D10" s="64">
        <v>63</v>
      </c>
      <c r="E10" s="62">
        <v>10</v>
      </c>
      <c r="F10" s="63">
        <v>673</v>
      </c>
      <c r="G10" s="64">
        <v>63</v>
      </c>
      <c r="H10" s="62">
        <v>10</v>
      </c>
      <c r="I10" s="63">
        <v>673</v>
      </c>
      <c r="J10" s="64">
        <v>63</v>
      </c>
      <c r="K10" s="193" t="s">
        <v>114</v>
      </c>
      <c r="L10" s="241"/>
      <c r="M10" s="241"/>
      <c r="N10" s="241"/>
    </row>
    <row r="11" spans="1:14" s="225" customFormat="1" ht="16.5" customHeight="1">
      <c r="A11" s="191" t="s">
        <v>115</v>
      </c>
      <c r="B11" s="62">
        <v>2</v>
      </c>
      <c r="C11" s="63">
        <v>200</v>
      </c>
      <c r="D11" s="64">
        <v>34</v>
      </c>
      <c r="E11" s="62">
        <v>2</v>
      </c>
      <c r="F11" s="63">
        <v>200</v>
      </c>
      <c r="G11" s="64">
        <v>34</v>
      </c>
      <c r="H11" s="62">
        <v>2</v>
      </c>
      <c r="I11" s="63">
        <v>200</v>
      </c>
      <c r="J11" s="64">
        <v>34</v>
      </c>
      <c r="K11" s="193" t="s">
        <v>115</v>
      </c>
      <c r="L11" s="241"/>
      <c r="M11" s="241"/>
      <c r="N11" s="241"/>
    </row>
    <row r="12" spans="1:14" s="225" customFormat="1" ht="16.5" customHeight="1">
      <c r="A12" s="191" t="s">
        <v>116</v>
      </c>
      <c r="B12" s="62">
        <v>8</v>
      </c>
      <c r="C12" s="63">
        <v>670</v>
      </c>
      <c r="D12" s="64">
        <v>48</v>
      </c>
      <c r="E12" s="62">
        <v>8</v>
      </c>
      <c r="F12" s="63">
        <v>670</v>
      </c>
      <c r="G12" s="64">
        <v>48</v>
      </c>
      <c r="H12" s="62">
        <v>8</v>
      </c>
      <c r="I12" s="63">
        <v>670</v>
      </c>
      <c r="J12" s="64">
        <v>48</v>
      </c>
      <c r="K12" s="193" t="s">
        <v>116</v>
      </c>
      <c r="L12" s="241"/>
      <c r="M12" s="241"/>
      <c r="N12" s="241"/>
    </row>
    <row r="13" spans="1:14" s="225" customFormat="1" ht="16.5" customHeight="1">
      <c r="A13" s="191" t="s">
        <v>117</v>
      </c>
      <c r="B13" s="62">
        <v>0</v>
      </c>
      <c r="C13" s="63">
        <v>0</v>
      </c>
      <c r="D13" s="64">
        <v>0</v>
      </c>
      <c r="E13" s="62">
        <v>0</v>
      </c>
      <c r="F13" s="63">
        <v>0</v>
      </c>
      <c r="G13" s="64">
        <v>0</v>
      </c>
      <c r="H13" s="62">
        <v>0</v>
      </c>
      <c r="I13" s="63">
        <v>0</v>
      </c>
      <c r="J13" s="64">
        <v>0</v>
      </c>
      <c r="K13" s="193" t="s">
        <v>117</v>
      </c>
      <c r="L13" s="241"/>
      <c r="M13" s="241"/>
      <c r="N13" s="241"/>
    </row>
    <row r="14" spans="1:11" s="225" customFormat="1" ht="16.5" customHeight="1">
      <c r="A14" s="191" t="s">
        <v>118</v>
      </c>
      <c r="B14" s="62">
        <v>5</v>
      </c>
      <c r="C14" s="63">
        <v>500</v>
      </c>
      <c r="D14" s="64">
        <v>68</v>
      </c>
      <c r="E14" s="62">
        <v>5</v>
      </c>
      <c r="F14" s="63">
        <v>500</v>
      </c>
      <c r="G14" s="64">
        <v>68</v>
      </c>
      <c r="H14" s="62">
        <v>5</v>
      </c>
      <c r="I14" s="63">
        <v>500</v>
      </c>
      <c r="J14" s="64">
        <v>68</v>
      </c>
      <c r="K14" s="193" t="s">
        <v>118</v>
      </c>
    </row>
    <row r="15" spans="1:11" s="225" customFormat="1" ht="16.5" customHeight="1">
      <c r="A15" s="191" t="s">
        <v>214</v>
      </c>
      <c r="B15" s="62">
        <v>5</v>
      </c>
      <c r="C15" s="63">
        <v>393</v>
      </c>
      <c r="D15" s="64">
        <v>30</v>
      </c>
      <c r="E15" s="62">
        <v>5</v>
      </c>
      <c r="F15" s="63">
        <v>393</v>
      </c>
      <c r="G15" s="64">
        <v>30</v>
      </c>
      <c r="H15" s="62">
        <v>5</v>
      </c>
      <c r="I15" s="63">
        <v>393</v>
      </c>
      <c r="J15" s="64">
        <v>30</v>
      </c>
      <c r="K15" s="193" t="s">
        <v>214</v>
      </c>
    </row>
    <row r="16" spans="1:11" s="225" customFormat="1" ht="16.5" customHeight="1">
      <c r="A16" s="191" t="s">
        <v>215</v>
      </c>
      <c r="B16" s="62">
        <v>0</v>
      </c>
      <c r="C16" s="63">
        <v>0</v>
      </c>
      <c r="D16" s="64">
        <v>0</v>
      </c>
      <c r="E16" s="62">
        <v>0</v>
      </c>
      <c r="F16" s="63">
        <v>0</v>
      </c>
      <c r="G16" s="64">
        <v>0</v>
      </c>
      <c r="H16" s="62">
        <v>0</v>
      </c>
      <c r="I16" s="63">
        <v>0</v>
      </c>
      <c r="J16" s="64">
        <v>0</v>
      </c>
      <c r="K16" s="193" t="s">
        <v>215</v>
      </c>
    </row>
    <row r="17" spans="1:11" s="225" customFormat="1" ht="16.5" customHeight="1" thickBot="1">
      <c r="A17" s="388" t="s">
        <v>268</v>
      </c>
      <c r="B17" s="389">
        <v>0</v>
      </c>
      <c r="C17" s="390">
        <v>0</v>
      </c>
      <c r="D17" s="391">
        <v>0</v>
      </c>
      <c r="E17" s="389">
        <v>0</v>
      </c>
      <c r="F17" s="390">
        <v>0</v>
      </c>
      <c r="G17" s="391">
        <v>0</v>
      </c>
      <c r="H17" s="389">
        <v>0</v>
      </c>
      <c r="I17" s="390">
        <v>0</v>
      </c>
      <c r="J17" s="391">
        <v>0</v>
      </c>
      <c r="K17" s="392" t="s">
        <v>268</v>
      </c>
    </row>
    <row r="18" spans="1:11" s="225" customFormat="1" ht="16.5" customHeight="1" thickBot="1">
      <c r="A18" s="189" t="s">
        <v>272</v>
      </c>
      <c r="B18" s="47">
        <v>42</v>
      </c>
      <c r="C18" s="49">
        <v>2812</v>
      </c>
      <c r="D18" s="52">
        <v>330</v>
      </c>
      <c r="E18" s="47">
        <v>42</v>
      </c>
      <c r="F18" s="49">
        <v>2812</v>
      </c>
      <c r="G18" s="52">
        <v>330</v>
      </c>
      <c r="H18" s="47">
        <v>42</v>
      </c>
      <c r="I18" s="49">
        <v>2812</v>
      </c>
      <c r="J18" s="52">
        <v>330</v>
      </c>
      <c r="K18" s="190" t="s">
        <v>272</v>
      </c>
    </row>
    <row r="19" spans="1:11" s="225" customFormat="1" ht="16.5" customHeight="1">
      <c r="A19" s="191" t="s">
        <v>120</v>
      </c>
      <c r="B19" s="62">
        <v>0</v>
      </c>
      <c r="C19" s="63">
        <v>0</v>
      </c>
      <c r="D19" s="64">
        <v>0</v>
      </c>
      <c r="E19" s="62">
        <v>0</v>
      </c>
      <c r="F19" s="63">
        <v>0</v>
      </c>
      <c r="G19" s="64">
        <v>0</v>
      </c>
      <c r="H19" s="62">
        <v>0</v>
      </c>
      <c r="I19" s="63">
        <v>0</v>
      </c>
      <c r="J19" s="64">
        <v>0</v>
      </c>
      <c r="K19" s="193" t="s">
        <v>120</v>
      </c>
    </row>
    <row r="20" spans="1:11" s="225" customFormat="1" ht="16.5" customHeight="1">
      <c r="A20" s="191" t="s">
        <v>121</v>
      </c>
      <c r="B20" s="62">
        <v>3</v>
      </c>
      <c r="C20" s="63">
        <v>300</v>
      </c>
      <c r="D20" s="64">
        <v>26</v>
      </c>
      <c r="E20" s="62">
        <v>3</v>
      </c>
      <c r="F20" s="63">
        <v>300</v>
      </c>
      <c r="G20" s="64">
        <v>26</v>
      </c>
      <c r="H20" s="62">
        <v>3</v>
      </c>
      <c r="I20" s="63">
        <v>300</v>
      </c>
      <c r="J20" s="64">
        <v>26</v>
      </c>
      <c r="K20" s="193" t="s">
        <v>121</v>
      </c>
    </row>
    <row r="21" spans="1:11" s="225" customFormat="1" ht="16.5" customHeight="1">
      <c r="A21" s="191" t="s">
        <v>122</v>
      </c>
      <c r="B21" s="62">
        <v>2</v>
      </c>
      <c r="C21" s="63">
        <v>194</v>
      </c>
      <c r="D21" s="64">
        <v>13</v>
      </c>
      <c r="E21" s="62">
        <v>2</v>
      </c>
      <c r="F21" s="63">
        <v>194</v>
      </c>
      <c r="G21" s="64">
        <v>13</v>
      </c>
      <c r="H21" s="62">
        <v>2</v>
      </c>
      <c r="I21" s="63">
        <v>194</v>
      </c>
      <c r="J21" s="64">
        <v>13</v>
      </c>
      <c r="K21" s="193" t="s">
        <v>122</v>
      </c>
    </row>
    <row r="22" spans="1:11" s="225" customFormat="1" ht="16.5" customHeight="1">
      <c r="A22" s="191" t="s">
        <v>123</v>
      </c>
      <c r="B22" s="62">
        <v>3</v>
      </c>
      <c r="C22" s="63">
        <v>300</v>
      </c>
      <c r="D22" s="64">
        <v>16</v>
      </c>
      <c r="E22" s="62">
        <v>3</v>
      </c>
      <c r="F22" s="63">
        <v>300</v>
      </c>
      <c r="G22" s="64">
        <v>16</v>
      </c>
      <c r="H22" s="62">
        <v>3</v>
      </c>
      <c r="I22" s="63">
        <v>300</v>
      </c>
      <c r="J22" s="64">
        <v>16</v>
      </c>
      <c r="K22" s="193" t="s">
        <v>123</v>
      </c>
    </row>
    <row r="23" spans="1:11" s="225" customFormat="1" ht="16.5" customHeight="1">
      <c r="A23" s="191" t="s">
        <v>124</v>
      </c>
      <c r="B23" s="62">
        <v>0</v>
      </c>
      <c r="C23" s="63">
        <v>0</v>
      </c>
      <c r="D23" s="64">
        <v>0</v>
      </c>
      <c r="E23" s="62">
        <v>0</v>
      </c>
      <c r="F23" s="63">
        <v>0</v>
      </c>
      <c r="G23" s="64">
        <v>0</v>
      </c>
      <c r="H23" s="62">
        <v>0</v>
      </c>
      <c r="I23" s="63">
        <v>0</v>
      </c>
      <c r="J23" s="64">
        <v>0</v>
      </c>
      <c r="K23" s="193" t="s">
        <v>124</v>
      </c>
    </row>
    <row r="24" spans="1:11" s="225" customFormat="1" ht="16.5" customHeight="1">
      <c r="A24" s="191" t="s">
        <v>125</v>
      </c>
      <c r="B24" s="62">
        <v>2</v>
      </c>
      <c r="C24" s="63">
        <v>100</v>
      </c>
      <c r="D24" s="64">
        <v>4</v>
      </c>
      <c r="E24" s="62">
        <v>2</v>
      </c>
      <c r="F24" s="63">
        <v>100</v>
      </c>
      <c r="G24" s="64">
        <v>4</v>
      </c>
      <c r="H24" s="62">
        <v>2</v>
      </c>
      <c r="I24" s="63">
        <v>100</v>
      </c>
      <c r="J24" s="64">
        <v>4</v>
      </c>
      <c r="K24" s="193" t="s">
        <v>125</v>
      </c>
    </row>
    <row r="25" spans="1:11" s="225" customFormat="1" ht="16.5" customHeight="1">
      <c r="A25" s="191" t="s">
        <v>126</v>
      </c>
      <c r="B25" s="62">
        <v>0</v>
      </c>
      <c r="C25" s="63">
        <v>0</v>
      </c>
      <c r="D25" s="64">
        <v>0</v>
      </c>
      <c r="E25" s="62">
        <v>0</v>
      </c>
      <c r="F25" s="63">
        <v>0</v>
      </c>
      <c r="G25" s="64">
        <v>0</v>
      </c>
      <c r="H25" s="62">
        <v>0</v>
      </c>
      <c r="I25" s="63">
        <v>0</v>
      </c>
      <c r="J25" s="64">
        <v>0</v>
      </c>
      <c r="K25" s="193" t="s">
        <v>126</v>
      </c>
    </row>
    <row r="26" spans="1:11" s="225" customFormat="1" ht="16.5" customHeight="1">
      <c r="A26" s="191" t="s">
        <v>127</v>
      </c>
      <c r="B26" s="62">
        <v>0</v>
      </c>
      <c r="C26" s="63">
        <v>0</v>
      </c>
      <c r="D26" s="64">
        <v>0</v>
      </c>
      <c r="E26" s="62">
        <v>0</v>
      </c>
      <c r="F26" s="63">
        <v>0</v>
      </c>
      <c r="G26" s="64">
        <v>0</v>
      </c>
      <c r="H26" s="62">
        <v>0</v>
      </c>
      <c r="I26" s="63">
        <v>0</v>
      </c>
      <c r="J26" s="64">
        <v>0</v>
      </c>
      <c r="K26" s="193" t="s">
        <v>127</v>
      </c>
    </row>
    <row r="27" spans="1:11" s="225" customFormat="1" ht="16.5" customHeight="1">
      <c r="A27" s="191" t="s">
        <v>161</v>
      </c>
      <c r="B27" s="62">
        <v>0</v>
      </c>
      <c r="C27" s="63">
        <v>0</v>
      </c>
      <c r="D27" s="64">
        <v>0</v>
      </c>
      <c r="E27" s="62">
        <v>0</v>
      </c>
      <c r="F27" s="63">
        <v>0</v>
      </c>
      <c r="G27" s="64">
        <v>0</v>
      </c>
      <c r="H27" s="62">
        <v>0</v>
      </c>
      <c r="I27" s="63">
        <v>0</v>
      </c>
      <c r="J27" s="64">
        <v>0</v>
      </c>
      <c r="K27" s="193" t="s">
        <v>161</v>
      </c>
    </row>
    <row r="28" spans="1:11" s="225" customFormat="1" ht="16.5" customHeight="1">
      <c r="A28" s="191" t="s">
        <v>129</v>
      </c>
      <c r="B28" s="62">
        <v>0</v>
      </c>
      <c r="C28" s="63">
        <v>0</v>
      </c>
      <c r="D28" s="64">
        <v>0</v>
      </c>
      <c r="E28" s="62">
        <v>0</v>
      </c>
      <c r="F28" s="63">
        <v>0</v>
      </c>
      <c r="G28" s="64">
        <v>0</v>
      </c>
      <c r="H28" s="62">
        <v>0</v>
      </c>
      <c r="I28" s="63">
        <v>0</v>
      </c>
      <c r="J28" s="64">
        <v>0</v>
      </c>
      <c r="K28" s="193" t="s">
        <v>129</v>
      </c>
    </row>
    <row r="29" spans="1:11" s="225" customFormat="1" ht="16.5" customHeight="1">
      <c r="A29" s="191" t="s">
        <v>130</v>
      </c>
      <c r="B29" s="62">
        <v>0</v>
      </c>
      <c r="C29" s="63">
        <v>0</v>
      </c>
      <c r="D29" s="64">
        <v>0</v>
      </c>
      <c r="E29" s="62">
        <v>0</v>
      </c>
      <c r="F29" s="63">
        <v>0</v>
      </c>
      <c r="G29" s="64">
        <v>0</v>
      </c>
      <c r="H29" s="62">
        <v>0</v>
      </c>
      <c r="I29" s="63">
        <v>0</v>
      </c>
      <c r="J29" s="64">
        <v>0</v>
      </c>
      <c r="K29" s="193" t="s">
        <v>130</v>
      </c>
    </row>
    <row r="30" spans="1:11" s="225" customFormat="1" ht="16.5" customHeight="1">
      <c r="A30" s="191" t="s">
        <v>131</v>
      </c>
      <c r="B30" s="62">
        <v>0</v>
      </c>
      <c r="C30" s="63">
        <v>0</v>
      </c>
      <c r="D30" s="64">
        <v>0</v>
      </c>
      <c r="E30" s="62">
        <v>0</v>
      </c>
      <c r="F30" s="63">
        <v>0</v>
      </c>
      <c r="G30" s="64">
        <v>0</v>
      </c>
      <c r="H30" s="62">
        <v>0</v>
      </c>
      <c r="I30" s="63">
        <v>0</v>
      </c>
      <c r="J30" s="64">
        <v>0</v>
      </c>
      <c r="K30" s="193" t="s">
        <v>131</v>
      </c>
    </row>
    <row r="31" spans="1:11" s="225" customFormat="1" ht="16.5" customHeight="1">
      <c r="A31" s="191" t="s">
        <v>132</v>
      </c>
      <c r="B31" s="62">
        <v>0</v>
      </c>
      <c r="C31" s="63">
        <v>0</v>
      </c>
      <c r="D31" s="64">
        <v>0</v>
      </c>
      <c r="E31" s="62">
        <v>0</v>
      </c>
      <c r="F31" s="63">
        <v>0</v>
      </c>
      <c r="G31" s="64">
        <v>0</v>
      </c>
      <c r="H31" s="62">
        <v>0</v>
      </c>
      <c r="I31" s="63">
        <v>0</v>
      </c>
      <c r="J31" s="64">
        <v>0</v>
      </c>
      <c r="K31" s="193" t="s">
        <v>132</v>
      </c>
    </row>
    <row r="32" spans="1:11" s="225" customFormat="1" ht="16.5" customHeight="1">
      <c r="A32" s="191" t="s">
        <v>133</v>
      </c>
      <c r="B32" s="62">
        <v>0</v>
      </c>
      <c r="C32" s="63">
        <v>0</v>
      </c>
      <c r="D32" s="64">
        <v>0</v>
      </c>
      <c r="E32" s="62">
        <v>0</v>
      </c>
      <c r="F32" s="63">
        <v>0</v>
      </c>
      <c r="G32" s="64">
        <v>0</v>
      </c>
      <c r="H32" s="62">
        <v>0</v>
      </c>
      <c r="I32" s="63">
        <v>0</v>
      </c>
      <c r="J32" s="64">
        <v>0</v>
      </c>
      <c r="K32" s="193" t="s">
        <v>133</v>
      </c>
    </row>
    <row r="33" spans="1:11" s="225" customFormat="1" ht="16.5" customHeight="1">
      <c r="A33" s="191" t="s">
        <v>134</v>
      </c>
      <c r="B33" s="62">
        <v>4</v>
      </c>
      <c r="C33" s="63">
        <v>300</v>
      </c>
      <c r="D33" s="64">
        <v>38</v>
      </c>
      <c r="E33" s="62">
        <v>4</v>
      </c>
      <c r="F33" s="63">
        <v>300</v>
      </c>
      <c r="G33" s="64">
        <v>38</v>
      </c>
      <c r="H33" s="62">
        <v>4</v>
      </c>
      <c r="I33" s="63">
        <v>300</v>
      </c>
      <c r="J33" s="64">
        <v>38</v>
      </c>
      <c r="K33" s="193" t="s">
        <v>134</v>
      </c>
    </row>
    <row r="34" spans="1:11" s="225" customFormat="1" ht="16.5" customHeight="1">
      <c r="A34" s="191" t="s">
        <v>135</v>
      </c>
      <c r="B34" s="62">
        <v>6</v>
      </c>
      <c r="C34" s="63">
        <v>600</v>
      </c>
      <c r="D34" s="64">
        <v>53</v>
      </c>
      <c r="E34" s="62">
        <v>6</v>
      </c>
      <c r="F34" s="63">
        <v>600</v>
      </c>
      <c r="G34" s="64">
        <v>53</v>
      </c>
      <c r="H34" s="62">
        <v>6</v>
      </c>
      <c r="I34" s="63">
        <v>600</v>
      </c>
      <c r="J34" s="64">
        <v>53</v>
      </c>
      <c r="K34" s="193" t="s">
        <v>135</v>
      </c>
    </row>
    <row r="35" spans="1:11" s="225" customFormat="1" ht="16.5" customHeight="1">
      <c r="A35" s="191" t="s">
        <v>136</v>
      </c>
      <c r="B35" s="62">
        <v>0</v>
      </c>
      <c r="C35" s="63">
        <v>0</v>
      </c>
      <c r="D35" s="64">
        <v>0</v>
      </c>
      <c r="E35" s="62">
        <v>0</v>
      </c>
      <c r="F35" s="63">
        <v>0</v>
      </c>
      <c r="G35" s="64">
        <v>0</v>
      </c>
      <c r="H35" s="62">
        <v>0</v>
      </c>
      <c r="I35" s="63">
        <v>0</v>
      </c>
      <c r="J35" s="64">
        <v>0</v>
      </c>
      <c r="K35" s="193" t="s">
        <v>136</v>
      </c>
    </row>
    <row r="36" spans="1:11" s="225" customFormat="1" ht="16.5" customHeight="1">
      <c r="A36" s="191" t="s">
        <v>137</v>
      </c>
      <c r="B36" s="62">
        <v>1</v>
      </c>
      <c r="C36" s="63">
        <v>100</v>
      </c>
      <c r="D36" s="64">
        <v>1</v>
      </c>
      <c r="E36" s="62">
        <v>1</v>
      </c>
      <c r="F36" s="63">
        <v>100</v>
      </c>
      <c r="G36" s="64">
        <v>1</v>
      </c>
      <c r="H36" s="62">
        <v>1</v>
      </c>
      <c r="I36" s="63">
        <v>100</v>
      </c>
      <c r="J36" s="64">
        <v>1</v>
      </c>
      <c r="K36" s="193" t="s">
        <v>137</v>
      </c>
    </row>
    <row r="37" spans="1:11" s="225" customFormat="1" ht="16.5" customHeight="1">
      <c r="A37" s="191" t="s">
        <v>138</v>
      </c>
      <c r="B37" s="62">
        <v>0</v>
      </c>
      <c r="C37" s="63">
        <v>0</v>
      </c>
      <c r="D37" s="64">
        <v>0</v>
      </c>
      <c r="E37" s="62">
        <v>0</v>
      </c>
      <c r="F37" s="63">
        <v>0</v>
      </c>
      <c r="G37" s="64">
        <v>0</v>
      </c>
      <c r="H37" s="62">
        <v>0</v>
      </c>
      <c r="I37" s="63">
        <v>0</v>
      </c>
      <c r="J37" s="64">
        <v>0</v>
      </c>
      <c r="K37" s="193" t="s">
        <v>138</v>
      </c>
    </row>
    <row r="38" spans="1:11" s="225" customFormat="1" ht="16.5" customHeight="1">
      <c r="A38" s="191" t="s">
        <v>139</v>
      </c>
      <c r="B38" s="62">
        <v>0</v>
      </c>
      <c r="C38" s="63">
        <v>0</v>
      </c>
      <c r="D38" s="64">
        <v>0</v>
      </c>
      <c r="E38" s="62">
        <v>0</v>
      </c>
      <c r="F38" s="63">
        <v>0</v>
      </c>
      <c r="G38" s="64">
        <v>0</v>
      </c>
      <c r="H38" s="62">
        <v>0</v>
      </c>
      <c r="I38" s="63">
        <v>0</v>
      </c>
      <c r="J38" s="64">
        <v>0</v>
      </c>
      <c r="K38" s="193" t="s">
        <v>139</v>
      </c>
    </row>
    <row r="39" spans="1:11" s="225" customFormat="1" ht="16.5" customHeight="1">
      <c r="A39" s="191" t="s">
        <v>140</v>
      </c>
      <c r="B39" s="62">
        <v>0</v>
      </c>
      <c r="C39" s="63">
        <v>0</v>
      </c>
      <c r="D39" s="64">
        <v>0</v>
      </c>
      <c r="E39" s="62">
        <v>0</v>
      </c>
      <c r="F39" s="63">
        <v>0</v>
      </c>
      <c r="G39" s="64">
        <v>0</v>
      </c>
      <c r="H39" s="62">
        <v>0</v>
      </c>
      <c r="I39" s="63">
        <v>0</v>
      </c>
      <c r="J39" s="64">
        <v>0</v>
      </c>
      <c r="K39" s="193" t="s">
        <v>140</v>
      </c>
    </row>
    <row r="40" spans="1:11" s="225" customFormat="1" ht="16.5" customHeight="1">
      <c r="A40" s="191" t="s">
        <v>141</v>
      </c>
      <c r="B40" s="62">
        <v>0</v>
      </c>
      <c r="C40" s="63">
        <v>0</v>
      </c>
      <c r="D40" s="64">
        <v>0</v>
      </c>
      <c r="E40" s="62">
        <v>0</v>
      </c>
      <c r="F40" s="63">
        <v>0</v>
      </c>
      <c r="G40" s="64">
        <v>0</v>
      </c>
      <c r="H40" s="62">
        <v>0</v>
      </c>
      <c r="I40" s="63">
        <v>0</v>
      </c>
      <c r="J40" s="64">
        <v>0</v>
      </c>
      <c r="K40" s="193" t="s">
        <v>141</v>
      </c>
    </row>
    <row r="41" spans="1:11" s="225" customFormat="1" ht="16.5" customHeight="1">
      <c r="A41" s="191" t="s">
        <v>142</v>
      </c>
      <c r="B41" s="62">
        <v>0</v>
      </c>
      <c r="C41" s="63">
        <v>0</v>
      </c>
      <c r="D41" s="64">
        <v>0</v>
      </c>
      <c r="E41" s="62">
        <v>0</v>
      </c>
      <c r="F41" s="63">
        <v>0</v>
      </c>
      <c r="G41" s="64">
        <v>0</v>
      </c>
      <c r="H41" s="62">
        <v>0</v>
      </c>
      <c r="I41" s="63">
        <v>0</v>
      </c>
      <c r="J41" s="64">
        <v>0</v>
      </c>
      <c r="K41" s="193" t="s">
        <v>142</v>
      </c>
    </row>
    <row r="42" spans="1:11" s="225" customFormat="1" ht="16.5" customHeight="1">
      <c r="A42" s="191" t="s">
        <v>143</v>
      </c>
      <c r="B42" s="62">
        <v>0</v>
      </c>
      <c r="C42" s="63">
        <v>0</v>
      </c>
      <c r="D42" s="64">
        <v>0</v>
      </c>
      <c r="E42" s="62">
        <v>0</v>
      </c>
      <c r="F42" s="63">
        <v>0</v>
      </c>
      <c r="G42" s="64">
        <v>0</v>
      </c>
      <c r="H42" s="62">
        <v>0</v>
      </c>
      <c r="I42" s="63">
        <v>0</v>
      </c>
      <c r="J42" s="64">
        <v>0</v>
      </c>
      <c r="K42" s="193" t="s">
        <v>143</v>
      </c>
    </row>
    <row r="43" spans="1:11" s="225" customFormat="1" ht="16.5" customHeight="1">
      <c r="A43" s="191" t="s">
        <v>144</v>
      </c>
      <c r="B43" s="62">
        <v>0</v>
      </c>
      <c r="C43" s="63">
        <v>0</v>
      </c>
      <c r="D43" s="64">
        <v>0</v>
      </c>
      <c r="E43" s="62">
        <v>0</v>
      </c>
      <c r="F43" s="63">
        <v>0</v>
      </c>
      <c r="G43" s="64">
        <v>0</v>
      </c>
      <c r="H43" s="62">
        <v>0</v>
      </c>
      <c r="I43" s="63">
        <v>0</v>
      </c>
      <c r="J43" s="64">
        <v>0</v>
      </c>
      <c r="K43" s="193" t="s">
        <v>144</v>
      </c>
    </row>
    <row r="44" spans="1:11" s="225" customFormat="1" ht="16.5" customHeight="1">
      <c r="A44" s="191" t="s">
        <v>145</v>
      </c>
      <c r="B44" s="62">
        <v>0</v>
      </c>
      <c r="C44" s="63">
        <v>0</v>
      </c>
      <c r="D44" s="64">
        <v>0</v>
      </c>
      <c r="E44" s="62">
        <v>0</v>
      </c>
      <c r="F44" s="63">
        <v>0</v>
      </c>
      <c r="G44" s="64">
        <v>0</v>
      </c>
      <c r="H44" s="62">
        <v>0</v>
      </c>
      <c r="I44" s="63">
        <v>0</v>
      </c>
      <c r="J44" s="64">
        <v>0</v>
      </c>
      <c r="K44" s="193" t="s">
        <v>145</v>
      </c>
    </row>
    <row r="45" spans="1:11" s="225" customFormat="1" ht="16.5" customHeight="1" thickBot="1">
      <c r="A45" s="195" t="s">
        <v>146</v>
      </c>
      <c r="B45" s="62">
        <v>0</v>
      </c>
      <c r="C45" s="63">
        <v>0</v>
      </c>
      <c r="D45" s="64">
        <v>0</v>
      </c>
      <c r="E45" s="62">
        <v>0</v>
      </c>
      <c r="F45" s="63">
        <v>0</v>
      </c>
      <c r="G45" s="64">
        <v>0</v>
      </c>
      <c r="H45" s="62">
        <v>0</v>
      </c>
      <c r="I45" s="63">
        <v>0</v>
      </c>
      <c r="J45" s="64">
        <v>0</v>
      </c>
      <c r="K45" s="196" t="s">
        <v>146</v>
      </c>
    </row>
    <row r="46" spans="1:11" s="225" customFormat="1" ht="16.5" customHeight="1" thickBot="1">
      <c r="A46" s="189" t="s">
        <v>160</v>
      </c>
      <c r="B46" s="47">
        <v>21</v>
      </c>
      <c r="C46" s="49">
        <v>1894</v>
      </c>
      <c r="D46" s="52">
        <v>151</v>
      </c>
      <c r="E46" s="47">
        <v>21</v>
      </c>
      <c r="F46" s="49">
        <v>1894</v>
      </c>
      <c r="G46" s="52">
        <v>151</v>
      </c>
      <c r="H46" s="47">
        <v>21</v>
      </c>
      <c r="I46" s="49">
        <v>1894</v>
      </c>
      <c r="J46" s="52">
        <v>151</v>
      </c>
      <c r="K46" s="190" t="s">
        <v>160</v>
      </c>
    </row>
    <row r="47" spans="1:11" s="225" customFormat="1" ht="16.5" customHeight="1" thickBot="1">
      <c r="A47" s="197" t="s">
        <v>158</v>
      </c>
      <c r="B47" s="50">
        <v>63</v>
      </c>
      <c r="C47" s="48">
        <v>4706</v>
      </c>
      <c r="D47" s="53">
        <v>481</v>
      </c>
      <c r="E47" s="50">
        <v>63</v>
      </c>
      <c r="F47" s="48">
        <v>4706</v>
      </c>
      <c r="G47" s="53">
        <v>481</v>
      </c>
      <c r="H47" s="50">
        <v>63</v>
      </c>
      <c r="I47" s="48">
        <v>4706</v>
      </c>
      <c r="J47" s="53">
        <v>481</v>
      </c>
      <c r="K47" s="198" t="s">
        <v>158</v>
      </c>
    </row>
    <row r="48" ht="27.75" customHeight="1" thickTop="1"/>
  </sheetData>
  <sheetProtection/>
  <mergeCells count="4">
    <mergeCell ref="B3:D3"/>
    <mergeCell ref="I2:K2"/>
    <mergeCell ref="E3:G3"/>
    <mergeCell ref="H3:J3"/>
  </mergeCells>
  <printOptions horizontalCentered="1" verticalCentered="1"/>
  <pageMargins left="0.7480314960629921" right="0.5511811023622047" top="0.35433070866141736" bottom="0.4724409448818898" header="0.5511811023622047" footer="0.31496062992125984"/>
  <pageSetup fitToHeight="1" fitToWidth="1" horizontalDpi="600" verticalDpi="600" orientation="landscape" paperSize="9" scale="71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view="pageBreakPreview" zoomScaleSheetLayoutView="100" zoomScalePageLayoutView="0" workbookViewId="0" topLeftCell="A1">
      <selection activeCell="B4" sqref="C4"/>
    </sheetView>
  </sheetViews>
  <sheetFormatPr defaultColWidth="10.57421875" defaultRowHeight="27.75" customHeight="1"/>
  <cols>
    <col min="1" max="1" width="21.57421875" style="222" customWidth="1"/>
    <col min="2" max="10" width="17.57421875" style="222" customWidth="1"/>
    <col min="11" max="11" width="21.57421875" style="222" customWidth="1"/>
    <col min="12" max="12" width="16.7109375" style="222" customWidth="1"/>
    <col min="13" max="13" width="14.00390625" style="222" customWidth="1"/>
    <col min="14" max="16384" width="10.57421875" style="222" customWidth="1"/>
  </cols>
  <sheetData>
    <row r="1" s="221" customFormat="1" ht="25.5" customHeight="1">
      <c r="A1" s="397" t="s">
        <v>350</v>
      </c>
    </row>
    <row r="2" spans="9:11" ht="13.5" customHeight="1" thickBot="1">
      <c r="I2" s="560" t="s">
        <v>175</v>
      </c>
      <c r="J2" s="560"/>
      <c r="K2" s="560"/>
    </row>
    <row r="3" spans="1:11" s="225" customFormat="1" ht="20.25" customHeight="1" thickBot="1" thickTop="1">
      <c r="A3" s="381" t="s">
        <v>186</v>
      </c>
      <c r="B3" s="554" t="s">
        <v>183</v>
      </c>
      <c r="C3" s="555"/>
      <c r="D3" s="556"/>
      <c r="E3" s="558" t="s">
        <v>330</v>
      </c>
      <c r="F3" s="555"/>
      <c r="G3" s="556"/>
      <c r="H3" s="558" t="s">
        <v>331</v>
      </c>
      <c r="I3" s="555"/>
      <c r="J3" s="559"/>
      <c r="K3" s="382" t="s">
        <v>188</v>
      </c>
    </row>
    <row r="4" spans="1:11" s="225" customFormat="1" ht="19.5" customHeight="1">
      <c r="A4" s="226"/>
      <c r="B4" s="227" t="s">
        <v>190</v>
      </c>
      <c r="C4" s="228" t="s">
        <v>269</v>
      </c>
      <c r="D4" s="229" t="s">
        <v>184</v>
      </c>
      <c r="E4" s="227" t="s">
        <v>190</v>
      </c>
      <c r="F4" s="228" t="s">
        <v>269</v>
      </c>
      <c r="G4" s="229" t="s">
        <v>184</v>
      </c>
      <c r="H4" s="227" t="s">
        <v>190</v>
      </c>
      <c r="I4" s="228" t="s">
        <v>269</v>
      </c>
      <c r="J4" s="229" t="s">
        <v>184</v>
      </c>
      <c r="K4" s="230"/>
    </row>
    <row r="5" spans="1:11" s="225" customFormat="1" ht="19.5" customHeight="1" thickBot="1">
      <c r="A5" s="231" t="s">
        <v>187</v>
      </c>
      <c r="B5" s="232"/>
      <c r="C5" s="233" t="s">
        <v>270</v>
      </c>
      <c r="D5" s="234" t="s">
        <v>185</v>
      </c>
      <c r="E5" s="232"/>
      <c r="F5" s="233" t="s">
        <v>271</v>
      </c>
      <c r="G5" s="234" t="s">
        <v>185</v>
      </c>
      <c r="H5" s="232"/>
      <c r="I5" s="233" t="s">
        <v>271</v>
      </c>
      <c r="J5" s="234" t="s">
        <v>185</v>
      </c>
      <c r="K5" s="235" t="s">
        <v>189</v>
      </c>
    </row>
    <row r="6" spans="1:14" s="225" customFormat="1" ht="16.5" customHeight="1">
      <c r="A6" s="383" t="s">
        <v>110</v>
      </c>
      <c r="B6" s="384">
        <v>0</v>
      </c>
      <c r="C6" s="385">
        <v>0</v>
      </c>
      <c r="D6" s="386">
        <v>0</v>
      </c>
      <c r="E6" s="384">
        <v>0</v>
      </c>
      <c r="F6" s="385">
        <v>0</v>
      </c>
      <c r="G6" s="386">
        <v>0</v>
      </c>
      <c r="H6" s="384">
        <v>0</v>
      </c>
      <c r="I6" s="385">
        <v>0</v>
      </c>
      <c r="J6" s="386">
        <v>0</v>
      </c>
      <c r="K6" s="387" t="s">
        <v>110</v>
      </c>
      <c r="L6" s="241"/>
      <c r="M6" s="241"/>
      <c r="N6" s="241"/>
    </row>
    <row r="7" spans="1:14" s="225" customFormat="1" ht="16.5" customHeight="1">
      <c r="A7" s="191" t="s">
        <v>111</v>
      </c>
      <c r="B7" s="62">
        <v>0</v>
      </c>
      <c r="C7" s="63">
        <v>0</v>
      </c>
      <c r="D7" s="64">
        <v>0</v>
      </c>
      <c r="E7" s="62">
        <v>0</v>
      </c>
      <c r="F7" s="63">
        <v>0</v>
      </c>
      <c r="G7" s="64">
        <v>0</v>
      </c>
      <c r="H7" s="62">
        <v>0</v>
      </c>
      <c r="I7" s="63">
        <v>0</v>
      </c>
      <c r="J7" s="64">
        <v>0</v>
      </c>
      <c r="K7" s="193" t="s">
        <v>111</v>
      </c>
      <c r="L7" s="241"/>
      <c r="M7" s="241"/>
      <c r="N7" s="241"/>
    </row>
    <row r="8" spans="1:14" s="225" customFormat="1" ht="16.5" customHeight="1">
      <c r="A8" s="191" t="s">
        <v>112</v>
      </c>
      <c r="B8" s="62">
        <v>1</v>
      </c>
      <c r="C8" s="63">
        <v>59</v>
      </c>
      <c r="D8" s="64">
        <v>16</v>
      </c>
      <c r="E8" s="62">
        <v>1</v>
      </c>
      <c r="F8" s="63">
        <v>59</v>
      </c>
      <c r="G8" s="64">
        <v>16</v>
      </c>
      <c r="H8" s="62">
        <v>1</v>
      </c>
      <c r="I8" s="63">
        <v>59</v>
      </c>
      <c r="J8" s="64">
        <v>16</v>
      </c>
      <c r="K8" s="193" t="s">
        <v>112</v>
      </c>
      <c r="L8" s="241"/>
      <c r="M8" s="241"/>
      <c r="N8" s="241"/>
    </row>
    <row r="9" spans="1:14" s="225" customFormat="1" ht="16.5" customHeight="1">
      <c r="A9" s="191" t="s">
        <v>113</v>
      </c>
      <c r="B9" s="62">
        <v>0</v>
      </c>
      <c r="C9" s="63">
        <v>0</v>
      </c>
      <c r="D9" s="64">
        <v>0</v>
      </c>
      <c r="E9" s="62">
        <v>0</v>
      </c>
      <c r="F9" s="63">
        <v>0</v>
      </c>
      <c r="G9" s="64">
        <v>0</v>
      </c>
      <c r="H9" s="62">
        <v>0</v>
      </c>
      <c r="I9" s="63">
        <v>0</v>
      </c>
      <c r="J9" s="64">
        <v>0</v>
      </c>
      <c r="K9" s="193" t="s">
        <v>113</v>
      </c>
      <c r="L9" s="241"/>
      <c r="M9" s="241"/>
      <c r="N9" s="241"/>
    </row>
    <row r="10" spans="1:14" s="225" customFormat="1" ht="16.5" customHeight="1">
      <c r="A10" s="191" t="s">
        <v>114</v>
      </c>
      <c r="B10" s="62">
        <v>0</v>
      </c>
      <c r="C10" s="63">
        <v>0</v>
      </c>
      <c r="D10" s="64">
        <v>0</v>
      </c>
      <c r="E10" s="62">
        <v>0</v>
      </c>
      <c r="F10" s="63">
        <v>0</v>
      </c>
      <c r="G10" s="64">
        <v>0</v>
      </c>
      <c r="H10" s="62">
        <v>0</v>
      </c>
      <c r="I10" s="63">
        <v>0</v>
      </c>
      <c r="J10" s="64">
        <v>0</v>
      </c>
      <c r="K10" s="193" t="s">
        <v>114</v>
      </c>
      <c r="L10" s="241"/>
      <c r="M10" s="241"/>
      <c r="N10" s="241"/>
    </row>
    <row r="11" spans="1:14" s="225" customFormat="1" ht="16.5" customHeight="1">
      <c r="A11" s="191" t="s">
        <v>115</v>
      </c>
      <c r="B11" s="62">
        <v>0</v>
      </c>
      <c r="C11" s="63">
        <v>0</v>
      </c>
      <c r="D11" s="64">
        <v>0</v>
      </c>
      <c r="E11" s="62">
        <v>0</v>
      </c>
      <c r="F11" s="63">
        <v>0</v>
      </c>
      <c r="G11" s="64">
        <v>0</v>
      </c>
      <c r="H11" s="62">
        <v>0</v>
      </c>
      <c r="I11" s="63">
        <v>0</v>
      </c>
      <c r="J11" s="64">
        <v>0</v>
      </c>
      <c r="K11" s="193" t="s">
        <v>115</v>
      </c>
      <c r="L11" s="241"/>
      <c r="M11" s="241"/>
      <c r="N11" s="241"/>
    </row>
    <row r="12" spans="1:14" s="225" customFormat="1" ht="16.5" customHeight="1">
      <c r="A12" s="191" t="s">
        <v>116</v>
      </c>
      <c r="B12" s="62">
        <v>0</v>
      </c>
      <c r="C12" s="63">
        <v>0</v>
      </c>
      <c r="D12" s="64">
        <v>0</v>
      </c>
      <c r="E12" s="62">
        <v>0</v>
      </c>
      <c r="F12" s="63">
        <v>0</v>
      </c>
      <c r="G12" s="64">
        <v>0</v>
      </c>
      <c r="H12" s="62">
        <v>0</v>
      </c>
      <c r="I12" s="63">
        <v>0</v>
      </c>
      <c r="J12" s="64">
        <v>0</v>
      </c>
      <c r="K12" s="193" t="s">
        <v>116</v>
      </c>
      <c r="L12" s="241"/>
      <c r="M12" s="241"/>
      <c r="N12" s="241"/>
    </row>
    <row r="13" spans="1:14" s="225" customFormat="1" ht="16.5" customHeight="1">
      <c r="A13" s="191" t="s">
        <v>117</v>
      </c>
      <c r="B13" s="62">
        <v>2</v>
      </c>
      <c r="C13" s="63">
        <v>200</v>
      </c>
      <c r="D13" s="64">
        <v>8</v>
      </c>
      <c r="E13" s="62">
        <v>2</v>
      </c>
      <c r="F13" s="63">
        <v>200</v>
      </c>
      <c r="G13" s="64">
        <v>8</v>
      </c>
      <c r="H13" s="62">
        <v>2</v>
      </c>
      <c r="I13" s="63">
        <v>200</v>
      </c>
      <c r="J13" s="64">
        <v>8</v>
      </c>
      <c r="K13" s="193" t="s">
        <v>117</v>
      </c>
      <c r="L13" s="241"/>
      <c r="M13" s="241"/>
      <c r="N13" s="241"/>
    </row>
    <row r="14" spans="1:11" s="225" customFormat="1" ht="16.5" customHeight="1">
      <c r="A14" s="191" t="s">
        <v>118</v>
      </c>
      <c r="B14" s="62">
        <v>2</v>
      </c>
      <c r="C14" s="63">
        <v>173</v>
      </c>
      <c r="D14" s="64">
        <v>22</v>
      </c>
      <c r="E14" s="62">
        <v>2</v>
      </c>
      <c r="F14" s="63">
        <v>173</v>
      </c>
      <c r="G14" s="64">
        <v>22</v>
      </c>
      <c r="H14" s="62">
        <v>2</v>
      </c>
      <c r="I14" s="63">
        <v>173</v>
      </c>
      <c r="J14" s="64">
        <v>22</v>
      </c>
      <c r="K14" s="193" t="s">
        <v>118</v>
      </c>
    </row>
    <row r="15" spans="1:11" s="225" customFormat="1" ht="16.5" customHeight="1">
      <c r="A15" s="191" t="s">
        <v>214</v>
      </c>
      <c r="B15" s="62">
        <v>0</v>
      </c>
      <c r="C15" s="63">
        <v>0</v>
      </c>
      <c r="D15" s="64">
        <v>0</v>
      </c>
      <c r="E15" s="62">
        <v>0</v>
      </c>
      <c r="F15" s="63">
        <v>0</v>
      </c>
      <c r="G15" s="64">
        <v>0</v>
      </c>
      <c r="H15" s="62">
        <v>0</v>
      </c>
      <c r="I15" s="63">
        <v>0</v>
      </c>
      <c r="J15" s="64">
        <v>0</v>
      </c>
      <c r="K15" s="193" t="s">
        <v>214</v>
      </c>
    </row>
    <row r="16" spans="1:11" s="225" customFormat="1" ht="16.5" customHeight="1">
      <c r="A16" s="191" t="s">
        <v>215</v>
      </c>
      <c r="B16" s="62">
        <v>0</v>
      </c>
      <c r="C16" s="63">
        <v>0</v>
      </c>
      <c r="D16" s="64">
        <v>0</v>
      </c>
      <c r="E16" s="62">
        <v>0</v>
      </c>
      <c r="F16" s="63">
        <v>0</v>
      </c>
      <c r="G16" s="64">
        <v>0</v>
      </c>
      <c r="H16" s="62">
        <v>0</v>
      </c>
      <c r="I16" s="63">
        <v>0</v>
      </c>
      <c r="J16" s="64">
        <v>0</v>
      </c>
      <c r="K16" s="193" t="s">
        <v>215</v>
      </c>
    </row>
    <row r="17" spans="1:11" s="225" customFormat="1" ht="16.5" customHeight="1" thickBot="1">
      <c r="A17" s="388" t="s">
        <v>268</v>
      </c>
      <c r="B17" s="389">
        <v>1</v>
      </c>
      <c r="C17" s="390">
        <v>100</v>
      </c>
      <c r="D17" s="391">
        <v>5</v>
      </c>
      <c r="E17" s="389">
        <v>1</v>
      </c>
      <c r="F17" s="390">
        <v>100</v>
      </c>
      <c r="G17" s="391">
        <v>5</v>
      </c>
      <c r="H17" s="389">
        <v>1</v>
      </c>
      <c r="I17" s="390">
        <v>100</v>
      </c>
      <c r="J17" s="391">
        <v>5</v>
      </c>
      <c r="K17" s="392" t="s">
        <v>268</v>
      </c>
    </row>
    <row r="18" spans="1:11" s="225" customFormat="1" ht="16.5" customHeight="1" thickBot="1">
      <c r="A18" s="189" t="s">
        <v>272</v>
      </c>
      <c r="B18" s="47">
        <v>6</v>
      </c>
      <c r="C18" s="49">
        <v>532</v>
      </c>
      <c r="D18" s="52">
        <v>51</v>
      </c>
      <c r="E18" s="47">
        <v>6</v>
      </c>
      <c r="F18" s="49">
        <v>532</v>
      </c>
      <c r="G18" s="52">
        <v>51</v>
      </c>
      <c r="H18" s="47">
        <v>6</v>
      </c>
      <c r="I18" s="49">
        <v>532</v>
      </c>
      <c r="J18" s="52">
        <v>51</v>
      </c>
      <c r="K18" s="190" t="s">
        <v>272</v>
      </c>
    </row>
    <row r="19" spans="1:11" s="225" customFormat="1" ht="16.5" customHeight="1">
      <c r="A19" s="191" t="s">
        <v>120</v>
      </c>
      <c r="B19" s="62">
        <v>0</v>
      </c>
      <c r="C19" s="63">
        <v>0</v>
      </c>
      <c r="D19" s="64">
        <v>0</v>
      </c>
      <c r="E19" s="62">
        <v>0</v>
      </c>
      <c r="F19" s="63">
        <v>0</v>
      </c>
      <c r="G19" s="64">
        <v>0</v>
      </c>
      <c r="H19" s="62">
        <v>0</v>
      </c>
      <c r="I19" s="63">
        <v>0</v>
      </c>
      <c r="J19" s="64">
        <v>0</v>
      </c>
      <c r="K19" s="193" t="s">
        <v>120</v>
      </c>
    </row>
    <row r="20" spans="1:11" s="225" customFormat="1" ht="16.5" customHeight="1">
      <c r="A20" s="191" t="s">
        <v>121</v>
      </c>
      <c r="B20" s="62">
        <v>0</v>
      </c>
      <c r="C20" s="63">
        <v>0</v>
      </c>
      <c r="D20" s="64">
        <v>0</v>
      </c>
      <c r="E20" s="62">
        <v>0</v>
      </c>
      <c r="F20" s="63">
        <v>0</v>
      </c>
      <c r="G20" s="64">
        <v>0</v>
      </c>
      <c r="H20" s="62">
        <v>0</v>
      </c>
      <c r="I20" s="63">
        <v>0</v>
      </c>
      <c r="J20" s="64">
        <v>0</v>
      </c>
      <c r="K20" s="193" t="s">
        <v>121</v>
      </c>
    </row>
    <row r="21" spans="1:11" s="225" customFormat="1" ht="16.5" customHeight="1">
      <c r="A21" s="191" t="s">
        <v>122</v>
      </c>
      <c r="B21" s="62">
        <v>0</v>
      </c>
      <c r="C21" s="63">
        <v>0</v>
      </c>
      <c r="D21" s="64">
        <v>0</v>
      </c>
      <c r="E21" s="62">
        <v>0</v>
      </c>
      <c r="F21" s="63">
        <v>0</v>
      </c>
      <c r="G21" s="64">
        <v>0</v>
      </c>
      <c r="H21" s="62">
        <v>0</v>
      </c>
      <c r="I21" s="63">
        <v>0</v>
      </c>
      <c r="J21" s="64">
        <v>0</v>
      </c>
      <c r="K21" s="193" t="s">
        <v>122</v>
      </c>
    </row>
    <row r="22" spans="1:11" s="225" customFormat="1" ht="16.5" customHeight="1">
      <c r="A22" s="191" t="s">
        <v>123</v>
      </c>
      <c r="B22" s="62">
        <v>0</v>
      </c>
      <c r="C22" s="63">
        <v>0</v>
      </c>
      <c r="D22" s="64">
        <v>0</v>
      </c>
      <c r="E22" s="62">
        <v>0</v>
      </c>
      <c r="F22" s="63">
        <v>0</v>
      </c>
      <c r="G22" s="64">
        <v>0</v>
      </c>
      <c r="H22" s="62">
        <v>0</v>
      </c>
      <c r="I22" s="63">
        <v>0</v>
      </c>
      <c r="J22" s="64">
        <v>0</v>
      </c>
      <c r="K22" s="193" t="s">
        <v>123</v>
      </c>
    </row>
    <row r="23" spans="1:11" s="225" customFormat="1" ht="16.5" customHeight="1">
      <c r="A23" s="191" t="s">
        <v>124</v>
      </c>
      <c r="B23" s="62">
        <v>0</v>
      </c>
      <c r="C23" s="63">
        <v>0</v>
      </c>
      <c r="D23" s="64">
        <v>0</v>
      </c>
      <c r="E23" s="62">
        <v>0</v>
      </c>
      <c r="F23" s="63">
        <v>0</v>
      </c>
      <c r="G23" s="64">
        <v>0</v>
      </c>
      <c r="H23" s="62">
        <v>0</v>
      </c>
      <c r="I23" s="63">
        <v>0</v>
      </c>
      <c r="J23" s="64">
        <v>0</v>
      </c>
      <c r="K23" s="193" t="s">
        <v>124</v>
      </c>
    </row>
    <row r="24" spans="1:11" s="225" customFormat="1" ht="16.5" customHeight="1">
      <c r="A24" s="191" t="s">
        <v>125</v>
      </c>
      <c r="B24" s="62">
        <v>0</v>
      </c>
      <c r="C24" s="63">
        <v>0</v>
      </c>
      <c r="D24" s="64">
        <v>0</v>
      </c>
      <c r="E24" s="62">
        <v>0</v>
      </c>
      <c r="F24" s="63">
        <v>0</v>
      </c>
      <c r="G24" s="64">
        <v>0</v>
      </c>
      <c r="H24" s="62">
        <v>0</v>
      </c>
      <c r="I24" s="63">
        <v>0</v>
      </c>
      <c r="J24" s="64">
        <v>0</v>
      </c>
      <c r="K24" s="193" t="s">
        <v>125</v>
      </c>
    </row>
    <row r="25" spans="1:11" s="225" customFormat="1" ht="16.5" customHeight="1">
      <c r="A25" s="191" t="s">
        <v>126</v>
      </c>
      <c r="B25" s="62">
        <v>0</v>
      </c>
      <c r="C25" s="63">
        <v>0</v>
      </c>
      <c r="D25" s="64">
        <v>0</v>
      </c>
      <c r="E25" s="62">
        <v>0</v>
      </c>
      <c r="F25" s="63">
        <v>0</v>
      </c>
      <c r="G25" s="64">
        <v>0</v>
      </c>
      <c r="H25" s="62">
        <v>0</v>
      </c>
      <c r="I25" s="63">
        <v>0</v>
      </c>
      <c r="J25" s="64">
        <v>0</v>
      </c>
      <c r="K25" s="193" t="s">
        <v>126</v>
      </c>
    </row>
    <row r="26" spans="1:11" s="225" customFormat="1" ht="16.5" customHeight="1">
      <c r="A26" s="191" t="s">
        <v>127</v>
      </c>
      <c r="B26" s="62">
        <v>3</v>
      </c>
      <c r="C26" s="63">
        <v>300</v>
      </c>
      <c r="D26" s="64">
        <v>28</v>
      </c>
      <c r="E26" s="62">
        <v>3</v>
      </c>
      <c r="F26" s="63">
        <v>300</v>
      </c>
      <c r="G26" s="64">
        <v>28</v>
      </c>
      <c r="H26" s="62">
        <v>3</v>
      </c>
      <c r="I26" s="63">
        <v>300</v>
      </c>
      <c r="J26" s="64">
        <v>28</v>
      </c>
      <c r="K26" s="193" t="s">
        <v>127</v>
      </c>
    </row>
    <row r="27" spans="1:11" s="225" customFormat="1" ht="16.5" customHeight="1">
      <c r="A27" s="191" t="s">
        <v>161</v>
      </c>
      <c r="B27" s="62">
        <v>0</v>
      </c>
      <c r="C27" s="63">
        <v>0</v>
      </c>
      <c r="D27" s="64">
        <v>0</v>
      </c>
      <c r="E27" s="62">
        <v>0</v>
      </c>
      <c r="F27" s="63">
        <v>0</v>
      </c>
      <c r="G27" s="64">
        <v>0</v>
      </c>
      <c r="H27" s="62">
        <v>0</v>
      </c>
      <c r="I27" s="63">
        <v>0</v>
      </c>
      <c r="J27" s="64">
        <v>0</v>
      </c>
      <c r="K27" s="193" t="s">
        <v>161</v>
      </c>
    </row>
    <row r="28" spans="1:11" s="225" customFormat="1" ht="16.5" customHeight="1">
      <c r="A28" s="191" t="s">
        <v>129</v>
      </c>
      <c r="B28" s="62">
        <v>0</v>
      </c>
      <c r="C28" s="63">
        <v>0</v>
      </c>
      <c r="D28" s="64">
        <v>0</v>
      </c>
      <c r="E28" s="62">
        <v>0</v>
      </c>
      <c r="F28" s="63">
        <v>0</v>
      </c>
      <c r="G28" s="64">
        <v>0</v>
      </c>
      <c r="H28" s="62">
        <v>0</v>
      </c>
      <c r="I28" s="63">
        <v>0</v>
      </c>
      <c r="J28" s="64">
        <v>0</v>
      </c>
      <c r="K28" s="193" t="s">
        <v>129</v>
      </c>
    </row>
    <row r="29" spans="1:11" s="225" customFormat="1" ht="16.5" customHeight="1">
      <c r="A29" s="191" t="s">
        <v>130</v>
      </c>
      <c r="B29" s="62">
        <v>0</v>
      </c>
      <c r="C29" s="63">
        <v>0</v>
      </c>
      <c r="D29" s="64">
        <v>0</v>
      </c>
      <c r="E29" s="62">
        <v>0</v>
      </c>
      <c r="F29" s="63">
        <v>0</v>
      </c>
      <c r="G29" s="64">
        <v>0</v>
      </c>
      <c r="H29" s="62">
        <v>0</v>
      </c>
      <c r="I29" s="63">
        <v>0</v>
      </c>
      <c r="J29" s="64">
        <v>0</v>
      </c>
      <c r="K29" s="193" t="s">
        <v>130</v>
      </c>
    </row>
    <row r="30" spans="1:11" s="225" customFormat="1" ht="16.5" customHeight="1">
      <c r="A30" s="191" t="s">
        <v>131</v>
      </c>
      <c r="B30" s="62">
        <v>0</v>
      </c>
      <c r="C30" s="63">
        <v>0</v>
      </c>
      <c r="D30" s="64">
        <v>0</v>
      </c>
      <c r="E30" s="62">
        <v>0</v>
      </c>
      <c r="F30" s="63">
        <v>0</v>
      </c>
      <c r="G30" s="64">
        <v>0</v>
      </c>
      <c r="H30" s="62">
        <v>0</v>
      </c>
      <c r="I30" s="63">
        <v>0</v>
      </c>
      <c r="J30" s="64">
        <v>0</v>
      </c>
      <c r="K30" s="193" t="s">
        <v>131</v>
      </c>
    </row>
    <row r="31" spans="1:11" s="225" customFormat="1" ht="16.5" customHeight="1">
      <c r="A31" s="191" t="s">
        <v>132</v>
      </c>
      <c r="B31" s="62">
        <v>0</v>
      </c>
      <c r="C31" s="63">
        <v>0</v>
      </c>
      <c r="D31" s="64">
        <v>0</v>
      </c>
      <c r="E31" s="62">
        <v>0</v>
      </c>
      <c r="F31" s="63">
        <v>0</v>
      </c>
      <c r="G31" s="64">
        <v>0</v>
      </c>
      <c r="H31" s="62">
        <v>0</v>
      </c>
      <c r="I31" s="63">
        <v>0</v>
      </c>
      <c r="J31" s="64">
        <v>0</v>
      </c>
      <c r="K31" s="193" t="s">
        <v>132</v>
      </c>
    </row>
    <row r="32" spans="1:11" s="225" customFormat="1" ht="16.5" customHeight="1">
      <c r="A32" s="191" t="s">
        <v>133</v>
      </c>
      <c r="B32" s="62">
        <v>0</v>
      </c>
      <c r="C32" s="63">
        <v>0</v>
      </c>
      <c r="D32" s="64">
        <v>0</v>
      </c>
      <c r="E32" s="62">
        <v>0</v>
      </c>
      <c r="F32" s="63">
        <v>0</v>
      </c>
      <c r="G32" s="64">
        <v>0</v>
      </c>
      <c r="H32" s="62">
        <v>0</v>
      </c>
      <c r="I32" s="63">
        <v>0</v>
      </c>
      <c r="J32" s="64">
        <v>0</v>
      </c>
      <c r="K32" s="193" t="s">
        <v>133</v>
      </c>
    </row>
    <row r="33" spans="1:11" s="225" customFormat="1" ht="16.5" customHeight="1">
      <c r="A33" s="191" t="s">
        <v>134</v>
      </c>
      <c r="B33" s="62">
        <v>0</v>
      </c>
      <c r="C33" s="63">
        <v>0</v>
      </c>
      <c r="D33" s="64">
        <v>0</v>
      </c>
      <c r="E33" s="62">
        <v>0</v>
      </c>
      <c r="F33" s="63">
        <v>0</v>
      </c>
      <c r="G33" s="64">
        <v>0</v>
      </c>
      <c r="H33" s="62">
        <v>0</v>
      </c>
      <c r="I33" s="63">
        <v>0</v>
      </c>
      <c r="J33" s="64">
        <v>0</v>
      </c>
      <c r="K33" s="193" t="s">
        <v>134</v>
      </c>
    </row>
    <row r="34" spans="1:11" s="225" customFormat="1" ht="16.5" customHeight="1">
      <c r="A34" s="191" t="s">
        <v>135</v>
      </c>
      <c r="B34" s="62">
        <v>0</v>
      </c>
      <c r="C34" s="63">
        <v>0</v>
      </c>
      <c r="D34" s="64">
        <v>0</v>
      </c>
      <c r="E34" s="62">
        <v>0</v>
      </c>
      <c r="F34" s="63">
        <v>0</v>
      </c>
      <c r="G34" s="64">
        <v>0</v>
      </c>
      <c r="H34" s="62">
        <v>0</v>
      </c>
      <c r="I34" s="63">
        <v>0</v>
      </c>
      <c r="J34" s="64">
        <v>0</v>
      </c>
      <c r="K34" s="193" t="s">
        <v>135</v>
      </c>
    </row>
    <row r="35" spans="1:11" s="225" customFormat="1" ht="16.5" customHeight="1">
      <c r="A35" s="191" t="s">
        <v>136</v>
      </c>
      <c r="B35" s="62">
        <v>0</v>
      </c>
      <c r="C35" s="63">
        <v>0</v>
      </c>
      <c r="D35" s="64">
        <v>0</v>
      </c>
      <c r="E35" s="62">
        <v>0</v>
      </c>
      <c r="F35" s="63">
        <v>0</v>
      </c>
      <c r="G35" s="64">
        <v>0</v>
      </c>
      <c r="H35" s="62">
        <v>0</v>
      </c>
      <c r="I35" s="63">
        <v>0</v>
      </c>
      <c r="J35" s="64">
        <v>0</v>
      </c>
      <c r="K35" s="193" t="s">
        <v>136</v>
      </c>
    </row>
    <row r="36" spans="1:11" s="225" customFormat="1" ht="16.5" customHeight="1">
      <c r="A36" s="191" t="s">
        <v>137</v>
      </c>
      <c r="B36" s="62">
        <v>0</v>
      </c>
      <c r="C36" s="63">
        <v>0</v>
      </c>
      <c r="D36" s="64">
        <v>0</v>
      </c>
      <c r="E36" s="62">
        <v>0</v>
      </c>
      <c r="F36" s="63">
        <v>0</v>
      </c>
      <c r="G36" s="64">
        <v>0</v>
      </c>
      <c r="H36" s="62">
        <v>0</v>
      </c>
      <c r="I36" s="63">
        <v>0</v>
      </c>
      <c r="J36" s="64">
        <v>0</v>
      </c>
      <c r="K36" s="193" t="s">
        <v>137</v>
      </c>
    </row>
    <row r="37" spans="1:11" s="225" customFormat="1" ht="16.5" customHeight="1">
      <c r="A37" s="191" t="s">
        <v>138</v>
      </c>
      <c r="B37" s="62">
        <v>0</v>
      </c>
      <c r="C37" s="63">
        <v>0</v>
      </c>
      <c r="D37" s="64">
        <v>0</v>
      </c>
      <c r="E37" s="62">
        <v>0</v>
      </c>
      <c r="F37" s="63">
        <v>0</v>
      </c>
      <c r="G37" s="64">
        <v>0</v>
      </c>
      <c r="H37" s="62">
        <v>0</v>
      </c>
      <c r="I37" s="63">
        <v>0</v>
      </c>
      <c r="J37" s="64">
        <v>0</v>
      </c>
      <c r="K37" s="193" t="s">
        <v>138</v>
      </c>
    </row>
    <row r="38" spans="1:11" s="225" customFormat="1" ht="16.5" customHeight="1">
      <c r="A38" s="191" t="s">
        <v>139</v>
      </c>
      <c r="B38" s="62">
        <v>0</v>
      </c>
      <c r="C38" s="63">
        <v>0</v>
      </c>
      <c r="D38" s="64">
        <v>0</v>
      </c>
      <c r="E38" s="62">
        <v>0</v>
      </c>
      <c r="F38" s="63">
        <v>0</v>
      </c>
      <c r="G38" s="64">
        <v>0</v>
      </c>
      <c r="H38" s="62">
        <v>0</v>
      </c>
      <c r="I38" s="63">
        <v>0</v>
      </c>
      <c r="J38" s="64">
        <v>0</v>
      </c>
      <c r="K38" s="193" t="s">
        <v>139</v>
      </c>
    </row>
    <row r="39" spans="1:11" s="225" customFormat="1" ht="16.5" customHeight="1">
      <c r="A39" s="191" t="s">
        <v>140</v>
      </c>
      <c r="B39" s="62">
        <v>0</v>
      </c>
      <c r="C39" s="63">
        <v>0</v>
      </c>
      <c r="D39" s="64">
        <v>0</v>
      </c>
      <c r="E39" s="62">
        <v>0</v>
      </c>
      <c r="F39" s="63">
        <v>0</v>
      </c>
      <c r="G39" s="64">
        <v>0</v>
      </c>
      <c r="H39" s="62">
        <v>0</v>
      </c>
      <c r="I39" s="63">
        <v>0</v>
      </c>
      <c r="J39" s="64">
        <v>0</v>
      </c>
      <c r="K39" s="193" t="s">
        <v>140</v>
      </c>
    </row>
    <row r="40" spans="1:11" s="225" customFormat="1" ht="16.5" customHeight="1">
      <c r="A40" s="191" t="s">
        <v>141</v>
      </c>
      <c r="B40" s="62">
        <v>0</v>
      </c>
      <c r="C40" s="63">
        <v>0</v>
      </c>
      <c r="D40" s="64">
        <v>0</v>
      </c>
      <c r="E40" s="62">
        <v>0</v>
      </c>
      <c r="F40" s="63">
        <v>0</v>
      </c>
      <c r="G40" s="64">
        <v>0</v>
      </c>
      <c r="H40" s="62">
        <v>0</v>
      </c>
      <c r="I40" s="63">
        <v>0</v>
      </c>
      <c r="J40" s="64">
        <v>0</v>
      </c>
      <c r="K40" s="193" t="s">
        <v>141</v>
      </c>
    </row>
    <row r="41" spans="1:11" s="225" customFormat="1" ht="16.5" customHeight="1">
      <c r="A41" s="191" t="s">
        <v>142</v>
      </c>
      <c r="B41" s="62">
        <v>0</v>
      </c>
      <c r="C41" s="63">
        <v>0</v>
      </c>
      <c r="D41" s="64">
        <v>0</v>
      </c>
      <c r="E41" s="62">
        <v>0</v>
      </c>
      <c r="F41" s="63">
        <v>0</v>
      </c>
      <c r="G41" s="64">
        <v>0</v>
      </c>
      <c r="H41" s="62">
        <v>0</v>
      </c>
      <c r="I41" s="63">
        <v>0</v>
      </c>
      <c r="J41" s="64">
        <v>0</v>
      </c>
      <c r="K41" s="193" t="s">
        <v>142</v>
      </c>
    </row>
    <row r="42" spans="1:11" s="225" customFormat="1" ht="16.5" customHeight="1">
      <c r="A42" s="191" t="s">
        <v>143</v>
      </c>
      <c r="B42" s="62">
        <v>0</v>
      </c>
      <c r="C42" s="63">
        <v>0</v>
      </c>
      <c r="D42" s="64">
        <v>0</v>
      </c>
      <c r="E42" s="62">
        <v>0</v>
      </c>
      <c r="F42" s="63">
        <v>0</v>
      </c>
      <c r="G42" s="64">
        <v>0</v>
      </c>
      <c r="H42" s="62">
        <v>0</v>
      </c>
      <c r="I42" s="63">
        <v>0</v>
      </c>
      <c r="J42" s="64">
        <v>0</v>
      </c>
      <c r="K42" s="193" t="s">
        <v>143</v>
      </c>
    </row>
    <row r="43" spans="1:11" s="225" customFormat="1" ht="16.5" customHeight="1">
      <c r="A43" s="191" t="s">
        <v>144</v>
      </c>
      <c r="B43" s="62">
        <v>0</v>
      </c>
      <c r="C43" s="63">
        <v>0</v>
      </c>
      <c r="D43" s="64">
        <v>0</v>
      </c>
      <c r="E43" s="62">
        <v>0</v>
      </c>
      <c r="F43" s="63">
        <v>0</v>
      </c>
      <c r="G43" s="64">
        <v>0</v>
      </c>
      <c r="H43" s="62">
        <v>0</v>
      </c>
      <c r="I43" s="63">
        <v>0</v>
      </c>
      <c r="J43" s="64">
        <v>0</v>
      </c>
      <c r="K43" s="193" t="s">
        <v>144</v>
      </c>
    </row>
    <row r="44" spans="1:11" s="225" customFormat="1" ht="16.5" customHeight="1">
      <c r="A44" s="191" t="s">
        <v>145</v>
      </c>
      <c r="B44" s="62">
        <v>0</v>
      </c>
      <c r="C44" s="63">
        <v>0</v>
      </c>
      <c r="D44" s="64">
        <v>0</v>
      </c>
      <c r="E44" s="62">
        <v>0</v>
      </c>
      <c r="F44" s="63">
        <v>0</v>
      </c>
      <c r="G44" s="64">
        <v>0</v>
      </c>
      <c r="H44" s="62">
        <v>0</v>
      </c>
      <c r="I44" s="63">
        <v>0</v>
      </c>
      <c r="J44" s="64">
        <v>0</v>
      </c>
      <c r="K44" s="193" t="s">
        <v>145</v>
      </c>
    </row>
    <row r="45" spans="1:11" s="225" customFormat="1" ht="16.5" customHeight="1" thickBot="1">
      <c r="A45" s="195" t="s">
        <v>146</v>
      </c>
      <c r="B45" s="62">
        <v>0</v>
      </c>
      <c r="C45" s="63">
        <v>0</v>
      </c>
      <c r="D45" s="64">
        <v>0</v>
      </c>
      <c r="E45" s="62">
        <v>0</v>
      </c>
      <c r="F45" s="63">
        <v>0</v>
      </c>
      <c r="G45" s="64">
        <v>0</v>
      </c>
      <c r="H45" s="62">
        <v>0</v>
      </c>
      <c r="I45" s="63">
        <v>0</v>
      </c>
      <c r="J45" s="64">
        <v>0</v>
      </c>
      <c r="K45" s="196" t="s">
        <v>146</v>
      </c>
    </row>
    <row r="46" spans="1:11" s="225" customFormat="1" ht="16.5" customHeight="1" thickBot="1">
      <c r="A46" s="189" t="s">
        <v>160</v>
      </c>
      <c r="B46" s="47">
        <v>3</v>
      </c>
      <c r="C46" s="49">
        <v>300</v>
      </c>
      <c r="D46" s="52">
        <v>28</v>
      </c>
      <c r="E46" s="47">
        <v>3</v>
      </c>
      <c r="F46" s="49">
        <v>300</v>
      </c>
      <c r="G46" s="52">
        <v>28</v>
      </c>
      <c r="H46" s="47">
        <v>3</v>
      </c>
      <c r="I46" s="49">
        <v>300</v>
      </c>
      <c r="J46" s="52">
        <v>28</v>
      </c>
      <c r="K46" s="190" t="s">
        <v>160</v>
      </c>
    </row>
    <row r="47" spans="1:11" s="225" customFormat="1" ht="16.5" customHeight="1" thickBot="1">
      <c r="A47" s="197" t="s">
        <v>158</v>
      </c>
      <c r="B47" s="50">
        <v>9</v>
      </c>
      <c r="C47" s="48">
        <v>832</v>
      </c>
      <c r="D47" s="53">
        <v>79</v>
      </c>
      <c r="E47" s="50">
        <v>9</v>
      </c>
      <c r="F47" s="48">
        <v>832</v>
      </c>
      <c r="G47" s="53">
        <v>79</v>
      </c>
      <c r="H47" s="50">
        <v>9</v>
      </c>
      <c r="I47" s="48">
        <v>832</v>
      </c>
      <c r="J47" s="53">
        <v>79</v>
      </c>
      <c r="K47" s="198" t="s">
        <v>158</v>
      </c>
    </row>
    <row r="48" ht="27.75" customHeight="1" thickTop="1"/>
  </sheetData>
  <sheetProtection/>
  <mergeCells count="4">
    <mergeCell ref="B3:D3"/>
    <mergeCell ref="I2:K2"/>
    <mergeCell ref="E3:G3"/>
    <mergeCell ref="H3:J3"/>
  </mergeCells>
  <printOptions horizontalCentered="1" verticalCentered="1"/>
  <pageMargins left="0.7480314960629921" right="0.5511811023622047" top="0.35433070866141736" bottom="0.4724409448818898" header="0.5511811023622047" footer="0.31496062992125984"/>
  <pageSetup fitToHeight="1" fitToWidth="1" horizontalDpi="600" verticalDpi="600" orientation="landscape" paperSize="9" scale="71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view="pageBreakPreview" zoomScaleSheetLayoutView="100" zoomScalePageLayoutView="0" workbookViewId="0" topLeftCell="A1">
      <selection activeCell="B4" sqref="C4"/>
    </sheetView>
  </sheetViews>
  <sheetFormatPr defaultColWidth="10.57421875" defaultRowHeight="27.75" customHeight="1"/>
  <cols>
    <col min="1" max="1" width="21.57421875" style="222" customWidth="1"/>
    <col min="2" max="10" width="17.57421875" style="222" customWidth="1"/>
    <col min="11" max="11" width="21.57421875" style="222" customWidth="1"/>
    <col min="12" max="16384" width="10.57421875" style="222" customWidth="1"/>
  </cols>
  <sheetData>
    <row r="1" s="221" customFormat="1" ht="25.5" customHeight="1">
      <c r="A1" s="397" t="s">
        <v>351</v>
      </c>
    </row>
    <row r="2" spans="9:11" ht="13.5" customHeight="1" thickBot="1">
      <c r="I2" s="557" t="s">
        <v>175</v>
      </c>
      <c r="J2" s="557"/>
      <c r="K2" s="557"/>
    </row>
    <row r="3" spans="1:11" s="225" customFormat="1" ht="20.25" customHeight="1" thickBot="1" thickTop="1">
      <c r="A3" s="223" t="s">
        <v>186</v>
      </c>
      <c r="B3" s="554" t="s">
        <v>183</v>
      </c>
      <c r="C3" s="555"/>
      <c r="D3" s="556"/>
      <c r="E3" s="558" t="s">
        <v>330</v>
      </c>
      <c r="F3" s="555"/>
      <c r="G3" s="556"/>
      <c r="H3" s="558" t="s">
        <v>331</v>
      </c>
      <c r="I3" s="555"/>
      <c r="J3" s="559"/>
      <c r="K3" s="224" t="s">
        <v>188</v>
      </c>
    </row>
    <row r="4" spans="1:11" s="225" customFormat="1" ht="19.5" customHeight="1">
      <c r="A4" s="226"/>
      <c r="B4" s="227" t="s">
        <v>190</v>
      </c>
      <c r="C4" s="228" t="s">
        <v>224</v>
      </c>
      <c r="D4" s="229" t="s">
        <v>184</v>
      </c>
      <c r="E4" s="227" t="s">
        <v>190</v>
      </c>
      <c r="F4" s="228" t="s">
        <v>224</v>
      </c>
      <c r="G4" s="229" t="s">
        <v>184</v>
      </c>
      <c r="H4" s="227" t="s">
        <v>190</v>
      </c>
      <c r="I4" s="228" t="s">
        <v>224</v>
      </c>
      <c r="J4" s="229" t="s">
        <v>184</v>
      </c>
      <c r="K4" s="230"/>
    </row>
    <row r="5" spans="1:11" s="225" customFormat="1" ht="19.5" customHeight="1" thickBot="1">
      <c r="A5" s="231" t="s">
        <v>187</v>
      </c>
      <c r="B5" s="232"/>
      <c r="C5" s="233" t="s">
        <v>225</v>
      </c>
      <c r="D5" s="234" t="s">
        <v>185</v>
      </c>
      <c r="E5" s="232"/>
      <c r="F5" s="233" t="s">
        <v>226</v>
      </c>
      <c r="G5" s="234" t="s">
        <v>185</v>
      </c>
      <c r="H5" s="232"/>
      <c r="I5" s="233" t="s">
        <v>226</v>
      </c>
      <c r="J5" s="234" t="s">
        <v>185</v>
      </c>
      <c r="K5" s="235" t="s">
        <v>189</v>
      </c>
    </row>
    <row r="6" spans="1:11" s="225" customFormat="1" ht="16.5" customHeight="1">
      <c r="A6" s="236" t="s">
        <v>110</v>
      </c>
      <c r="B6" s="237">
        <v>66</v>
      </c>
      <c r="C6" s="238">
        <v>4832</v>
      </c>
      <c r="D6" s="239">
        <v>2664</v>
      </c>
      <c r="E6" s="237">
        <v>0</v>
      </c>
      <c r="F6" s="238">
        <v>0</v>
      </c>
      <c r="G6" s="239">
        <v>0</v>
      </c>
      <c r="H6" s="237">
        <v>0</v>
      </c>
      <c r="I6" s="238">
        <v>0</v>
      </c>
      <c r="J6" s="239">
        <v>0</v>
      </c>
      <c r="K6" s="240" t="s">
        <v>110</v>
      </c>
    </row>
    <row r="7" spans="1:11" s="225" customFormat="1" ht="16.5" customHeight="1">
      <c r="A7" s="242" t="s">
        <v>111</v>
      </c>
      <c r="B7" s="243">
        <v>0</v>
      </c>
      <c r="C7" s="244">
        <v>0</v>
      </c>
      <c r="D7" s="245">
        <v>0</v>
      </c>
      <c r="E7" s="243">
        <v>0</v>
      </c>
      <c r="F7" s="244">
        <v>0</v>
      </c>
      <c r="G7" s="245">
        <v>0</v>
      </c>
      <c r="H7" s="243">
        <v>0</v>
      </c>
      <c r="I7" s="244">
        <v>0</v>
      </c>
      <c r="J7" s="245">
        <v>0</v>
      </c>
      <c r="K7" s="246" t="s">
        <v>111</v>
      </c>
    </row>
    <row r="8" spans="1:11" s="225" customFormat="1" ht="16.5" customHeight="1">
      <c r="A8" s="242" t="s">
        <v>112</v>
      </c>
      <c r="B8" s="243">
        <v>24</v>
      </c>
      <c r="C8" s="244">
        <v>1573</v>
      </c>
      <c r="D8" s="245">
        <v>1067</v>
      </c>
      <c r="E8" s="243">
        <v>0</v>
      </c>
      <c r="F8" s="244">
        <v>0</v>
      </c>
      <c r="G8" s="245">
        <v>0</v>
      </c>
      <c r="H8" s="243">
        <v>0</v>
      </c>
      <c r="I8" s="244">
        <v>0</v>
      </c>
      <c r="J8" s="245">
        <v>0</v>
      </c>
      <c r="K8" s="246" t="s">
        <v>112</v>
      </c>
    </row>
    <row r="9" spans="1:11" s="225" customFormat="1" ht="16.5" customHeight="1">
      <c r="A9" s="242" t="s">
        <v>113</v>
      </c>
      <c r="B9" s="243">
        <v>9</v>
      </c>
      <c r="C9" s="244">
        <v>514</v>
      </c>
      <c r="D9" s="245">
        <v>463</v>
      </c>
      <c r="E9" s="243">
        <v>0</v>
      </c>
      <c r="F9" s="244">
        <v>0</v>
      </c>
      <c r="G9" s="245">
        <v>0</v>
      </c>
      <c r="H9" s="243">
        <v>0</v>
      </c>
      <c r="I9" s="244">
        <v>0</v>
      </c>
      <c r="J9" s="245">
        <v>0</v>
      </c>
      <c r="K9" s="246" t="s">
        <v>113</v>
      </c>
    </row>
    <row r="10" spans="1:11" s="225" customFormat="1" ht="16.5" customHeight="1">
      <c r="A10" s="242" t="s">
        <v>114</v>
      </c>
      <c r="B10" s="243">
        <v>59</v>
      </c>
      <c r="C10" s="244">
        <v>4104</v>
      </c>
      <c r="D10" s="245">
        <v>2851</v>
      </c>
      <c r="E10" s="243">
        <v>0</v>
      </c>
      <c r="F10" s="244">
        <v>0</v>
      </c>
      <c r="G10" s="245">
        <v>0</v>
      </c>
      <c r="H10" s="243">
        <v>0</v>
      </c>
      <c r="I10" s="244">
        <v>0</v>
      </c>
      <c r="J10" s="245">
        <v>0</v>
      </c>
      <c r="K10" s="246" t="s">
        <v>114</v>
      </c>
    </row>
    <row r="11" spans="1:11" s="225" customFormat="1" ht="16.5" customHeight="1">
      <c r="A11" s="242" t="s">
        <v>115</v>
      </c>
      <c r="B11" s="243">
        <v>0</v>
      </c>
      <c r="C11" s="244">
        <v>0</v>
      </c>
      <c r="D11" s="245">
        <v>0</v>
      </c>
      <c r="E11" s="243">
        <v>0</v>
      </c>
      <c r="F11" s="244">
        <v>0</v>
      </c>
      <c r="G11" s="245">
        <v>0</v>
      </c>
      <c r="H11" s="243">
        <v>0</v>
      </c>
      <c r="I11" s="244">
        <v>0</v>
      </c>
      <c r="J11" s="245">
        <v>0</v>
      </c>
      <c r="K11" s="246" t="s">
        <v>115</v>
      </c>
    </row>
    <row r="12" spans="1:11" s="225" customFormat="1" ht="16.5" customHeight="1">
      <c r="A12" s="242" t="s">
        <v>116</v>
      </c>
      <c r="B12" s="243">
        <v>0</v>
      </c>
      <c r="C12" s="244">
        <v>0</v>
      </c>
      <c r="D12" s="245">
        <v>0</v>
      </c>
      <c r="E12" s="243">
        <v>0</v>
      </c>
      <c r="F12" s="244">
        <v>0</v>
      </c>
      <c r="G12" s="245">
        <v>0</v>
      </c>
      <c r="H12" s="243">
        <v>0</v>
      </c>
      <c r="I12" s="244">
        <v>0</v>
      </c>
      <c r="J12" s="245">
        <v>0</v>
      </c>
      <c r="K12" s="246" t="s">
        <v>116</v>
      </c>
    </row>
    <row r="13" spans="1:11" s="225" customFormat="1" ht="16.5" customHeight="1">
      <c r="A13" s="242" t="s">
        <v>117</v>
      </c>
      <c r="B13" s="243">
        <v>0</v>
      </c>
      <c r="C13" s="244">
        <v>0</v>
      </c>
      <c r="D13" s="245">
        <v>0</v>
      </c>
      <c r="E13" s="243">
        <v>0</v>
      </c>
      <c r="F13" s="244">
        <v>0</v>
      </c>
      <c r="G13" s="245">
        <v>0</v>
      </c>
      <c r="H13" s="243">
        <v>0</v>
      </c>
      <c r="I13" s="244">
        <v>0</v>
      </c>
      <c r="J13" s="245">
        <v>0</v>
      </c>
      <c r="K13" s="246" t="s">
        <v>117</v>
      </c>
    </row>
    <row r="14" spans="1:11" s="225" customFormat="1" ht="16.5" customHeight="1">
      <c r="A14" s="242" t="s">
        <v>118</v>
      </c>
      <c r="B14" s="243">
        <v>0</v>
      </c>
      <c r="C14" s="244">
        <v>0</v>
      </c>
      <c r="D14" s="245">
        <v>0</v>
      </c>
      <c r="E14" s="243">
        <v>0</v>
      </c>
      <c r="F14" s="244">
        <v>0</v>
      </c>
      <c r="G14" s="245">
        <v>0</v>
      </c>
      <c r="H14" s="243">
        <v>0</v>
      </c>
      <c r="I14" s="244">
        <v>0</v>
      </c>
      <c r="J14" s="245">
        <v>0</v>
      </c>
      <c r="K14" s="246" t="s">
        <v>118</v>
      </c>
    </row>
    <row r="15" spans="1:11" s="225" customFormat="1" ht="16.5" customHeight="1">
      <c r="A15" s="242" t="s">
        <v>214</v>
      </c>
      <c r="B15" s="243">
        <v>139</v>
      </c>
      <c r="C15" s="244">
        <v>10392</v>
      </c>
      <c r="D15" s="245">
        <v>6481</v>
      </c>
      <c r="E15" s="243">
        <v>0</v>
      </c>
      <c r="F15" s="244">
        <v>0</v>
      </c>
      <c r="G15" s="245">
        <v>0</v>
      </c>
      <c r="H15" s="243">
        <v>113</v>
      </c>
      <c r="I15" s="244">
        <v>8431</v>
      </c>
      <c r="J15" s="245">
        <v>5254</v>
      </c>
      <c r="K15" s="246" t="s">
        <v>214</v>
      </c>
    </row>
    <row r="16" spans="1:11" s="225" customFormat="1" ht="16.5" customHeight="1">
      <c r="A16" s="242" t="s">
        <v>215</v>
      </c>
      <c r="B16" s="243">
        <v>0</v>
      </c>
      <c r="C16" s="244">
        <v>0</v>
      </c>
      <c r="D16" s="245">
        <v>0</v>
      </c>
      <c r="E16" s="243">
        <v>0</v>
      </c>
      <c r="F16" s="244">
        <v>0</v>
      </c>
      <c r="G16" s="245">
        <v>0</v>
      </c>
      <c r="H16" s="243">
        <v>0</v>
      </c>
      <c r="I16" s="244">
        <v>0</v>
      </c>
      <c r="J16" s="245">
        <v>0</v>
      </c>
      <c r="K16" s="246" t="s">
        <v>215</v>
      </c>
    </row>
    <row r="17" spans="1:11" s="225" customFormat="1" ht="16.5" customHeight="1" thickBot="1">
      <c r="A17" s="376" t="s">
        <v>268</v>
      </c>
      <c r="B17" s="377">
        <v>0</v>
      </c>
      <c r="C17" s="378">
        <v>0</v>
      </c>
      <c r="D17" s="379">
        <v>0</v>
      </c>
      <c r="E17" s="377">
        <v>0</v>
      </c>
      <c r="F17" s="378">
        <v>0</v>
      </c>
      <c r="G17" s="379">
        <v>0</v>
      </c>
      <c r="H17" s="377">
        <v>0</v>
      </c>
      <c r="I17" s="378">
        <v>0</v>
      </c>
      <c r="J17" s="379">
        <v>0</v>
      </c>
      <c r="K17" s="380" t="s">
        <v>268</v>
      </c>
    </row>
    <row r="18" spans="1:11" s="225" customFormat="1" ht="16.5" customHeight="1" thickBot="1">
      <c r="A18" s="189" t="s">
        <v>222</v>
      </c>
      <c r="B18" s="47">
        <v>297</v>
      </c>
      <c r="C18" s="49">
        <v>21415</v>
      </c>
      <c r="D18" s="52">
        <v>13526</v>
      </c>
      <c r="E18" s="47">
        <v>0</v>
      </c>
      <c r="F18" s="49">
        <v>0</v>
      </c>
      <c r="G18" s="52">
        <v>0</v>
      </c>
      <c r="H18" s="47">
        <v>113</v>
      </c>
      <c r="I18" s="49">
        <v>8431</v>
      </c>
      <c r="J18" s="52">
        <v>5254</v>
      </c>
      <c r="K18" s="190" t="s">
        <v>222</v>
      </c>
    </row>
    <row r="19" spans="1:11" s="225" customFormat="1" ht="16.5" customHeight="1">
      <c r="A19" s="242" t="s">
        <v>120</v>
      </c>
      <c r="B19" s="243">
        <v>0</v>
      </c>
      <c r="C19" s="244">
        <v>0</v>
      </c>
      <c r="D19" s="245">
        <v>0</v>
      </c>
      <c r="E19" s="243">
        <v>0</v>
      </c>
      <c r="F19" s="244">
        <v>0</v>
      </c>
      <c r="G19" s="245">
        <v>0</v>
      </c>
      <c r="H19" s="243">
        <v>0</v>
      </c>
      <c r="I19" s="244">
        <v>0</v>
      </c>
      <c r="J19" s="245">
        <v>0</v>
      </c>
      <c r="K19" s="246" t="s">
        <v>120</v>
      </c>
    </row>
    <row r="20" spans="1:11" s="225" customFormat="1" ht="16.5" customHeight="1">
      <c r="A20" s="242" t="s">
        <v>121</v>
      </c>
      <c r="B20" s="243">
        <v>0</v>
      </c>
      <c r="C20" s="244">
        <v>0</v>
      </c>
      <c r="D20" s="245">
        <v>0</v>
      </c>
      <c r="E20" s="243">
        <v>0</v>
      </c>
      <c r="F20" s="244">
        <v>0</v>
      </c>
      <c r="G20" s="245">
        <v>0</v>
      </c>
      <c r="H20" s="243">
        <v>0</v>
      </c>
      <c r="I20" s="244">
        <v>0</v>
      </c>
      <c r="J20" s="245">
        <v>0</v>
      </c>
      <c r="K20" s="246" t="s">
        <v>121</v>
      </c>
    </row>
    <row r="21" spans="1:11" s="225" customFormat="1" ht="16.5" customHeight="1">
      <c r="A21" s="242" t="s">
        <v>122</v>
      </c>
      <c r="B21" s="243">
        <v>0</v>
      </c>
      <c r="C21" s="244">
        <v>0</v>
      </c>
      <c r="D21" s="245">
        <v>0</v>
      </c>
      <c r="E21" s="243">
        <v>0</v>
      </c>
      <c r="F21" s="244">
        <v>0</v>
      </c>
      <c r="G21" s="245">
        <v>0</v>
      </c>
      <c r="H21" s="243">
        <v>0</v>
      </c>
      <c r="I21" s="244">
        <v>0</v>
      </c>
      <c r="J21" s="245">
        <v>0</v>
      </c>
      <c r="K21" s="246" t="s">
        <v>122</v>
      </c>
    </row>
    <row r="22" spans="1:11" s="225" customFormat="1" ht="16.5" customHeight="1">
      <c r="A22" s="242" t="s">
        <v>123</v>
      </c>
      <c r="B22" s="243">
        <v>0</v>
      </c>
      <c r="C22" s="244">
        <v>0</v>
      </c>
      <c r="D22" s="245">
        <v>0</v>
      </c>
      <c r="E22" s="243">
        <v>0</v>
      </c>
      <c r="F22" s="244">
        <v>0</v>
      </c>
      <c r="G22" s="245">
        <v>0</v>
      </c>
      <c r="H22" s="243">
        <v>0</v>
      </c>
      <c r="I22" s="244">
        <v>0</v>
      </c>
      <c r="J22" s="245">
        <v>0</v>
      </c>
      <c r="K22" s="246" t="s">
        <v>123</v>
      </c>
    </row>
    <row r="23" spans="1:11" s="225" customFormat="1" ht="16.5" customHeight="1">
      <c r="A23" s="242" t="s">
        <v>124</v>
      </c>
      <c r="B23" s="243">
        <v>0</v>
      </c>
      <c r="C23" s="244">
        <v>0</v>
      </c>
      <c r="D23" s="245">
        <v>0</v>
      </c>
      <c r="E23" s="243">
        <v>0</v>
      </c>
      <c r="F23" s="244">
        <v>0</v>
      </c>
      <c r="G23" s="245">
        <v>0</v>
      </c>
      <c r="H23" s="243">
        <v>0</v>
      </c>
      <c r="I23" s="244">
        <v>0</v>
      </c>
      <c r="J23" s="245">
        <v>0</v>
      </c>
      <c r="K23" s="246" t="s">
        <v>124</v>
      </c>
    </row>
    <row r="24" spans="1:11" s="225" customFormat="1" ht="16.5" customHeight="1">
      <c r="A24" s="242" t="s">
        <v>125</v>
      </c>
      <c r="B24" s="243">
        <v>0</v>
      </c>
      <c r="C24" s="244">
        <v>0</v>
      </c>
      <c r="D24" s="245">
        <v>0</v>
      </c>
      <c r="E24" s="243">
        <v>0</v>
      </c>
      <c r="F24" s="244">
        <v>0</v>
      </c>
      <c r="G24" s="245">
        <v>0</v>
      </c>
      <c r="H24" s="243">
        <v>0</v>
      </c>
      <c r="I24" s="244">
        <v>0</v>
      </c>
      <c r="J24" s="245">
        <v>0</v>
      </c>
      <c r="K24" s="246" t="s">
        <v>125</v>
      </c>
    </row>
    <row r="25" spans="1:11" s="225" customFormat="1" ht="16.5" customHeight="1">
      <c r="A25" s="242" t="s">
        <v>126</v>
      </c>
      <c r="B25" s="243">
        <v>0</v>
      </c>
      <c r="C25" s="244">
        <v>0</v>
      </c>
      <c r="D25" s="245">
        <v>0</v>
      </c>
      <c r="E25" s="243">
        <v>0</v>
      </c>
      <c r="F25" s="244">
        <v>0</v>
      </c>
      <c r="G25" s="245">
        <v>0</v>
      </c>
      <c r="H25" s="243">
        <v>0</v>
      </c>
      <c r="I25" s="244">
        <v>0</v>
      </c>
      <c r="J25" s="245">
        <v>0</v>
      </c>
      <c r="K25" s="246" t="s">
        <v>126</v>
      </c>
    </row>
    <row r="26" spans="1:11" s="225" customFormat="1" ht="16.5" customHeight="1">
      <c r="A26" s="242" t="s">
        <v>127</v>
      </c>
      <c r="B26" s="243">
        <v>0</v>
      </c>
      <c r="C26" s="244">
        <v>0</v>
      </c>
      <c r="D26" s="245">
        <v>0</v>
      </c>
      <c r="E26" s="243">
        <v>0</v>
      </c>
      <c r="F26" s="244">
        <v>0</v>
      </c>
      <c r="G26" s="245">
        <v>0</v>
      </c>
      <c r="H26" s="243">
        <v>0</v>
      </c>
      <c r="I26" s="244">
        <v>0</v>
      </c>
      <c r="J26" s="245">
        <v>0</v>
      </c>
      <c r="K26" s="246" t="s">
        <v>127</v>
      </c>
    </row>
    <row r="27" spans="1:11" s="225" customFormat="1" ht="16.5" customHeight="1">
      <c r="A27" s="242" t="s">
        <v>161</v>
      </c>
      <c r="B27" s="243">
        <v>0</v>
      </c>
      <c r="C27" s="244">
        <v>0</v>
      </c>
      <c r="D27" s="245">
        <v>0</v>
      </c>
      <c r="E27" s="243">
        <v>0</v>
      </c>
      <c r="F27" s="244">
        <v>0</v>
      </c>
      <c r="G27" s="245">
        <v>0</v>
      </c>
      <c r="H27" s="243">
        <v>0</v>
      </c>
      <c r="I27" s="244">
        <v>0</v>
      </c>
      <c r="J27" s="245">
        <v>0</v>
      </c>
      <c r="K27" s="246" t="s">
        <v>161</v>
      </c>
    </row>
    <row r="28" spans="1:11" s="225" customFormat="1" ht="16.5" customHeight="1">
      <c r="A28" s="242" t="s">
        <v>129</v>
      </c>
      <c r="B28" s="243">
        <v>0</v>
      </c>
      <c r="C28" s="244">
        <v>0</v>
      </c>
      <c r="D28" s="245">
        <v>0</v>
      </c>
      <c r="E28" s="243">
        <v>0</v>
      </c>
      <c r="F28" s="244">
        <v>0</v>
      </c>
      <c r="G28" s="245">
        <v>0</v>
      </c>
      <c r="H28" s="243">
        <v>0</v>
      </c>
      <c r="I28" s="244">
        <v>0</v>
      </c>
      <c r="J28" s="245">
        <v>0</v>
      </c>
      <c r="K28" s="246" t="s">
        <v>129</v>
      </c>
    </row>
    <row r="29" spans="1:11" s="225" customFormat="1" ht="16.5" customHeight="1">
      <c r="A29" s="242" t="s">
        <v>130</v>
      </c>
      <c r="B29" s="243">
        <v>0</v>
      </c>
      <c r="C29" s="244">
        <v>0</v>
      </c>
      <c r="D29" s="245">
        <v>0</v>
      </c>
      <c r="E29" s="243">
        <v>0</v>
      </c>
      <c r="F29" s="244">
        <v>0</v>
      </c>
      <c r="G29" s="245">
        <v>0</v>
      </c>
      <c r="H29" s="243">
        <v>0</v>
      </c>
      <c r="I29" s="244">
        <v>0</v>
      </c>
      <c r="J29" s="245">
        <v>0</v>
      </c>
      <c r="K29" s="246" t="s">
        <v>130</v>
      </c>
    </row>
    <row r="30" spans="1:11" s="225" customFormat="1" ht="16.5" customHeight="1">
      <c r="A30" s="242" t="s">
        <v>131</v>
      </c>
      <c r="B30" s="243">
        <v>0</v>
      </c>
      <c r="C30" s="244">
        <v>0</v>
      </c>
      <c r="D30" s="245">
        <v>0</v>
      </c>
      <c r="E30" s="243">
        <v>0</v>
      </c>
      <c r="F30" s="244">
        <v>0</v>
      </c>
      <c r="G30" s="245">
        <v>0</v>
      </c>
      <c r="H30" s="243">
        <v>0</v>
      </c>
      <c r="I30" s="244">
        <v>0</v>
      </c>
      <c r="J30" s="245">
        <v>0</v>
      </c>
      <c r="K30" s="246" t="s">
        <v>131</v>
      </c>
    </row>
    <row r="31" spans="1:11" s="225" customFormat="1" ht="16.5" customHeight="1">
      <c r="A31" s="242" t="s">
        <v>132</v>
      </c>
      <c r="B31" s="243">
        <v>0</v>
      </c>
      <c r="C31" s="244">
        <v>0</v>
      </c>
      <c r="D31" s="245">
        <v>0</v>
      </c>
      <c r="E31" s="243">
        <v>0</v>
      </c>
      <c r="F31" s="244">
        <v>0</v>
      </c>
      <c r="G31" s="245">
        <v>0</v>
      </c>
      <c r="H31" s="243">
        <v>0</v>
      </c>
      <c r="I31" s="244">
        <v>0</v>
      </c>
      <c r="J31" s="245">
        <v>0</v>
      </c>
      <c r="K31" s="246" t="s">
        <v>132</v>
      </c>
    </row>
    <row r="32" spans="1:11" s="225" customFormat="1" ht="16.5" customHeight="1">
      <c r="A32" s="242" t="s">
        <v>133</v>
      </c>
      <c r="B32" s="243">
        <v>0</v>
      </c>
      <c r="C32" s="244">
        <v>0</v>
      </c>
      <c r="D32" s="245">
        <v>0</v>
      </c>
      <c r="E32" s="243">
        <v>0</v>
      </c>
      <c r="F32" s="244">
        <v>0</v>
      </c>
      <c r="G32" s="245">
        <v>0</v>
      </c>
      <c r="H32" s="243">
        <v>0</v>
      </c>
      <c r="I32" s="244">
        <v>0</v>
      </c>
      <c r="J32" s="245">
        <v>0</v>
      </c>
      <c r="K32" s="246" t="s">
        <v>133</v>
      </c>
    </row>
    <row r="33" spans="1:11" s="225" customFormat="1" ht="16.5" customHeight="1">
      <c r="A33" s="242" t="s">
        <v>134</v>
      </c>
      <c r="B33" s="243">
        <v>0</v>
      </c>
      <c r="C33" s="244">
        <v>0</v>
      </c>
      <c r="D33" s="245">
        <v>0</v>
      </c>
      <c r="E33" s="243">
        <v>0</v>
      </c>
      <c r="F33" s="244">
        <v>0</v>
      </c>
      <c r="G33" s="245">
        <v>0</v>
      </c>
      <c r="H33" s="243">
        <v>0</v>
      </c>
      <c r="I33" s="244">
        <v>0</v>
      </c>
      <c r="J33" s="245">
        <v>0</v>
      </c>
      <c r="K33" s="246" t="s">
        <v>134</v>
      </c>
    </row>
    <row r="34" spans="1:11" s="225" customFormat="1" ht="16.5" customHeight="1">
      <c r="A34" s="242" t="s">
        <v>135</v>
      </c>
      <c r="B34" s="243">
        <v>0</v>
      </c>
      <c r="C34" s="244">
        <v>0</v>
      </c>
      <c r="D34" s="245">
        <v>0</v>
      </c>
      <c r="E34" s="243">
        <v>0</v>
      </c>
      <c r="F34" s="244">
        <v>0</v>
      </c>
      <c r="G34" s="245">
        <v>0</v>
      </c>
      <c r="H34" s="243">
        <v>0</v>
      </c>
      <c r="I34" s="244">
        <v>0</v>
      </c>
      <c r="J34" s="245">
        <v>0</v>
      </c>
      <c r="K34" s="246" t="s">
        <v>135</v>
      </c>
    </row>
    <row r="35" spans="1:11" s="225" customFormat="1" ht="16.5" customHeight="1">
      <c r="A35" s="242" t="s">
        <v>136</v>
      </c>
      <c r="B35" s="243">
        <v>0</v>
      </c>
      <c r="C35" s="244">
        <v>0</v>
      </c>
      <c r="D35" s="245">
        <v>0</v>
      </c>
      <c r="E35" s="243">
        <v>0</v>
      </c>
      <c r="F35" s="244">
        <v>0</v>
      </c>
      <c r="G35" s="245">
        <v>0</v>
      </c>
      <c r="H35" s="243">
        <v>0</v>
      </c>
      <c r="I35" s="244">
        <v>0</v>
      </c>
      <c r="J35" s="245">
        <v>0</v>
      </c>
      <c r="K35" s="246" t="s">
        <v>136</v>
      </c>
    </row>
    <row r="36" spans="1:11" s="225" customFormat="1" ht="16.5" customHeight="1">
      <c r="A36" s="242" t="s">
        <v>137</v>
      </c>
      <c r="B36" s="243">
        <v>0</v>
      </c>
      <c r="C36" s="244">
        <v>0</v>
      </c>
      <c r="D36" s="245">
        <v>0</v>
      </c>
      <c r="E36" s="243">
        <v>0</v>
      </c>
      <c r="F36" s="244">
        <v>0</v>
      </c>
      <c r="G36" s="245">
        <v>0</v>
      </c>
      <c r="H36" s="243">
        <v>0</v>
      </c>
      <c r="I36" s="244">
        <v>0</v>
      </c>
      <c r="J36" s="245">
        <v>0</v>
      </c>
      <c r="K36" s="246" t="s">
        <v>137</v>
      </c>
    </row>
    <row r="37" spans="1:11" s="225" customFormat="1" ht="16.5" customHeight="1">
      <c r="A37" s="242" t="s">
        <v>138</v>
      </c>
      <c r="B37" s="243">
        <v>0</v>
      </c>
      <c r="C37" s="244">
        <v>0</v>
      </c>
      <c r="D37" s="245">
        <v>0</v>
      </c>
      <c r="E37" s="243">
        <v>0</v>
      </c>
      <c r="F37" s="244">
        <v>0</v>
      </c>
      <c r="G37" s="245">
        <v>0</v>
      </c>
      <c r="H37" s="243">
        <v>0</v>
      </c>
      <c r="I37" s="244">
        <v>0</v>
      </c>
      <c r="J37" s="245">
        <v>0</v>
      </c>
      <c r="K37" s="246" t="s">
        <v>138</v>
      </c>
    </row>
    <row r="38" spans="1:11" s="225" customFormat="1" ht="16.5" customHeight="1">
      <c r="A38" s="242" t="s">
        <v>139</v>
      </c>
      <c r="B38" s="243">
        <v>0</v>
      </c>
      <c r="C38" s="244">
        <v>0</v>
      </c>
      <c r="D38" s="245">
        <v>0</v>
      </c>
      <c r="E38" s="243">
        <v>0</v>
      </c>
      <c r="F38" s="244">
        <v>0</v>
      </c>
      <c r="G38" s="245">
        <v>0</v>
      </c>
      <c r="H38" s="243">
        <v>0</v>
      </c>
      <c r="I38" s="244">
        <v>0</v>
      </c>
      <c r="J38" s="245">
        <v>0</v>
      </c>
      <c r="K38" s="246" t="s">
        <v>139</v>
      </c>
    </row>
    <row r="39" spans="1:11" s="225" customFormat="1" ht="16.5" customHeight="1">
      <c r="A39" s="242" t="s">
        <v>140</v>
      </c>
      <c r="B39" s="243">
        <v>0</v>
      </c>
      <c r="C39" s="244">
        <v>0</v>
      </c>
      <c r="D39" s="245">
        <v>0</v>
      </c>
      <c r="E39" s="243">
        <v>0</v>
      </c>
      <c r="F39" s="244">
        <v>0</v>
      </c>
      <c r="G39" s="245">
        <v>0</v>
      </c>
      <c r="H39" s="243">
        <v>0</v>
      </c>
      <c r="I39" s="244">
        <v>0</v>
      </c>
      <c r="J39" s="245">
        <v>0</v>
      </c>
      <c r="K39" s="246" t="s">
        <v>140</v>
      </c>
    </row>
    <row r="40" spans="1:11" s="225" customFormat="1" ht="16.5" customHeight="1">
      <c r="A40" s="242" t="s">
        <v>141</v>
      </c>
      <c r="B40" s="243">
        <v>0</v>
      </c>
      <c r="C40" s="244">
        <v>0</v>
      </c>
      <c r="D40" s="245">
        <v>0</v>
      </c>
      <c r="E40" s="243">
        <v>0</v>
      </c>
      <c r="F40" s="244">
        <v>0</v>
      </c>
      <c r="G40" s="245">
        <v>0</v>
      </c>
      <c r="H40" s="243">
        <v>0</v>
      </c>
      <c r="I40" s="244">
        <v>0</v>
      </c>
      <c r="J40" s="245">
        <v>0</v>
      </c>
      <c r="K40" s="246" t="s">
        <v>141</v>
      </c>
    </row>
    <row r="41" spans="1:11" s="225" customFormat="1" ht="16.5" customHeight="1">
      <c r="A41" s="242" t="s">
        <v>142</v>
      </c>
      <c r="B41" s="243">
        <v>0</v>
      </c>
      <c r="C41" s="244">
        <v>0</v>
      </c>
      <c r="D41" s="245">
        <v>0</v>
      </c>
      <c r="E41" s="243">
        <v>0</v>
      </c>
      <c r="F41" s="244">
        <v>0</v>
      </c>
      <c r="G41" s="245">
        <v>0</v>
      </c>
      <c r="H41" s="243">
        <v>0</v>
      </c>
      <c r="I41" s="244">
        <v>0</v>
      </c>
      <c r="J41" s="245">
        <v>0</v>
      </c>
      <c r="K41" s="246" t="s">
        <v>142</v>
      </c>
    </row>
    <row r="42" spans="1:11" s="225" customFormat="1" ht="16.5" customHeight="1">
      <c r="A42" s="242" t="s">
        <v>143</v>
      </c>
      <c r="B42" s="243">
        <v>0</v>
      </c>
      <c r="C42" s="244">
        <v>0</v>
      </c>
      <c r="D42" s="245">
        <v>0</v>
      </c>
      <c r="E42" s="243">
        <v>0</v>
      </c>
      <c r="F42" s="244">
        <v>0</v>
      </c>
      <c r="G42" s="245">
        <v>0</v>
      </c>
      <c r="H42" s="243">
        <v>0</v>
      </c>
      <c r="I42" s="244">
        <v>0</v>
      </c>
      <c r="J42" s="245">
        <v>0</v>
      </c>
      <c r="K42" s="246" t="s">
        <v>143</v>
      </c>
    </row>
    <row r="43" spans="1:11" s="225" customFormat="1" ht="16.5" customHeight="1">
      <c r="A43" s="242" t="s">
        <v>144</v>
      </c>
      <c r="B43" s="243">
        <v>0</v>
      </c>
      <c r="C43" s="244">
        <v>0</v>
      </c>
      <c r="D43" s="245">
        <v>0</v>
      </c>
      <c r="E43" s="243">
        <v>0</v>
      </c>
      <c r="F43" s="244">
        <v>0</v>
      </c>
      <c r="G43" s="245">
        <v>0</v>
      </c>
      <c r="H43" s="243">
        <v>0</v>
      </c>
      <c r="I43" s="244">
        <v>0</v>
      </c>
      <c r="J43" s="245">
        <v>0</v>
      </c>
      <c r="K43" s="246" t="s">
        <v>144</v>
      </c>
    </row>
    <row r="44" spans="1:11" s="225" customFormat="1" ht="16.5" customHeight="1">
      <c r="A44" s="242" t="s">
        <v>145</v>
      </c>
      <c r="B44" s="243">
        <v>0</v>
      </c>
      <c r="C44" s="244">
        <v>0</v>
      </c>
      <c r="D44" s="245">
        <v>0</v>
      </c>
      <c r="E44" s="243">
        <v>0</v>
      </c>
      <c r="F44" s="244">
        <v>0</v>
      </c>
      <c r="G44" s="245">
        <v>0</v>
      </c>
      <c r="H44" s="243">
        <v>0</v>
      </c>
      <c r="I44" s="244">
        <v>0</v>
      </c>
      <c r="J44" s="245">
        <v>0</v>
      </c>
      <c r="K44" s="246" t="s">
        <v>145</v>
      </c>
    </row>
    <row r="45" spans="1:11" s="225" customFormat="1" ht="16.5" customHeight="1" thickBot="1">
      <c r="A45" s="247" t="s">
        <v>146</v>
      </c>
      <c r="B45" s="243">
        <v>0</v>
      </c>
      <c r="C45" s="244">
        <v>0</v>
      </c>
      <c r="D45" s="245">
        <v>0</v>
      </c>
      <c r="E45" s="243">
        <v>0</v>
      </c>
      <c r="F45" s="244">
        <v>0</v>
      </c>
      <c r="G45" s="245">
        <v>0</v>
      </c>
      <c r="H45" s="243">
        <v>0</v>
      </c>
      <c r="I45" s="244">
        <v>0</v>
      </c>
      <c r="J45" s="245">
        <v>0</v>
      </c>
      <c r="K45" s="248" t="s">
        <v>146</v>
      </c>
    </row>
    <row r="46" spans="1:11" s="225" customFormat="1" ht="16.5" customHeight="1" thickBot="1">
      <c r="A46" s="189" t="s">
        <v>160</v>
      </c>
      <c r="B46" s="47">
        <v>0</v>
      </c>
      <c r="C46" s="49">
        <v>0</v>
      </c>
      <c r="D46" s="52">
        <v>0</v>
      </c>
      <c r="E46" s="47">
        <v>0</v>
      </c>
      <c r="F46" s="49">
        <v>0</v>
      </c>
      <c r="G46" s="52">
        <v>0</v>
      </c>
      <c r="H46" s="47">
        <v>0</v>
      </c>
      <c r="I46" s="49">
        <v>0</v>
      </c>
      <c r="J46" s="52">
        <v>0</v>
      </c>
      <c r="K46" s="190" t="s">
        <v>160</v>
      </c>
    </row>
    <row r="47" spans="1:11" s="225" customFormat="1" ht="16.5" customHeight="1" thickBot="1">
      <c r="A47" s="197" t="s">
        <v>158</v>
      </c>
      <c r="B47" s="50">
        <v>297</v>
      </c>
      <c r="C47" s="48">
        <v>21415</v>
      </c>
      <c r="D47" s="53">
        <v>13526</v>
      </c>
      <c r="E47" s="50">
        <v>0</v>
      </c>
      <c r="F47" s="48">
        <v>0</v>
      </c>
      <c r="G47" s="53">
        <v>0</v>
      </c>
      <c r="H47" s="50">
        <v>113</v>
      </c>
      <c r="I47" s="48">
        <v>8431</v>
      </c>
      <c r="J47" s="53">
        <v>5254</v>
      </c>
      <c r="K47" s="198" t="s">
        <v>158</v>
      </c>
    </row>
    <row r="48" ht="27.75" customHeight="1" thickTop="1"/>
  </sheetData>
  <sheetProtection/>
  <mergeCells count="4">
    <mergeCell ref="B3:D3"/>
    <mergeCell ref="I2:K2"/>
    <mergeCell ref="E3:G3"/>
    <mergeCell ref="H3:J3"/>
  </mergeCells>
  <printOptions horizontalCentered="1" verticalCentered="1"/>
  <pageMargins left="0.7480314960629921" right="0.5511811023622047" top="0.35433070866141736" bottom="0.4724409448818898" header="0.5511811023622047" footer="0.31496062992125984"/>
  <pageSetup fitToHeight="1" fitToWidth="1" horizontalDpi="600" verticalDpi="600" orientation="landscape" paperSize="9" scale="71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view="pageBreakPreview" zoomScaleSheetLayoutView="100" zoomScalePageLayoutView="0" workbookViewId="0" topLeftCell="A1">
      <selection activeCell="B4" sqref="C4"/>
    </sheetView>
  </sheetViews>
  <sheetFormatPr defaultColWidth="10.57421875" defaultRowHeight="27.75" customHeight="1"/>
  <cols>
    <col min="1" max="1" width="21.57421875" style="222" customWidth="1"/>
    <col min="2" max="10" width="17.57421875" style="222" customWidth="1"/>
    <col min="11" max="11" width="21.57421875" style="222" customWidth="1"/>
    <col min="12" max="16384" width="10.57421875" style="222" customWidth="1"/>
  </cols>
  <sheetData>
    <row r="1" s="221" customFormat="1" ht="25.5" customHeight="1">
      <c r="A1" s="397" t="s">
        <v>352</v>
      </c>
    </row>
    <row r="2" spans="9:11" ht="13.5" customHeight="1" thickBot="1">
      <c r="I2" s="560" t="s">
        <v>175</v>
      </c>
      <c r="J2" s="560"/>
      <c r="K2" s="560"/>
    </row>
    <row r="3" spans="1:11" s="225" customFormat="1" ht="20.25" customHeight="1" thickBot="1" thickTop="1">
      <c r="A3" s="381" t="s">
        <v>186</v>
      </c>
      <c r="B3" s="554" t="s">
        <v>183</v>
      </c>
      <c r="C3" s="555"/>
      <c r="D3" s="556"/>
      <c r="E3" s="558" t="s">
        <v>330</v>
      </c>
      <c r="F3" s="555"/>
      <c r="G3" s="556"/>
      <c r="H3" s="558" t="s">
        <v>331</v>
      </c>
      <c r="I3" s="555"/>
      <c r="J3" s="559"/>
      <c r="K3" s="382" t="s">
        <v>188</v>
      </c>
    </row>
    <row r="4" spans="1:11" s="225" customFormat="1" ht="19.5" customHeight="1">
      <c r="A4" s="226"/>
      <c r="B4" s="227" t="s">
        <v>190</v>
      </c>
      <c r="C4" s="228" t="s">
        <v>269</v>
      </c>
      <c r="D4" s="229" t="s">
        <v>184</v>
      </c>
      <c r="E4" s="227" t="s">
        <v>190</v>
      </c>
      <c r="F4" s="228" t="s">
        <v>269</v>
      </c>
      <c r="G4" s="229" t="s">
        <v>184</v>
      </c>
      <c r="H4" s="227" t="s">
        <v>190</v>
      </c>
      <c r="I4" s="228" t="s">
        <v>269</v>
      </c>
      <c r="J4" s="229" t="s">
        <v>184</v>
      </c>
      <c r="K4" s="230"/>
    </row>
    <row r="5" spans="1:11" s="225" customFormat="1" ht="19.5" customHeight="1" thickBot="1">
      <c r="A5" s="231" t="s">
        <v>187</v>
      </c>
      <c r="B5" s="232"/>
      <c r="C5" s="233" t="s">
        <v>270</v>
      </c>
      <c r="D5" s="234" t="s">
        <v>185</v>
      </c>
      <c r="E5" s="232"/>
      <c r="F5" s="233" t="s">
        <v>271</v>
      </c>
      <c r="G5" s="234" t="s">
        <v>185</v>
      </c>
      <c r="H5" s="232"/>
      <c r="I5" s="233" t="s">
        <v>271</v>
      </c>
      <c r="J5" s="234" t="s">
        <v>185</v>
      </c>
      <c r="K5" s="235" t="s">
        <v>189</v>
      </c>
    </row>
    <row r="6" spans="1:11" s="225" customFormat="1" ht="16.5" customHeight="1">
      <c r="A6" s="383" t="s">
        <v>110</v>
      </c>
      <c r="B6" s="384">
        <v>0</v>
      </c>
      <c r="C6" s="385">
        <v>0</v>
      </c>
      <c r="D6" s="386">
        <v>0</v>
      </c>
      <c r="E6" s="384">
        <v>0</v>
      </c>
      <c r="F6" s="385">
        <v>0</v>
      </c>
      <c r="G6" s="386">
        <v>0</v>
      </c>
      <c r="H6" s="384">
        <v>0</v>
      </c>
      <c r="I6" s="385">
        <v>0</v>
      </c>
      <c r="J6" s="386">
        <v>0</v>
      </c>
      <c r="K6" s="387" t="s">
        <v>110</v>
      </c>
    </row>
    <row r="7" spans="1:11" s="225" customFormat="1" ht="16.5" customHeight="1">
      <c r="A7" s="191" t="s">
        <v>111</v>
      </c>
      <c r="B7" s="62">
        <v>0</v>
      </c>
      <c r="C7" s="63">
        <v>0</v>
      </c>
      <c r="D7" s="64">
        <v>0</v>
      </c>
      <c r="E7" s="62">
        <v>0</v>
      </c>
      <c r="F7" s="63">
        <v>0</v>
      </c>
      <c r="G7" s="64">
        <v>0</v>
      </c>
      <c r="H7" s="62">
        <v>0</v>
      </c>
      <c r="I7" s="63">
        <v>0</v>
      </c>
      <c r="J7" s="64">
        <v>0</v>
      </c>
      <c r="K7" s="193" t="s">
        <v>111</v>
      </c>
    </row>
    <row r="8" spans="1:11" s="225" customFormat="1" ht="16.5" customHeight="1">
      <c r="A8" s="191" t="s">
        <v>112</v>
      </c>
      <c r="B8" s="62">
        <v>0</v>
      </c>
      <c r="C8" s="63">
        <v>0</v>
      </c>
      <c r="D8" s="64">
        <v>0</v>
      </c>
      <c r="E8" s="62">
        <v>0</v>
      </c>
      <c r="F8" s="63">
        <v>0</v>
      </c>
      <c r="G8" s="64">
        <v>0</v>
      </c>
      <c r="H8" s="62">
        <v>0</v>
      </c>
      <c r="I8" s="63">
        <v>0</v>
      </c>
      <c r="J8" s="64">
        <v>0</v>
      </c>
      <c r="K8" s="193" t="s">
        <v>112</v>
      </c>
    </row>
    <row r="9" spans="1:11" s="225" customFormat="1" ht="16.5" customHeight="1">
      <c r="A9" s="191" t="s">
        <v>113</v>
      </c>
      <c r="B9" s="62">
        <v>0</v>
      </c>
      <c r="C9" s="63">
        <v>0</v>
      </c>
      <c r="D9" s="64">
        <v>0</v>
      </c>
      <c r="E9" s="62">
        <v>0</v>
      </c>
      <c r="F9" s="63">
        <v>0</v>
      </c>
      <c r="G9" s="64">
        <v>0</v>
      </c>
      <c r="H9" s="62">
        <v>0</v>
      </c>
      <c r="I9" s="63">
        <v>0</v>
      </c>
      <c r="J9" s="64">
        <v>0</v>
      </c>
      <c r="K9" s="193" t="s">
        <v>113</v>
      </c>
    </row>
    <row r="10" spans="1:11" s="225" customFormat="1" ht="16.5" customHeight="1">
      <c r="A10" s="191" t="s">
        <v>114</v>
      </c>
      <c r="B10" s="62">
        <v>0</v>
      </c>
      <c r="C10" s="63">
        <v>0</v>
      </c>
      <c r="D10" s="64">
        <v>0</v>
      </c>
      <c r="E10" s="62">
        <v>0</v>
      </c>
      <c r="F10" s="63">
        <v>0</v>
      </c>
      <c r="G10" s="64">
        <v>0</v>
      </c>
      <c r="H10" s="62">
        <v>0</v>
      </c>
      <c r="I10" s="63">
        <v>0</v>
      </c>
      <c r="J10" s="64">
        <v>0</v>
      </c>
      <c r="K10" s="193" t="s">
        <v>114</v>
      </c>
    </row>
    <row r="11" spans="1:11" s="225" customFormat="1" ht="16.5" customHeight="1">
      <c r="A11" s="191" t="s">
        <v>115</v>
      </c>
      <c r="B11" s="62">
        <v>0</v>
      </c>
      <c r="C11" s="63">
        <v>0</v>
      </c>
      <c r="D11" s="64">
        <v>0</v>
      </c>
      <c r="E11" s="62">
        <v>0</v>
      </c>
      <c r="F11" s="63">
        <v>0</v>
      </c>
      <c r="G11" s="64">
        <v>0</v>
      </c>
      <c r="H11" s="62">
        <v>0</v>
      </c>
      <c r="I11" s="63">
        <v>0</v>
      </c>
      <c r="J11" s="64">
        <v>0</v>
      </c>
      <c r="K11" s="193" t="s">
        <v>115</v>
      </c>
    </row>
    <row r="12" spans="1:11" s="225" customFormat="1" ht="16.5" customHeight="1">
      <c r="A12" s="191" t="s">
        <v>116</v>
      </c>
      <c r="B12" s="62">
        <v>0</v>
      </c>
      <c r="C12" s="63">
        <v>0</v>
      </c>
      <c r="D12" s="64">
        <v>0</v>
      </c>
      <c r="E12" s="62">
        <v>0</v>
      </c>
      <c r="F12" s="63">
        <v>0</v>
      </c>
      <c r="G12" s="64">
        <v>0</v>
      </c>
      <c r="H12" s="62">
        <v>0</v>
      </c>
      <c r="I12" s="63">
        <v>0</v>
      </c>
      <c r="J12" s="64">
        <v>0</v>
      </c>
      <c r="K12" s="193" t="s">
        <v>116</v>
      </c>
    </row>
    <row r="13" spans="1:11" s="225" customFormat="1" ht="16.5" customHeight="1">
      <c r="A13" s="191" t="s">
        <v>117</v>
      </c>
      <c r="B13" s="62">
        <v>0</v>
      </c>
      <c r="C13" s="63">
        <v>0</v>
      </c>
      <c r="D13" s="64">
        <v>0</v>
      </c>
      <c r="E13" s="62">
        <v>0</v>
      </c>
      <c r="F13" s="63">
        <v>0</v>
      </c>
      <c r="G13" s="64">
        <v>0</v>
      </c>
      <c r="H13" s="62">
        <v>0</v>
      </c>
      <c r="I13" s="63">
        <v>0</v>
      </c>
      <c r="J13" s="64">
        <v>0</v>
      </c>
      <c r="K13" s="193" t="s">
        <v>117</v>
      </c>
    </row>
    <row r="14" spans="1:11" s="225" customFormat="1" ht="16.5" customHeight="1">
      <c r="A14" s="191" t="s">
        <v>118</v>
      </c>
      <c r="B14" s="62">
        <v>0</v>
      </c>
      <c r="C14" s="63">
        <v>0</v>
      </c>
      <c r="D14" s="64">
        <v>0</v>
      </c>
      <c r="E14" s="62">
        <v>0</v>
      </c>
      <c r="F14" s="63">
        <v>0</v>
      </c>
      <c r="G14" s="64">
        <v>0</v>
      </c>
      <c r="H14" s="62">
        <v>0</v>
      </c>
      <c r="I14" s="63">
        <v>0</v>
      </c>
      <c r="J14" s="64">
        <v>0</v>
      </c>
      <c r="K14" s="193" t="s">
        <v>118</v>
      </c>
    </row>
    <row r="15" spans="1:11" s="225" customFormat="1" ht="16.5" customHeight="1">
      <c r="A15" s="191" t="s">
        <v>214</v>
      </c>
      <c r="B15" s="62">
        <v>0</v>
      </c>
      <c r="C15" s="63">
        <v>0</v>
      </c>
      <c r="D15" s="64">
        <v>0</v>
      </c>
      <c r="E15" s="62">
        <v>0</v>
      </c>
      <c r="F15" s="63">
        <v>0</v>
      </c>
      <c r="G15" s="64">
        <v>0</v>
      </c>
      <c r="H15" s="62">
        <v>0</v>
      </c>
      <c r="I15" s="63">
        <v>0</v>
      </c>
      <c r="J15" s="64">
        <v>0</v>
      </c>
      <c r="K15" s="193" t="s">
        <v>214</v>
      </c>
    </row>
    <row r="16" spans="1:11" s="225" customFormat="1" ht="16.5" customHeight="1">
      <c r="A16" s="191" t="s">
        <v>215</v>
      </c>
      <c r="B16" s="62">
        <v>0</v>
      </c>
      <c r="C16" s="63">
        <v>0</v>
      </c>
      <c r="D16" s="64">
        <v>0</v>
      </c>
      <c r="E16" s="62">
        <v>0</v>
      </c>
      <c r="F16" s="63">
        <v>0</v>
      </c>
      <c r="G16" s="64">
        <v>0</v>
      </c>
      <c r="H16" s="62">
        <v>0</v>
      </c>
      <c r="I16" s="63">
        <v>0</v>
      </c>
      <c r="J16" s="64">
        <v>0</v>
      </c>
      <c r="K16" s="193" t="s">
        <v>215</v>
      </c>
    </row>
    <row r="17" spans="1:11" s="225" customFormat="1" ht="16.5" customHeight="1" thickBot="1">
      <c r="A17" s="388" t="s">
        <v>268</v>
      </c>
      <c r="B17" s="389">
        <v>0</v>
      </c>
      <c r="C17" s="390">
        <v>0</v>
      </c>
      <c r="D17" s="391">
        <v>0</v>
      </c>
      <c r="E17" s="389">
        <v>0</v>
      </c>
      <c r="F17" s="390">
        <v>0</v>
      </c>
      <c r="G17" s="391">
        <v>0</v>
      </c>
      <c r="H17" s="389">
        <v>0</v>
      </c>
      <c r="I17" s="390">
        <v>0</v>
      </c>
      <c r="J17" s="391">
        <v>0</v>
      </c>
      <c r="K17" s="392" t="s">
        <v>268</v>
      </c>
    </row>
    <row r="18" spans="1:11" s="225" customFormat="1" ht="16.5" customHeight="1" thickBot="1">
      <c r="A18" s="189" t="s">
        <v>272</v>
      </c>
      <c r="B18" s="47">
        <v>0</v>
      </c>
      <c r="C18" s="49">
        <v>0</v>
      </c>
      <c r="D18" s="52">
        <v>0</v>
      </c>
      <c r="E18" s="47">
        <v>0</v>
      </c>
      <c r="F18" s="49">
        <v>0</v>
      </c>
      <c r="G18" s="52">
        <v>0</v>
      </c>
      <c r="H18" s="47">
        <v>0</v>
      </c>
      <c r="I18" s="49">
        <v>0</v>
      </c>
      <c r="J18" s="52">
        <v>0</v>
      </c>
      <c r="K18" s="190" t="s">
        <v>272</v>
      </c>
    </row>
    <row r="19" spans="1:11" s="225" customFormat="1" ht="16.5" customHeight="1">
      <c r="A19" s="191" t="s">
        <v>120</v>
      </c>
      <c r="B19" s="62">
        <v>0</v>
      </c>
      <c r="C19" s="63">
        <v>0</v>
      </c>
      <c r="D19" s="64">
        <v>0</v>
      </c>
      <c r="E19" s="62">
        <v>0</v>
      </c>
      <c r="F19" s="63">
        <v>0</v>
      </c>
      <c r="G19" s="64">
        <v>0</v>
      </c>
      <c r="H19" s="62">
        <v>0</v>
      </c>
      <c r="I19" s="63">
        <v>0</v>
      </c>
      <c r="J19" s="64">
        <v>0</v>
      </c>
      <c r="K19" s="193" t="s">
        <v>120</v>
      </c>
    </row>
    <row r="20" spans="1:11" s="225" customFormat="1" ht="16.5" customHeight="1">
      <c r="A20" s="191" t="s">
        <v>121</v>
      </c>
      <c r="B20" s="62">
        <v>0</v>
      </c>
      <c r="C20" s="63">
        <v>0</v>
      </c>
      <c r="D20" s="64">
        <v>0</v>
      </c>
      <c r="E20" s="62">
        <v>0</v>
      </c>
      <c r="F20" s="63">
        <v>0</v>
      </c>
      <c r="G20" s="64">
        <v>0</v>
      </c>
      <c r="H20" s="62">
        <v>0</v>
      </c>
      <c r="I20" s="63">
        <v>0</v>
      </c>
      <c r="J20" s="64">
        <v>0</v>
      </c>
      <c r="K20" s="193" t="s">
        <v>121</v>
      </c>
    </row>
    <row r="21" spans="1:11" s="225" customFormat="1" ht="16.5" customHeight="1">
      <c r="A21" s="191" t="s">
        <v>122</v>
      </c>
      <c r="B21" s="62">
        <v>0</v>
      </c>
      <c r="C21" s="63">
        <v>0</v>
      </c>
      <c r="D21" s="64">
        <v>0</v>
      </c>
      <c r="E21" s="62">
        <v>0</v>
      </c>
      <c r="F21" s="63">
        <v>0</v>
      </c>
      <c r="G21" s="64">
        <v>0</v>
      </c>
      <c r="H21" s="62">
        <v>0</v>
      </c>
      <c r="I21" s="63">
        <v>0</v>
      </c>
      <c r="J21" s="64">
        <v>0</v>
      </c>
      <c r="K21" s="193" t="s">
        <v>122</v>
      </c>
    </row>
    <row r="22" spans="1:11" s="225" customFormat="1" ht="16.5" customHeight="1">
      <c r="A22" s="191" t="s">
        <v>123</v>
      </c>
      <c r="B22" s="62">
        <v>0</v>
      </c>
      <c r="C22" s="63">
        <v>0</v>
      </c>
      <c r="D22" s="64">
        <v>0</v>
      </c>
      <c r="E22" s="62">
        <v>0</v>
      </c>
      <c r="F22" s="63">
        <v>0</v>
      </c>
      <c r="G22" s="64">
        <v>0</v>
      </c>
      <c r="H22" s="62">
        <v>0</v>
      </c>
      <c r="I22" s="63">
        <v>0</v>
      </c>
      <c r="J22" s="64">
        <v>0</v>
      </c>
      <c r="K22" s="193" t="s">
        <v>123</v>
      </c>
    </row>
    <row r="23" spans="1:11" s="225" customFormat="1" ht="16.5" customHeight="1">
      <c r="A23" s="191" t="s">
        <v>124</v>
      </c>
      <c r="B23" s="62">
        <v>0</v>
      </c>
      <c r="C23" s="63">
        <v>0</v>
      </c>
      <c r="D23" s="64">
        <v>0</v>
      </c>
      <c r="E23" s="62">
        <v>0</v>
      </c>
      <c r="F23" s="63">
        <v>0</v>
      </c>
      <c r="G23" s="64">
        <v>0</v>
      </c>
      <c r="H23" s="62">
        <v>0</v>
      </c>
      <c r="I23" s="63">
        <v>0</v>
      </c>
      <c r="J23" s="64">
        <v>0</v>
      </c>
      <c r="K23" s="193" t="s">
        <v>124</v>
      </c>
    </row>
    <row r="24" spans="1:11" s="225" customFormat="1" ht="16.5" customHeight="1">
      <c r="A24" s="191" t="s">
        <v>125</v>
      </c>
      <c r="B24" s="62">
        <v>0</v>
      </c>
      <c r="C24" s="63">
        <v>0</v>
      </c>
      <c r="D24" s="64">
        <v>0</v>
      </c>
      <c r="E24" s="62">
        <v>0</v>
      </c>
      <c r="F24" s="63">
        <v>0</v>
      </c>
      <c r="G24" s="64">
        <v>0</v>
      </c>
      <c r="H24" s="62">
        <v>0</v>
      </c>
      <c r="I24" s="63">
        <v>0</v>
      </c>
      <c r="J24" s="64">
        <v>0</v>
      </c>
      <c r="K24" s="193" t="s">
        <v>125</v>
      </c>
    </row>
    <row r="25" spans="1:11" s="225" customFormat="1" ht="16.5" customHeight="1">
      <c r="A25" s="191" t="s">
        <v>126</v>
      </c>
      <c r="B25" s="62">
        <v>0</v>
      </c>
      <c r="C25" s="63">
        <v>0</v>
      </c>
      <c r="D25" s="64">
        <v>0</v>
      </c>
      <c r="E25" s="62">
        <v>0</v>
      </c>
      <c r="F25" s="63">
        <v>0</v>
      </c>
      <c r="G25" s="64">
        <v>0</v>
      </c>
      <c r="H25" s="62">
        <v>0</v>
      </c>
      <c r="I25" s="63">
        <v>0</v>
      </c>
      <c r="J25" s="64">
        <v>0</v>
      </c>
      <c r="K25" s="193" t="s">
        <v>126</v>
      </c>
    </row>
    <row r="26" spans="1:11" s="225" customFormat="1" ht="16.5" customHeight="1">
      <c r="A26" s="191" t="s">
        <v>127</v>
      </c>
      <c r="B26" s="62">
        <v>0</v>
      </c>
      <c r="C26" s="63">
        <v>0</v>
      </c>
      <c r="D26" s="64">
        <v>0</v>
      </c>
      <c r="E26" s="62">
        <v>0</v>
      </c>
      <c r="F26" s="63">
        <v>0</v>
      </c>
      <c r="G26" s="64">
        <v>0</v>
      </c>
      <c r="H26" s="62">
        <v>0</v>
      </c>
      <c r="I26" s="63">
        <v>0</v>
      </c>
      <c r="J26" s="64">
        <v>0</v>
      </c>
      <c r="K26" s="193" t="s">
        <v>127</v>
      </c>
    </row>
    <row r="27" spans="1:11" s="225" customFormat="1" ht="16.5" customHeight="1">
      <c r="A27" s="191" t="s">
        <v>161</v>
      </c>
      <c r="B27" s="62">
        <v>0</v>
      </c>
      <c r="C27" s="63">
        <v>0</v>
      </c>
      <c r="D27" s="64">
        <v>0</v>
      </c>
      <c r="E27" s="62">
        <v>0</v>
      </c>
      <c r="F27" s="63">
        <v>0</v>
      </c>
      <c r="G27" s="64">
        <v>0</v>
      </c>
      <c r="H27" s="62">
        <v>0</v>
      </c>
      <c r="I27" s="63">
        <v>0</v>
      </c>
      <c r="J27" s="64">
        <v>0</v>
      </c>
      <c r="K27" s="193" t="s">
        <v>161</v>
      </c>
    </row>
    <row r="28" spans="1:11" s="225" customFormat="1" ht="16.5" customHeight="1">
      <c r="A28" s="191" t="s">
        <v>129</v>
      </c>
      <c r="B28" s="62">
        <v>0</v>
      </c>
      <c r="C28" s="63">
        <v>0</v>
      </c>
      <c r="D28" s="64">
        <v>0</v>
      </c>
      <c r="E28" s="62">
        <v>0</v>
      </c>
      <c r="F28" s="63">
        <v>0</v>
      </c>
      <c r="G28" s="64">
        <v>0</v>
      </c>
      <c r="H28" s="62">
        <v>0</v>
      </c>
      <c r="I28" s="63">
        <v>0</v>
      </c>
      <c r="J28" s="64">
        <v>0</v>
      </c>
      <c r="K28" s="193" t="s">
        <v>129</v>
      </c>
    </row>
    <row r="29" spans="1:11" s="225" customFormat="1" ht="16.5" customHeight="1">
      <c r="A29" s="191" t="s">
        <v>130</v>
      </c>
      <c r="B29" s="62">
        <v>0</v>
      </c>
      <c r="C29" s="63">
        <v>0</v>
      </c>
      <c r="D29" s="64">
        <v>0</v>
      </c>
      <c r="E29" s="62">
        <v>0</v>
      </c>
      <c r="F29" s="63">
        <v>0</v>
      </c>
      <c r="G29" s="64">
        <v>0</v>
      </c>
      <c r="H29" s="62">
        <v>0</v>
      </c>
      <c r="I29" s="63">
        <v>0</v>
      </c>
      <c r="J29" s="64">
        <v>0</v>
      </c>
      <c r="K29" s="193" t="s">
        <v>130</v>
      </c>
    </row>
    <row r="30" spans="1:11" s="225" customFormat="1" ht="16.5" customHeight="1">
      <c r="A30" s="191" t="s">
        <v>131</v>
      </c>
      <c r="B30" s="62">
        <v>0</v>
      </c>
      <c r="C30" s="63">
        <v>0</v>
      </c>
      <c r="D30" s="64">
        <v>0</v>
      </c>
      <c r="E30" s="62">
        <v>0</v>
      </c>
      <c r="F30" s="63">
        <v>0</v>
      </c>
      <c r="G30" s="64">
        <v>0</v>
      </c>
      <c r="H30" s="62">
        <v>0</v>
      </c>
      <c r="I30" s="63">
        <v>0</v>
      </c>
      <c r="J30" s="64">
        <v>0</v>
      </c>
      <c r="K30" s="193" t="s">
        <v>131</v>
      </c>
    </row>
    <row r="31" spans="1:11" s="225" customFormat="1" ht="16.5" customHeight="1">
      <c r="A31" s="191" t="s">
        <v>132</v>
      </c>
      <c r="B31" s="62">
        <v>0</v>
      </c>
      <c r="C31" s="63">
        <v>0</v>
      </c>
      <c r="D31" s="64">
        <v>0</v>
      </c>
      <c r="E31" s="62">
        <v>0</v>
      </c>
      <c r="F31" s="63">
        <v>0</v>
      </c>
      <c r="G31" s="64">
        <v>0</v>
      </c>
      <c r="H31" s="62">
        <v>0</v>
      </c>
      <c r="I31" s="63">
        <v>0</v>
      </c>
      <c r="J31" s="64">
        <v>0</v>
      </c>
      <c r="K31" s="193" t="s">
        <v>132</v>
      </c>
    </row>
    <row r="32" spans="1:11" s="225" customFormat="1" ht="16.5" customHeight="1">
      <c r="A32" s="191" t="s">
        <v>133</v>
      </c>
      <c r="B32" s="62">
        <v>0</v>
      </c>
      <c r="C32" s="63">
        <v>0</v>
      </c>
      <c r="D32" s="64">
        <v>0</v>
      </c>
      <c r="E32" s="62">
        <v>0</v>
      </c>
      <c r="F32" s="63">
        <v>0</v>
      </c>
      <c r="G32" s="64">
        <v>0</v>
      </c>
      <c r="H32" s="62">
        <v>0</v>
      </c>
      <c r="I32" s="63">
        <v>0</v>
      </c>
      <c r="J32" s="64">
        <v>0</v>
      </c>
      <c r="K32" s="193" t="s">
        <v>133</v>
      </c>
    </row>
    <row r="33" spans="1:11" s="225" customFormat="1" ht="16.5" customHeight="1">
      <c r="A33" s="191" t="s">
        <v>134</v>
      </c>
      <c r="B33" s="62">
        <v>0</v>
      </c>
      <c r="C33" s="63">
        <v>0</v>
      </c>
      <c r="D33" s="64">
        <v>0</v>
      </c>
      <c r="E33" s="62">
        <v>0</v>
      </c>
      <c r="F33" s="63">
        <v>0</v>
      </c>
      <c r="G33" s="64">
        <v>0</v>
      </c>
      <c r="H33" s="62">
        <v>0</v>
      </c>
      <c r="I33" s="63">
        <v>0</v>
      </c>
      <c r="J33" s="64">
        <v>0</v>
      </c>
      <c r="K33" s="193" t="s">
        <v>134</v>
      </c>
    </row>
    <row r="34" spans="1:11" s="225" customFormat="1" ht="16.5" customHeight="1">
      <c r="A34" s="191" t="s">
        <v>135</v>
      </c>
      <c r="B34" s="62">
        <v>0</v>
      </c>
      <c r="C34" s="63">
        <v>0</v>
      </c>
      <c r="D34" s="64">
        <v>0</v>
      </c>
      <c r="E34" s="62">
        <v>0</v>
      </c>
      <c r="F34" s="63">
        <v>0</v>
      </c>
      <c r="G34" s="64">
        <v>0</v>
      </c>
      <c r="H34" s="62">
        <v>0</v>
      </c>
      <c r="I34" s="63">
        <v>0</v>
      </c>
      <c r="J34" s="64">
        <v>0</v>
      </c>
      <c r="K34" s="193" t="s">
        <v>135</v>
      </c>
    </row>
    <row r="35" spans="1:11" s="225" customFormat="1" ht="16.5" customHeight="1">
      <c r="A35" s="191" t="s">
        <v>136</v>
      </c>
      <c r="B35" s="62">
        <v>0</v>
      </c>
      <c r="C35" s="63">
        <v>0</v>
      </c>
      <c r="D35" s="64">
        <v>0</v>
      </c>
      <c r="E35" s="62">
        <v>0</v>
      </c>
      <c r="F35" s="63">
        <v>0</v>
      </c>
      <c r="G35" s="64">
        <v>0</v>
      </c>
      <c r="H35" s="62">
        <v>0</v>
      </c>
      <c r="I35" s="63">
        <v>0</v>
      </c>
      <c r="J35" s="64">
        <v>0</v>
      </c>
      <c r="K35" s="193" t="s">
        <v>136</v>
      </c>
    </row>
    <row r="36" spans="1:11" s="225" customFormat="1" ht="16.5" customHeight="1">
      <c r="A36" s="191" t="s">
        <v>137</v>
      </c>
      <c r="B36" s="62">
        <v>0</v>
      </c>
      <c r="C36" s="63">
        <v>0</v>
      </c>
      <c r="D36" s="64">
        <v>0</v>
      </c>
      <c r="E36" s="62">
        <v>0</v>
      </c>
      <c r="F36" s="63">
        <v>0</v>
      </c>
      <c r="G36" s="64">
        <v>0</v>
      </c>
      <c r="H36" s="62">
        <v>0</v>
      </c>
      <c r="I36" s="63">
        <v>0</v>
      </c>
      <c r="J36" s="64">
        <v>0</v>
      </c>
      <c r="K36" s="193" t="s">
        <v>137</v>
      </c>
    </row>
    <row r="37" spans="1:11" s="225" customFormat="1" ht="16.5" customHeight="1">
      <c r="A37" s="191" t="s">
        <v>138</v>
      </c>
      <c r="B37" s="62">
        <v>0</v>
      </c>
      <c r="C37" s="63">
        <v>0</v>
      </c>
      <c r="D37" s="64">
        <v>0</v>
      </c>
      <c r="E37" s="62">
        <v>0</v>
      </c>
      <c r="F37" s="63">
        <v>0</v>
      </c>
      <c r="G37" s="64">
        <v>0</v>
      </c>
      <c r="H37" s="62">
        <v>0</v>
      </c>
      <c r="I37" s="63">
        <v>0</v>
      </c>
      <c r="J37" s="64">
        <v>0</v>
      </c>
      <c r="K37" s="193" t="s">
        <v>138</v>
      </c>
    </row>
    <row r="38" spans="1:11" s="225" customFormat="1" ht="16.5" customHeight="1">
      <c r="A38" s="191" t="s">
        <v>139</v>
      </c>
      <c r="B38" s="62">
        <v>0</v>
      </c>
      <c r="C38" s="63">
        <v>0</v>
      </c>
      <c r="D38" s="64">
        <v>0</v>
      </c>
      <c r="E38" s="62">
        <v>0</v>
      </c>
      <c r="F38" s="63">
        <v>0</v>
      </c>
      <c r="G38" s="64">
        <v>0</v>
      </c>
      <c r="H38" s="62">
        <v>0</v>
      </c>
      <c r="I38" s="63">
        <v>0</v>
      </c>
      <c r="J38" s="64">
        <v>0</v>
      </c>
      <c r="K38" s="193" t="s">
        <v>139</v>
      </c>
    </row>
    <row r="39" spans="1:11" s="225" customFormat="1" ht="16.5" customHeight="1">
      <c r="A39" s="191" t="s">
        <v>140</v>
      </c>
      <c r="B39" s="62">
        <v>0</v>
      </c>
      <c r="C39" s="63">
        <v>0</v>
      </c>
      <c r="D39" s="64">
        <v>0</v>
      </c>
      <c r="E39" s="62">
        <v>0</v>
      </c>
      <c r="F39" s="63">
        <v>0</v>
      </c>
      <c r="G39" s="64">
        <v>0</v>
      </c>
      <c r="H39" s="62">
        <v>0</v>
      </c>
      <c r="I39" s="63">
        <v>0</v>
      </c>
      <c r="J39" s="64">
        <v>0</v>
      </c>
      <c r="K39" s="193" t="s">
        <v>140</v>
      </c>
    </row>
    <row r="40" spans="1:11" s="225" customFormat="1" ht="16.5" customHeight="1">
      <c r="A40" s="191" t="s">
        <v>141</v>
      </c>
      <c r="B40" s="62">
        <v>0</v>
      </c>
      <c r="C40" s="63">
        <v>0</v>
      </c>
      <c r="D40" s="64">
        <v>0</v>
      </c>
      <c r="E40" s="62">
        <v>0</v>
      </c>
      <c r="F40" s="63">
        <v>0</v>
      </c>
      <c r="G40" s="64">
        <v>0</v>
      </c>
      <c r="H40" s="62">
        <v>0</v>
      </c>
      <c r="I40" s="63">
        <v>0</v>
      </c>
      <c r="J40" s="64">
        <v>0</v>
      </c>
      <c r="K40" s="193" t="s">
        <v>141</v>
      </c>
    </row>
    <row r="41" spans="1:11" s="225" customFormat="1" ht="16.5" customHeight="1">
      <c r="A41" s="191" t="s">
        <v>142</v>
      </c>
      <c r="B41" s="62">
        <v>0</v>
      </c>
      <c r="C41" s="63">
        <v>0</v>
      </c>
      <c r="D41" s="64">
        <v>0</v>
      </c>
      <c r="E41" s="62">
        <v>0</v>
      </c>
      <c r="F41" s="63">
        <v>0</v>
      </c>
      <c r="G41" s="64">
        <v>0</v>
      </c>
      <c r="H41" s="62">
        <v>0</v>
      </c>
      <c r="I41" s="63">
        <v>0</v>
      </c>
      <c r="J41" s="64">
        <v>0</v>
      </c>
      <c r="K41" s="193" t="s">
        <v>142</v>
      </c>
    </row>
    <row r="42" spans="1:11" s="225" customFormat="1" ht="16.5" customHeight="1">
      <c r="A42" s="191" t="s">
        <v>143</v>
      </c>
      <c r="B42" s="62">
        <v>0</v>
      </c>
      <c r="C42" s="63">
        <v>0</v>
      </c>
      <c r="D42" s="64">
        <v>0</v>
      </c>
      <c r="E42" s="62">
        <v>0</v>
      </c>
      <c r="F42" s="63">
        <v>0</v>
      </c>
      <c r="G42" s="64">
        <v>0</v>
      </c>
      <c r="H42" s="62">
        <v>0</v>
      </c>
      <c r="I42" s="63">
        <v>0</v>
      </c>
      <c r="J42" s="64">
        <v>0</v>
      </c>
      <c r="K42" s="193" t="s">
        <v>143</v>
      </c>
    </row>
    <row r="43" spans="1:11" s="225" customFormat="1" ht="16.5" customHeight="1">
      <c r="A43" s="191" t="s">
        <v>144</v>
      </c>
      <c r="B43" s="62">
        <v>0</v>
      </c>
      <c r="C43" s="63">
        <v>0</v>
      </c>
      <c r="D43" s="64">
        <v>0</v>
      </c>
      <c r="E43" s="62">
        <v>0</v>
      </c>
      <c r="F43" s="63">
        <v>0</v>
      </c>
      <c r="G43" s="64">
        <v>0</v>
      </c>
      <c r="H43" s="62">
        <v>0</v>
      </c>
      <c r="I43" s="63">
        <v>0</v>
      </c>
      <c r="J43" s="64">
        <v>0</v>
      </c>
      <c r="K43" s="193" t="s">
        <v>144</v>
      </c>
    </row>
    <row r="44" spans="1:11" s="225" customFormat="1" ht="16.5" customHeight="1">
      <c r="A44" s="191" t="s">
        <v>145</v>
      </c>
      <c r="B44" s="62">
        <v>0</v>
      </c>
      <c r="C44" s="63">
        <v>0</v>
      </c>
      <c r="D44" s="64">
        <v>0</v>
      </c>
      <c r="E44" s="62">
        <v>0</v>
      </c>
      <c r="F44" s="63">
        <v>0</v>
      </c>
      <c r="G44" s="64">
        <v>0</v>
      </c>
      <c r="H44" s="62">
        <v>0</v>
      </c>
      <c r="I44" s="63">
        <v>0</v>
      </c>
      <c r="J44" s="64">
        <v>0</v>
      </c>
      <c r="K44" s="193" t="s">
        <v>145</v>
      </c>
    </row>
    <row r="45" spans="1:11" s="225" customFormat="1" ht="16.5" customHeight="1" thickBot="1">
      <c r="A45" s="195" t="s">
        <v>146</v>
      </c>
      <c r="B45" s="62">
        <v>0</v>
      </c>
      <c r="C45" s="63">
        <v>0</v>
      </c>
      <c r="D45" s="64">
        <v>0</v>
      </c>
      <c r="E45" s="62">
        <v>0</v>
      </c>
      <c r="F45" s="63">
        <v>0</v>
      </c>
      <c r="G45" s="64">
        <v>0</v>
      </c>
      <c r="H45" s="62">
        <v>0</v>
      </c>
      <c r="I45" s="63">
        <v>0</v>
      </c>
      <c r="J45" s="64">
        <v>0</v>
      </c>
      <c r="K45" s="196" t="s">
        <v>146</v>
      </c>
    </row>
    <row r="46" spans="1:11" s="225" customFormat="1" ht="16.5" customHeight="1" thickBot="1">
      <c r="A46" s="189" t="s">
        <v>160</v>
      </c>
      <c r="B46" s="47">
        <v>0</v>
      </c>
      <c r="C46" s="49">
        <v>0</v>
      </c>
      <c r="D46" s="52">
        <v>0</v>
      </c>
      <c r="E46" s="47">
        <v>0</v>
      </c>
      <c r="F46" s="49">
        <v>0</v>
      </c>
      <c r="G46" s="52">
        <v>0</v>
      </c>
      <c r="H46" s="47">
        <v>0</v>
      </c>
      <c r="I46" s="49">
        <v>0</v>
      </c>
      <c r="J46" s="52">
        <v>0</v>
      </c>
      <c r="K46" s="190" t="s">
        <v>160</v>
      </c>
    </row>
    <row r="47" spans="1:11" s="225" customFormat="1" ht="16.5" customHeight="1" thickBot="1">
      <c r="A47" s="197" t="s">
        <v>158</v>
      </c>
      <c r="B47" s="50">
        <v>0</v>
      </c>
      <c r="C47" s="48">
        <v>0</v>
      </c>
      <c r="D47" s="53">
        <v>0</v>
      </c>
      <c r="E47" s="50">
        <v>0</v>
      </c>
      <c r="F47" s="48">
        <v>0</v>
      </c>
      <c r="G47" s="53">
        <v>0</v>
      </c>
      <c r="H47" s="50">
        <v>0</v>
      </c>
      <c r="I47" s="48">
        <v>0</v>
      </c>
      <c r="J47" s="53">
        <v>0</v>
      </c>
      <c r="K47" s="198" t="s">
        <v>158</v>
      </c>
    </row>
    <row r="48" ht="27.75" customHeight="1" thickTop="1"/>
  </sheetData>
  <sheetProtection/>
  <mergeCells count="4">
    <mergeCell ref="B3:D3"/>
    <mergeCell ref="I2:K2"/>
    <mergeCell ref="E3:G3"/>
    <mergeCell ref="H3:J3"/>
  </mergeCells>
  <printOptions horizontalCentered="1" verticalCentered="1"/>
  <pageMargins left="0.7480314960629921" right="0.5511811023622047" top="0.35433070866141736" bottom="0.4724409448818898" header="0.5511811023622047" footer="0.31496062992125984"/>
  <pageSetup fitToHeight="1" fitToWidth="1" horizontalDpi="600" verticalDpi="600" orientation="landscape" paperSize="9" scale="71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view="pageBreakPreview" zoomScaleSheetLayoutView="100" zoomScalePageLayoutView="0" workbookViewId="0" topLeftCell="A1">
      <selection activeCell="B4" sqref="C4"/>
    </sheetView>
  </sheetViews>
  <sheetFormatPr defaultColWidth="10.57421875" defaultRowHeight="27.75" customHeight="1"/>
  <cols>
    <col min="1" max="1" width="21.57421875" style="222" customWidth="1"/>
    <col min="2" max="10" width="17.57421875" style="222" customWidth="1"/>
    <col min="11" max="11" width="21.57421875" style="222" customWidth="1"/>
    <col min="12" max="16384" width="10.57421875" style="222" customWidth="1"/>
  </cols>
  <sheetData>
    <row r="1" s="221" customFormat="1" ht="25.5" customHeight="1">
      <c r="A1" s="397" t="s">
        <v>353</v>
      </c>
    </row>
    <row r="2" spans="9:11" ht="13.5" customHeight="1" thickBot="1">
      <c r="I2" s="560" t="s">
        <v>175</v>
      </c>
      <c r="J2" s="560"/>
      <c r="K2" s="560"/>
    </row>
    <row r="3" spans="1:11" s="225" customFormat="1" ht="20.25" customHeight="1" thickBot="1" thickTop="1">
      <c r="A3" s="381" t="s">
        <v>186</v>
      </c>
      <c r="B3" s="554" t="s">
        <v>183</v>
      </c>
      <c r="C3" s="555"/>
      <c r="D3" s="556"/>
      <c r="E3" s="558" t="s">
        <v>330</v>
      </c>
      <c r="F3" s="555"/>
      <c r="G3" s="556"/>
      <c r="H3" s="558" t="s">
        <v>331</v>
      </c>
      <c r="I3" s="555"/>
      <c r="J3" s="559"/>
      <c r="K3" s="382" t="s">
        <v>188</v>
      </c>
    </row>
    <row r="4" spans="1:11" s="225" customFormat="1" ht="19.5" customHeight="1">
      <c r="A4" s="226"/>
      <c r="B4" s="227" t="s">
        <v>190</v>
      </c>
      <c r="C4" s="228" t="s">
        <v>269</v>
      </c>
      <c r="D4" s="229" t="s">
        <v>184</v>
      </c>
      <c r="E4" s="227" t="s">
        <v>190</v>
      </c>
      <c r="F4" s="228" t="s">
        <v>269</v>
      </c>
      <c r="G4" s="229" t="s">
        <v>184</v>
      </c>
      <c r="H4" s="227" t="s">
        <v>190</v>
      </c>
      <c r="I4" s="228" t="s">
        <v>269</v>
      </c>
      <c r="J4" s="229" t="s">
        <v>184</v>
      </c>
      <c r="K4" s="230"/>
    </row>
    <row r="5" spans="1:11" s="225" customFormat="1" ht="19.5" customHeight="1" thickBot="1">
      <c r="A5" s="231" t="s">
        <v>187</v>
      </c>
      <c r="B5" s="232"/>
      <c r="C5" s="233" t="s">
        <v>270</v>
      </c>
      <c r="D5" s="234" t="s">
        <v>185</v>
      </c>
      <c r="E5" s="232"/>
      <c r="F5" s="233" t="s">
        <v>271</v>
      </c>
      <c r="G5" s="234" t="s">
        <v>185</v>
      </c>
      <c r="H5" s="232"/>
      <c r="I5" s="233" t="s">
        <v>271</v>
      </c>
      <c r="J5" s="234" t="s">
        <v>185</v>
      </c>
      <c r="K5" s="235" t="s">
        <v>189</v>
      </c>
    </row>
    <row r="6" spans="1:11" s="225" customFormat="1" ht="16.5" customHeight="1">
      <c r="A6" s="383" t="s">
        <v>110</v>
      </c>
      <c r="B6" s="384">
        <v>0</v>
      </c>
      <c r="C6" s="385">
        <v>0</v>
      </c>
      <c r="D6" s="386">
        <v>0</v>
      </c>
      <c r="E6" s="384">
        <v>0</v>
      </c>
      <c r="F6" s="385">
        <v>0</v>
      </c>
      <c r="G6" s="386">
        <v>0</v>
      </c>
      <c r="H6" s="384">
        <v>0</v>
      </c>
      <c r="I6" s="385">
        <v>0</v>
      </c>
      <c r="J6" s="386">
        <v>0</v>
      </c>
      <c r="K6" s="387" t="s">
        <v>110</v>
      </c>
    </row>
    <row r="7" spans="1:11" s="225" customFormat="1" ht="16.5" customHeight="1">
      <c r="A7" s="191" t="s">
        <v>111</v>
      </c>
      <c r="B7" s="62">
        <v>0</v>
      </c>
      <c r="C7" s="63">
        <v>0</v>
      </c>
      <c r="D7" s="64">
        <v>0</v>
      </c>
      <c r="E7" s="62">
        <v>0</v>
      </c>
      <c r="F7" s="63">
        <v>0</v>
      </c>
      <c r="G7" s="64">
        <v>0</v>
      </c>
      <c r="H7" s="62">
        <v>0</v>
      </c>
      <c r="I7" s="63">
        <v>0</v>
      </c>
      <c r="J7" s="64">
        <v>0</v>
      </c>
      <c r="K7" s="193" t="s">
        <v>111</v>
      </c>
    </row>
    <row r="8" spans="1:11" s="225" customFormat="1" ht="16.5" customHeight="1">
      <c r="A8" s="191" t="s">
        <v>112</v>
      </c>
      <c r="B8" s="62">
        <v>0</v>
      </c>
      <c r="C8" s="63">
        <v>0</v>
      </c>
      <c r="D8" s="64">
        <v>0</v>
      </c>
      <c r="E8" s="62">
        <v>0</v>
      </c>
      <c r="F8" s="63">
        <v>0</v>
      </c>
      <c r="G8" s="64">
        <v>0</v>
      </c>
      <c r="H8" s="62">
        <v>0</v>
      </c>
      <c r="I8" s="63">
        <v>0</v>
      </c>
      <c r="J8" s="64">
        <v>0</v>
      </c>
      <c r="K8" s="193" t="s">
        <v>112</v>
      </c>
    </row>
    <row r="9" spans="1:11" s="225" customFormat="1" ht="16.5" customHeight="1">
      <c r="A9" s="191" t="s">
        <v>113</v>
      </c>
      <c r="B9" s="62">
        <v>0</v>
      </c>
      <c r="C9" s="63">
        <v>0</v>
      </c>
      <c r="D9" s="64">
        <v>0</v>
      </c>
      <c r="E9" s="62">
        <v>0</v>
      </c>
      <c r="F9" s="63">
        <v>0</v>
      </c>
      <c r="G9" s="64">
        <v>0</v>
      </c>
      <c r="H9" s="62">
        <v>0</v>
      </c>
      <c r="I9" s="63">
        <v>0</v>
      </c>
      <c r="J9" s="64">
        <v>0</v>
      </c>
      <c r="K9" s="193" t="s">
        <v>113</v>
      </c>
    </row>
    <row r="10" spans="1:11" s="225" customFormat="1" ht="16.5" customHeight="1">
      <c r="A10" s="191" t="s">
        <v>114</v>
      </c>
      <c r="B10" s="62">
        <v>0</v>
      </c>
      <c r="C10" s="63">
        <v>0</v>
      </c>
      <c r="D10" s="64">
        <v>0</v>
      </c>
      <c r="E10" s="62">
        <v>0</v>
      </c>
      <c r="F10" s="63">
        <v>0</v>
      </c>
      <c r="G10" s="64">
        <v>0</v>
      </c>
      <c r="H10" s="62">
        <v>0</v>
      </c>
      <c r="I10" s="63">
        <v>0</v>
      </c>
      <c r="J10" s="64">
        <v>0</v>
      </c>
      <c r="K10" s="193" t="s">
        <v>114</v>
      </c>
    </row>
    <row r="11" spans="1:11" s="225" customFormat="1" ht="16.5" customHeight="1">
      <c r="A11" s="191" t="s">
        <v>115</v>
      </c>
      <c r="B11" s="62">
        <v>0</v>
      </c>
      <c r="C11" s="63">
        <v>0</v>
      </c>
      <c r="D11" s="64">
        <v>0</v>
      </c>
      <c r="E11" s="62">
        <v>0</v>
      </c>
      <c r="F11" s="63">
        <v>0</v>
      </c>
      <c r="G11" s="64">
        <v>0</v>
      </c>
      <c r="H11" s="62">
        <v>0</v>
      </c>
      <c r="I11" s="63">
        <v>0</v>
      </c>
      <c r="J11" s="64">
        <v>0</v>
      </c>
      <c r="K11" s="193" t="s">
        <v>115</v>
      </c>
    </row>
    <row r="12" spans="1:11" s="225" customFormat="1" ht="16.5" customHeight="1">
      <c r="A12" s="191" t="s">
        <v>116</v>
      </c>
      <c r="B12" s="62">
        <v>0</v>
      </c>
      <c r="C12" s="63">
        <v>0</v>
      </c>
      <c r="D12" s="64">
        <v>0</v>
      </c>
      <c r="E12" s="62">
        <v>0</v>
      </c>
      <c r="F12" s="63">
        <v>0</v>
      </c>
      <c r="G12" s="64">
        <v>0</v>
      </c>
      <c r="H12" s="62">
        <v>0</v>
      </c>
      <c r="I12" s="63">
        <v>0</v>
      </c>
      <c r="J12" s="64">
        <v>0</v>
      </c>
      <c r="K12" s="193" t="s">
        <v>116</v>
      </c>
    </row>
    <row r="13" spans="1:11" s="225" customFormat="1" ht="16.5" customHeight="1">
      <c r="A13" s="191" t="s">
        <v>117</v>
      </c>
      <c r="B13" s="62">
        <v>0</v>
      </c>
      <c r="C13" s="63">
        <v>0</v>
      </c>
      <c r="D13" s="64">
        <v>0</v>
      </c>
      <c r="E13" s="62">
        <v>0</v>
      </c>
      <c r="F13" s="63">
        <v>0</v>
      </c>
      <c r="G13" s="64">
        <v>0</v>
      </c>
      <c r="H13" s="62">
        <v>0</v>
      </c>
      <c r="I13" s="63">
        <v>0</v>
      </c>
      <c r="J13" s="64">
        <v>0</v>
      </c>
      <c r="K13" s="193" t="s">
        <v>117</v>
      </c>
    </row>
    <row r="14" spans="1:11" s="225" customFormat="1" ht="16.5" customHeight="1">
      <c r="A14" s="191" t="s">
        <v>118</v>
      </c>
      <c r="B14" s="62">
        <v>0</v>
      </c>
      <c r="C14" s="63">
        <v>0</v>
      </c>
      <c r="D14" s="64">
        <v>0</v>
      </c>
      <c r="E14" s="62">
        <v>0</v>
      </c>
      <c r="F14" s="63">
        <v>0</v>
      </c>
      <c r="G14" s="64">
        <v>0</v>
      </c>
      <c r="H14" s="62">
        <v>0</v>
      </c>
      <c r="I14" s="63">
        <v>0</v>
      </c>
      <c r="J14" s="64">
        <v>0</v>
      </c>
      <c r="K14" s="193" t="s">
        <v>118</v>
      </c>
    </row>
    <row r="15" spans="1:11" s="225" customFormat="1" ht="16.5" customHeight="1">
      <c r="A15" s="191" t="s">
        <v>214</v>
      </c>
      <c r="B15" s="62">
        <v>0</v>
      </c>
      <c r="C15" s="63">
        <v>0</v>
      </c>
      <c r="D15" s="64">
        <v>0</v>
      </c>
      <c r="E15" s="62">
        <v>0</v>
      </c>
      <c r="F15" s="63">
        <v>0</v>
      </c>
      <c r="G15" s="64">
        <v>0</v>
      </c>
      <c r="H15" s="62">
        <v>0</v>
      </c>
      <c r="I15" s="63">
        <v>0</v>
      </c>
      <c r="J15" s="64">
        <v>0</v>
      </c>
      <c r="K15" s="193" t="s">
        <v>214</v>
      </c>
    </row>
    <row r="16" spans="1:11" s="225" customFormat="1" ht="16.5" customHeight="1">
      <c r="A16" s="191" t="s">
        <v>215</v>
      </c>
      <c r="B16" s="62">
        <v>0</v>
      </c>
      <c r="C16" s="63">
        <v>0</v>
      </c>
      <c r="D16" s="64">
        <v>0</v>
      </c>
      <c r="E16" s="62">
        <v>0</v>
      </c>
      <c r="F16" s="63">
        <v>0</v>
      </c>
      <c r="G16" s="64">
        <v>0</v>
      </c>
      <c r="H16" s="62">
        <v>0</v>
      </c>
      <c r="I16" s="63">
        <v>0</v>
      </c>
      <c r="J16" s="64">
        <v>0</v>
      </c>
      <c r="K16" s="193" t="s">
        <v>215</v>
      </c>
    </row>
    <row r="17" spans="1:11" s="225" customFormat="1" ht="16.5" customHeight="1" thickBot="1">
      <c r="A17" s="388" t="s">
        <v>268</v>
      </c>
      <c r="B17" s="389">
        <v>0</v>
      </c>
      <c r="C17" s="390">
        <v>0</v>
      </c>
      <c r="D17" s="391">
        <v>0</v>
      </c>
      <c r="E17" s="389">
        <v>0</v>
      </c>
      <c r="F17" s="390">
        <v>0</v>
      </c>
      <c r="G17" s="391">
        <v>0</v>
      </c>
      <c r="H17" s="389">
        <v>0</v>
      </c>
      <c r="I17" s="390">
        <v>0</v>
      </c>
      <c r="J17" s="391">
        <v>0</v>
      </c>
      <c r="K17" s="392" t="s">
        <v>268</v>
      </c>
    </row>
    <row r="18" spans="1:11" s="225" customFormat="1" ht="16.5" customHeight="1" thickBot="1">
      <c r="A18" s="189" t="s">
        <v>272</v>
      </c>
      <c r="B18" s="47">
        <v>0</v>
      </c>
      <c r="C18" s="49">
        <v>0</v>
      </c>
      <c r="D18" s="52">
        <v>0</v>
      </c>
      <c r="E18" s="47">
        <v>0</v>
      </c>
      <c r="F18" s="49">
        <v>0</v>
      </c>
      <c r="G18" s="52">
        <v>0</v>
      </c>
      <c r="H18" s="47">
        <v>0</v>
      </c>
      <c r="I18" s="49">
        <v>0</v>
      </c>
      <c r="J18" s="52">
        <v>0</v>
      </c>
      <c r="K18" s="190" t="s">
        <v>272</v>
      </c>
    </row>
    <row r="19" spans="1:11" s="225" customFormat="1" ht="16.5" customHeight="1">
      <c r="A19" s="191" t="s">
        <v>120</v>
      </c>
      <c r="B19" s="62">
        <v>0</v>
      </c>
      <c r="C19" s="63">
        <v>0</v>
      </c>
      <c r="D19" s="64">
        <v>0</v>
      </c>
      <c r="E19" s="62">
        <v>0</v>
      </c>
      <c r="F19" s="63">
        <v>0</v>
      </c>
      <c r="G19" s="64">
        <v>0</v>
      </c>
      <c r="H19" s="62">
        <v>0</v>
      </c>
      <c r="I19" s="63">
        <v>0</v>
      </c>
      <c r="J19" s="64">
        <v>0</v>
      </c>
      <c r="K19" s="193" t="s">
        <v>120</v>
      </c>
    </row>
    <row r="20" spans="1:11" s="225" customFormat="1" ht="16.5" customHeight="1">
      <c r="A20" s="191" t="s">
        <v>121</v>
      </c>
      <c r="B20" s="62">
        <v>0</v>
      </c>
      <c r="C20" s="63">
        <v>0</v>
      </c>
      <c r="D20" s="64">
        <v>0</v>
      </c>
      <c r="E20" s="62">
        <v>0</v>
      </c>
      <c r="F20" s="63">
        <v>0</v>
      </c>
      <c r="G20" s="64">
        <v>0</v>
      </c>
      <c r="H20" s="62">
        <v>0</v>
      </c>
      <c r="I20" s="63">
        <v>0</v>
      </c>
      <c r="J20" s="64">
        <v>0</v>
      </c>
      <c r="K20" s="193" t="s">
        <v>121</v>
      </c>
    </row>
    <row r="21" spans="1:11" s="225" customFormat="1" ht="16.5" customHeight="1">
      <c r="A21" s="191" t="s">
        <v>122</v>
      </c>
      <c r="B21" s="62">
        <v>0</v>
      </c>
      <c r="C21" s="63">
        <v>0</v>
      </c>
      <c r="D21" s="64">
        <v>0</v>
      </c>
      <c r="E21" s="62">
        <v>0</v>
      </c>
      <c r="F21" s="63">
        <v>0</v>
      </c>
      <c r="G21" s="64">
        <v>0</v>
      </c>
      <c r="H21" s="62">
        <v>0</v>
      </c>
      <c r="I21" s="63">
        <v>0</v>
      </c>
      <c r="J21" s="64">
        <v>0</v>
      </c>
      <c r="K21" s="193" t="s">
        <v>122</v>
      </c>
    </row>
    <row r="22" spans="1:11" s="225" customFormat="1" ht="16.5" customHeight="1">
      <c r="A22" s="191" t="s">
        <v>123</v>
      </c>
      <c r="B22" s="62">
        <v>0</v>
      </c>
      <c r="C22" s="63">
        <v>0</v>
      </c>
      <c r="D22" s="64">
        <v>0</v>
      </c>
      <c r="E22" s="62">
        <v>0</v>
      </c>
      <c r="F22" s="63">
        <v>0</v>
      </c>
      <c r="G22" s="64">
        <v>0</v>
      </c>
      <c r="H22" s="62">
        <v>0</v>
      </c>
      <c r="I22" s="63">
        <v>0</v>
      </c>
      <c r="J22" s="64">
        <v>0</v>
      </c>
      <c r="K22" s="193" t="s">
        <v>123</v>
      </c>
    </row>
    <row r="23" spans="1:11" s="225" customFormat="1" ht="16.5" customHeight="1">
      <c r="A23" s="191" t="s">
        <v>124</v>
      </c>
      <c r="B23" s="62">
        <v>0</v>
      </c>
      <c r="C23" s="63">
        <v>0</v>
      </c>
      <c r="D23" s="64">
        <v>0</v>
      </c>
      <c r="E23" s="62">
        <v>0</v>
      </c>
      <c r="F23" s="63">
        <v>0</v>
      </c>
      <c r="G23" s="64">
        <v>0</v>
      </c>
      <c r="H23" s="62">
        <v>0</v>
      </c>
      <c r="I23" s="63">
        <v>0</v>
      </c>
      <c r="J23" s="64">
        <v>0</v>
      </c>
      <c r="K23" s="193" t="s">
        <v>124</v>
      </c>
    </row>
    <row r="24" spans="1:11" s="225" customFormat="1" ht="16.5" customHeight="1">
      <c r="A24" s="191" t="s">
        <v>125</v>
      </c>
      <c r="B24" s="62">
        <v>0</v>
      </c>
      <c r="C24" s="63">
        <v>0</v>
      </c>
      <c r="D24" s="64">
        <v>0</v>
      </c>
      <c r="E24" s="62">
        <v>0</v>
      </c>
      <c r="F24" s="63">
        <v>0</v>
      </c>
      <c r="G24" s="64">
        <v>0</v>
      </c>
      <c r="H24" s="62">
        <v>0</v>
      </c>
      <c r="I24" s="63">
        <v>0</v>
      </c>
      <c r="J24" s="64">
        <v>0</v>
      </c>
      <c r="K24" s="193" t="s">
        <v>125</v>
      </c>
    </row>
    <row r="25" spans="1:11" s="225" customFormat="1" ht="16.5" customHeight="1">
      <c r="A25" s="191" t="s">
        <v>126</v>
      </c>
      <c r="B25" s="62">
        <v>0</v>
      </c>
      <c r="C25" s="63">
        <v>0</v>
      </c>
      <c r="D25" s="64">
        <v>0</v>
      </c>
      <c r="E25" s="62">
        <v>0</v>
      </c>
      <c r="F25" s="63">
        <v>0</v>
      </c>
      <c r="G25" s="64">
        <v>0</v>
      </c>
      <c r="H25" s="62">
        <v>0</v>
      </c>
      <c r="I25" s="63">
        <v>0</v>
      </c>
      <c r="J25" s="64">
        <v>0</v>
      </c>
      <c r="K25" s="193" t="s">
        <v>126</v>
      </c>
    </row>
    <row r="26" spans="1:11" s="225" customFormat="1" ht="16.5" customHeight="1">
      <c r="A26" s="191" t="s">
        <v>127</v>
      </c>
      <c r="B26" s="62">
        <v>0</v>
      </c>
      <c r="C26" s="63">
        <v>0</v>
      </c>
      <c r="D26" s="64">
        <v>0</v>
      </c>
      <c r="E26" s="62">
        <v>0</v>
      </c>
      <c r="F26" s="63">
        <v>0</v>
      </c>
      <c r="G26" s="64">
        <v>0</v>
      </c>
      <c r="H26" s="62">
        <v>0</v>
      </c>
      <c r="I26" s="63">
        <v>0</v>
      </c>
      <c r="J26" s="64">
        <v>0</v>
      </c>
      <c r="K26" s="193" t="s">
        <v>127</v>
      </c>
    </row>
    <row r="27" spans="1:11" s="225" customFormat="1" ht="16.5" customHeight="1">
      <c r="A27" s="191" t="s">
        <v>161</v>
      </c>
      <c r="B27" s="62">
        <v>0</v>
      </c>
      <c r="C27" s="63">
        <v>0</v>
      </c>
      <c r="D27" s="64">
        <v>0</v>
      </c>
      <c r="E27" s="62">
        <v>0</v>
      </c>
      <c r="F27" s="63">
        <v>0</v>
      </c>
      <c r="G27" s="64">
        <v>0</v>
      </c>
      <c r="H27" s="62">
        <v>0</v>
      </c>
      <c r="I27" s="63">
        <v>0</v>
      </c>
      <c r="J27" s="64">
        <v>0</v>
      </c>
      <c r="K27" s="193" t="s">
        <v>161</v>
      </c>
    </row>
    <row r="28" spans="1:11" s="225" customFormat="1" ht="16.5" customHeight="1">
      <c r="A28" s="191" t="s">
        <v>129</v>
      </c>
      <c r="B28" s="62">
        <v>0</v>
      </c>
      <c r="C28" s="63">
        <v>0</v>
      </c>
      <c r="D28" s="64">
        <v>0</v>
      </c>
      <c r="E28" s="62">
        <v>0</v>
      </c>
      <c r="F28" s="63">
        <v>0</v>
      </c>
      <c r="G28" s="64">
        <v>0</v>
      </c>
      <c r="H28" s="62">
        <v>0</v>
      </c>
      <c r="I28" s="63">
        <v>0</v>
      </c>
      <c r="J28" s="64">
        <v>0</v>
      </c>
      <c r="K28" s="193" t="s">
        <v>129</v>
      </c>
    </row>
    <row r="29" spans="1:11" s="225" customFormat="1" ht="16.5" customHeight="1">
      <c r="A29" s="191" t="s">
        <v>130</v>
      </c>
      <c r="B29" s="62">
        <v>0</v>
      </c>
      <c r="C29" s="63">
        <v>0</v>
      </c>
      <c r="D29" s="64">
        <v>0</v>
      </c>
      <c r="E29" s="62">
        <v>0</v>
      </c>
      <c r="F29" s="63">
        <v>0</v>
      </c>
      <c r="G29" s="64">
        <v>0</v>
      </c>
      <c r="H29" s="62">
        <v>0</v>
      </c>
      <c r="I29" s="63">
        <v>0</v>
      </c>
      <c r="J29" s="64">
        <v>0</v>
      </c>
      <c r="K29" s="193" t="s">
        <v>130</v>
      </c>
    </row>
    <row r="30" spans="1:11" s="225" customFormat="1" ht="16.5" customHeight="1">
      <c r="A30" s="191" t="s">
        <v>131</v>
      </c>
      <c r="B30" s="62">
        <v>0</v>
      </c>
      <c r="C30" s="63">
        <v>0</v>
      </c>
      <c r="D30" s="64">
        <v>0</v>
      </c>
      <c r="E30" s="62">
        <v>0</v>
      </c>
      <c r="F30" s="63">
        <v>0</v>
      </c>
      <c r="G30" s="64">
        <v>0</v>
      </c>
      <c r="H30" s="62">
        <v>0</v>
      </c>
      <c r="I30" s="63">
        <v>0</v>
      </c>
      <c r="J30" s="64">
        <v>0</v>
      </c>
      <c r="K30" s="193" t="s">
        <v>131</v>
      </c>
    </row>
    <row r="31" spans="1:11" s="225" customFormat="1" ht="16.5" customHeight="1">
      <c r="A31" s="191" t="s">
        <v>132</v>
      </c>
      <c r="B31" s="62">
        <v>0</v>
      </c>
      <c r="C31" s="63">
        <v>0</v>
      </c>
      <c r="D31" s="64">
        <v>0</v>
      </c>
      <c r="E31" s="62">
        <v>0</v>
      </c>
      <c r="F31" s="63">
        <v>0</v>
      </c>
      <c r="G31" s="64">
        <v>0</v>
      </c>
      <c r="H31" s="62">
        <v>0</v>
      </c>
      <c r="I31" s="63">
        <v>0</v>
      </c>
      <c r="J31" s="64">
        <v>0</v>
      </c>
      <c r="K31" s="193" t="s">
        <v>132</v>
      </c>
    </row>
    <row r="32" spans="1:11" s="225" customFormat="1" ht="16.5" customHeight="1">
      <c r="A32" s="191" t="s">
        <v>133</v>
      </c>
      <c r="B32" s="62">
        <v>0</v>
      </c>
      <c r="C32" s="63">
        <v>0</v>
      </c>
      <c r="D32" s="64">
        <v>0</v>
      </c>
      <c r="E32" s="62">
        <v>0</v>
      </c>
      <c r="F32" s="63">
        <v>0</v>
      </c>
      <c r="G32" s="64">
        <v>0</v>
      </c>
      <c r="H32" s="62">
        <v>0</v>
      </c>
      <c r="I32" s="63">
        <v>0</v>
      </c>
      <c r="J32" s="64">
        <v>0</v>
      </c>
      <c r="K32" s="193" t="s">
        <v>133</v>
      </c>
    </row>
    <row r="33" spans="1:11" s="225" customFormat="1" ht="16.5" customHeight="1">
      <c r="A33" s="191" t="s">
        <v>134</v>
      </c>
      <c r="B33" s="62">
        <v>0</v>
      </c>
      <c r="C33" s="63">
        <v>0</v>
      </c>
      <c r="D33" s="64">
        <v>0</v>
      </c>
      <c r="E33" s="62">
        <v>0</v>
      </c>
      <c r="F33" s="63">
        <v>0</v>
      </c>
      <c r="G33" s="64">
        <v>0</v>
      </c>
      <c r="H33" s="62">
        <v>0</v>
      </c>
      <c r="I33" s="63">
        <v>0</v>
      </c>
      <c r="J33" s="64">
        <v>0</v>
      </c>
      <c r="K33" s="193" t="s">
        <v>134</v>
      </c>
    </row>
    <row r="34" spans="1:11" s="225" customFormat="1" ht="16.5" customHeight="1">
      <c r="A34" s="191" t="s">
        <v>135</v>
      </c>
      <c r="B34" s="62">
        <v>0</v>
      </c>
      <c r="C34" s="63">
        <v>0</v>
      </c>
      <c r="D34" s="64">
        <v>0</v>
      </c>
      <c r="E34" s="62">
        <v>0</v>
      </c>
      <c r="F34" s="63">
        <v>0</v>
      </c>
      <c r="G34" s="64">
        <v>0</v>
      </c>
      <c r="H34" s="62">
        <v>0</v>
      </c>
      <c r="I34" s="63">
        <v>0</v>
      </c>
      <c r="J34" s="64">
        <v>0</v>
      </c>
      <c r="K34" s="193" t="s">
        <v>135</v>
      </c>
    </row>
    <row r="35" spans="1:11" s="225" customFormat="1" ht="16.5" customHeight="1">
      <c r="A35" s="191" t="s">
        <v>136</v>
      </c>
      <c r="B35" s="62">
        <v>0</v>
      </c>
      <c r="C35" s="63">
        <v>0</v>
      </c>
      <c r="D35" s="64">
        <v>0</v>
      </c>
      <c r="E35" s="62">
        <v>0</v>
      </c>
      <c r="F35" s="63">
        <v>0</v>
      </c>
      <c r="G35" s="64">
        <v>0</v>
      </c>
      <c r="H35" s="62">
        <v>0</v>
      </c>
      <c r="I35" s="63">
        <v>0</v>
      </c>
      <c r="J35" s="64">
        <v>0</v>
      </c>
      <c r="K35" s="193" t="s">
        <v>136</v>
      </c>
    </row>
    <row r="36" spans="1:11" s="225" customFormat="1" ht="16.5" customHeight="1">
      <c r="A36" s="191" t="s">
        <v>137</v>
      </c>
      <c r="B36" s="62">
        <v>0</v>
      </c>
      <c r="C36" s="63">
        <v>0</v>
      </c>
      <c r="D36" s="64">
        <v>0</v>
      </c>
      <c r="E36" s="62">
        <v>0</v>
      </c>
      <c r="F36" s="63">
        <v>0</v>
      </c>
      <c r="G36" s="64">
        <v>0</v>
      </c>
      <c r="H36" s="62">
        <v>0</v>
      </c>
      <c r="I36" s="63">
        <v>0</v>
      </c>
      <c r="J36" s="64">
        <v>0</v>
      </c>
      <c r="K36" s="193" t="s">
        <v>137</v>
      </c>
    </row>
    <row r="37" spans="1:11" s="225" customFormat="1" ht="16.5" customHeight="1">
      <c r="A37" s="191" t="s">
        <v>138</v>
      </c>
      <c r="B37" s="62">
        <v>0</v>
      </c>
      <c r="C37" s="63">
        <v>0</v>
      </c>
      <c r="D37" s="64">
        <v>0</v>
      </c>
      <c r="E37" s="62">
        <v>0</v>
      </c>
      <c r="F37" s="63">
        <v>0</v>
      </c>
      <c r="G37" s="64">
        <v>0</v>
      </c>
      <c r="H37" s="62">
        <v>0</v>
      </c>
      <c r="I37" s="63">
        <v>0</v>
      </c>
      <c r="J37" s="64">
        <v>0</v>
      </c>
      <c r="K37" s="193" t="s">
        <v>138</v>
      </c>
    </row>
    <row r="38" spans="1:11" s="225" customFormat="1" ht="16.5" customHeight="1">
      <c r="A38" s="191" t="s">
        <v>139</v>
      </c>
      <c r="B38" s="62">
        <v>0</v>
      </c>
      <c r="C38" s="63">
        <v>0</v>
      </c>
      <c r="D38" s="64">
        <v>0</v>
      </c>
      <c r="E38" s="62">
        <v>0</v>
      </c>
      <c r="F38" s="63">
        <v>0</v>
      </c>
      <c r="G38" s="64">
        <v>0</v>
      </c>
      <c r="H38" s="62">
        <v>0</v>
      </c>
      <c r="I38" s="63">
        <v>0</v>
      </c>
      <c r="J38" s="64">
        <v>0</v>
      </c>
      <c r="K38" s="193" t="s">
        <v>139</v>
      </c>
    </row>
    <row r="39" spans="1:11" s="225" customFormat="1" ht="16.5" customHeight="1">
      <c r="A39" s="191" t="s">
        <v>140</v>
      </c>
      <c r="B39" s="62">
        <v>0</v>
      </c>
      <c r="C39" s="63">
        <v>0</v>
      </c>
      <c r="D39" s="64">
        <v>0</v>
      </c>
      <c r="E39" s="62">
        <v>0</v>
      </c>
      <c r="F39" s="63">
        <v>0</v>
      </c>
      <c r="G39" s="64">
        <v>0</v>
      </c>
      <c r="H39" s="62">
        <v>0</v>
      </c>
      <c r="I39" s="63">
        <v>0</v>
      </c>
      <c r="J39" s="64">
        <v>0</v>
      </c>
      <c r="K39" s="193" t="s">
        <v>140</v>
      </c>
    </row>
    <row r="40" spans="1:11" s="225" customFormat="1" ht="16.5" customHeight="1">
      <c r="A40" s="191" t="s">
        <v>141</v>
      </c>
      <c r="B40" s="62">
        <v>0</v>
      </c>
      <c r="C40" s="63">
        <v>0</v>
      </c>
      <c r="D40" s="64">
        <v>0</v>
      </c>
      <c r="E40" s="62">
        <v>0</v>
      </c>
      <c r="F40" s="63">
        <v>0</v>
      </c>
      <c r="G40" s="64">
        <v>0</v>
      </c>
      <c r="H40" s="62">
        <v>0</v>
      </c>
      <c r="I40" s="63">
        <v>0</v>
      </c>
      <c r="J40" s="64">
        <v>0</v>
      </c>
      <c r="K40" s="193" t="s">
        <v>141</v>
      </c>
    </row>
    <row r="41" spans="1:11" s="225" customFormat="1" ht="16.5" customHeight="1">
      <c r="A41" s="191" t="s">
        <v>142</v>
      </c>
      <c r="B41" s="62">
        <v>0</v>
      </c>
      <c r="C41" s="63">
        <v>0</v>
      </c>
      <c r="D41" s="64">
        <v>0</v>
      </c>
      <c r="E41" s="62">
        <v>0</v>
      </c>
      <c r="F41" s="63">
        <v>0</v>
      </c>
      <c r="G41" s="64">
        <v>0</v>
      </c>
      <c r="H41" s="62">
        <v>0</v>
      </c>
      <c r="I41" s="63">
        <v>0</v>
      </c>
      <c r="J41" s="64">
        <v>0</v>
      </c>
      <c r="K41" s="193" t="s">
        <v>142</v>
      </c>
    </row>
    <row r="42" spans="1:11" s="225" customFormat="1" ht="16.5" customHeight="1">
      <c r="A42" s="191" t="s">
        <v>143</v>
      </c>
      <c r="B42" s="62">
        <v>0</v>
      </c>
      <c r="C42" s="63">
        <v>0</v>
      </c>
      <c r="D42" s="64">
        <v>0</v>
      </c>
      <c r="E42" s="62">
        <v>0</v>
      </c>
      <c r="F42" s="63">
        <v>0</v>
      </c>
      <c r="G42" s="64">
        <v>0</v>
      </c>
      <c r="H42" s="62">
        <v>0</v>
      </c>
      <c r="I42" s="63">
        <v>0</v>
      </c>
      <c r="J42" s="64">
        <v>0</v>
      </c>
      <c r="K42" s="193" t="s">
        <v>143</v>
      </c>
    </row>
    <row r="43" spans="1:11" s="225" customFormat="1" ht="16.5" customHeight="1">
      <c r="A43" s="191" t="s">
        <v>144</v>
      </c>
      <c r="B43" s="62">
        <v>0</v>
      </c>
      <c r="C43" s="63">
        <v>0</v>
      </c>
      <c r="D43" s="64">
        <v>0</v>
      </c>
      <c r="E43" s="62">
        <v>0</v>
      </c>
      <c r="F43" s="63">
        <v>0</v>
      </c>
      <c r="G43" s="64">
        <v>0</v>
      </c>
      <c r="H43" s="62">
        <v>0</v>
      </c>
      <c r="I43" s="63">
        <v>0</v>
      </c>
      <c r="J43" s="64">
        <v>0</v>
      </c>
      <c r="K43" s="193" t="s">
        <v>144</v>
      </c>
    </row>
    <row r="44" spans="1:11" s="225" customFormat="1" ht="16.5" customHeight="1">
      <c r="A44" s="191" t="s">
        <v>145</v>
      </c>
      <c r="B44" s="62">
        <v>0</v>
      </c>
      <c r="C44" s="63">
        <v>0</v>
      </c>
      <c r="D44" s="64">
        <v>0</v>
      </c>
      <c r="E44" s="62">
        <v>0</v>
      </c>
      <c r="F44" s="63">
        <v>0</v>
      </c>
      <c r="G44" s="64">
        <v>0</v>
      </c>
      <c r="H44" s="62">
        <v>0</v>
      </c>
      <c r="I44" s="63">
        <v>0</v>
      </c>
      <c r="J44" s="64">
        <v>0</v>
      </c>
      <c r="K44" s="193" t="s">
        <v>145</v>
      </c>
    </row>
    <row r="45" spans="1:11" s="225" customFormat="1" ht="16.5" customHeight="1" thickBot="1">
      <c r="A45" s="195" t="s">
        <v>146</v>
      </c>
      <c r="B45" s="62">
        <v>0</v>
      </c>
      <c r="C45" s="63">
        <v>0</v>
      </c>
      <c r="D45" s="64">
        <v>0</v>
      </c>
      <c r="E45" s="62">
        <v>0</v>
      </c>
      <c r="F45" s="63">
        <v>0</v>
      </c>
      <c r="G45" s="64">
        <v>0</v>
      </c>
      <c r="H45" s="62">
        <v>0</v>
      </c>
      <c r="I45" s="63">
        <v>0</v>
      </c>
      <c r="J45" s="64">
        <v>0</v>
      </c>
      <c r="K45" s="196" t="s">
        <v>146</v>
      </c>
    </row>
    <row r="46" spans="1:11" s="225" customFormat="1" ht="16.5" customHeight="1" thickBot="1">
      <c r="A46" s="189" t="s">
        <v>160</v>
      </c>
      <c r="B46" s="47">
        <v>0</v>
      </c>
      <c r="C46" s="49">
        <v>0</v>
      </c>
      <c r="D46" s="52">
        <v>0</v>
      </c>
      <c r="E46" s="47">
        <v>0</v>
      </c>
      <c r="F46" s="49">
        <v>0</v>
      </c>
      <c r="G46" s="52">
        <v>0</v>
      </c>
      <c r="H46" s="47">
        <v>0</v>
      </c>
      <c r="I46" s="49">
        <v>0</v>
      </c>
      <c r="J46" s="52">
        <v>0</v>
      </c>
      <c r="K46" s="190" t="s">
        <v>160</v>
      </c>
    </row>
    <row r="47" spans="1:11" s="225" customFormat="1" ht="16.5" customHeight="1" thickBot="1">
      <c r="A47" s="197" t="s">
        <v>158</v>
      </c>
      <c r="B47" s="50">
        <v>0</v>
      </c>
      <c r="C47" s="48">
        <v>0</v>
      </c>
      <c r="D47" s="53">
        <v>0</v>
      </c>
      <c r="E47" s="50">
        <v>0</v>
      </c>
      <c r="F47" s="48">
        <v>0</v>
      </c>
      <c r="G47" s="53">
        <v>0</v>
      </c>
      <c r="H47" s="50">
        <v>0</v>
      </c>
      <c r="I47" s="48">
        <v>0</v>
      </c>
      <c r="J47" s="53">
        <v>0</v>
      </c>
      <c r="K47" s="198" t="s">
        <v>158</v>
      </c>
    </row>
    <row r="48" ht="27.75" customHeight="1" thickTop="1"/>
  </sheetData>
  <sheetProtection/>
  <mergeCells count="4">
    <mergeCell ref="B3:D3"/>
    <mergeCell ref="I2:K2"/>
    <mergeCell ref="E3:G3"/>
    <mergeCell ref="H3:J3"/>
  </mergeCells>
  <printOptions horizontalCentered="1" verticalCentered="1"/>
  <pageMargins left="0.7480314960629921" right="0.5511811023622047" top="0.35433070866141736" bottom="0.4724409448818898" header="0.5511811023622047" footer="0.31496062992125984"/>
  <pageSetup fitToHeight="1" fitToWidth="1" horizontalDpi="600" verticalDpi="600" orientation="landscape" paperSize="9" scale="71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48"/>
  <sheetViews>
    <sheetView showZeros="0" view="pageBreakPreview" zoomScaleNormal="80" zoomScaleSheetLayoutView="100" zoomScalePageLayoutView="0" workbookViewId="0" topLeftCell="A2">
      <pane xSplit="1" ySplit="5" topLeftCell="B7" activePane="bottomRight" state="frozen"/>
      <selection pane="topLeft" activeCell="B4" sqref="C4"/>
      <selection pane="topRight" activeCell="B4" sqref="C4"/>
      <selection pane="bottomLeft" activeCell="B4" sqref="C4"/>
      <selection pane="bottomRight" activeCell="B4" sqref="C4"/>
    </sheetView>
  </sheetViews>
  <sheetFormatPr defaultColWidth="10.28125" defaultRowHeight="12"/>
  <cols>
    <col min="1" max="1" width="15.7109375" style="46" customWidth="1"/>
    <col min="2" max="2" width="17.7109375" style="46" customWidth="1"/>
    <col min="3" max="3" width="18.7109375" style="46" customWidth="1"/>
    <col min="4" max="4" width="15.7109375" style="46" customWidth="1"/>
    <col min="5" max="5" width="17.8515625" style="46" customWidth="1"/>
    <col min="6" max="6" width="19.7109375" style="46" customWidth="1"/>
    <col min="7" max="7" width="15.7109375" style="46" customWidth="1"/>
    <col min="8" max="8" width="17.7109375" style="46" customWidth="1"/>
    <col min="9" max="9" width="19.7109375" style="46" customWidth="1"/>
    <col min="10" max="10" width="15.7109375" style="46" customWidth="1"/>
    <col min="11" max="16" width="12.28125" style="46" customWidth="1"/>
    <col min="17" max="17" width="18.57421875" style="46" customWidth="1"/>
    <col min="18" max="18" width="17.8515625" style="46" customWidth="1"/>
    <col min="19" max="19" width="10.57421875" style="46" customWidth="1"/>
    <col min="20" max="21" width="12.00390625" style="46" customWidth="1"/>
    <col min="22" max="23" width="10.57421875" style="46" customWidth="1"/>
    <col min="24" max="24" width="13.28125" style="46" customWidth="1"/>
    <col min="25" max="16384" width="10.28125" style="46" customWidth="1"/>
  </cols>
  <sheetData>
    <row r="1" ht="14.25" customHeight="1" hidden="1"/>
    <row r="2" spans="1:24" s="164" customFormat="1" ht="23.25" customHeight="1">
      <c r="A2" s="395" t="s">
        <v>354</v>
      </c>
      <c r="B2" s="163"/>
      <c r="C2" s="163"/>
      <c r="D2" s="163"/>
      <c r="E2" s="163"/>
      <c r="F2" s="163"/>
      <c r="G2" s="163"/>
      <c r="H2" s="163"/>
      <c r="I2" s="163"/>
      <c r="J2" s="163"/>
      <c r="K2" s="518" t="s">
        <v>221</v>
      </c>
      <c r="L2" s="504"/>
      <c r="M2" s="504"/>
      <c r="N2" s="504"/>
      <c r="O2" s="504"/>
      <c r="P2" s="504"/>
      <c r="Q2" s="163"/>
      <c r="R2" s="163"/>
      <c r="S2" s="163"/>
      <c r="T2" s="163"/>
      <c r="U2" s="163"/>
      <c r="V2" s="163"/>
      <c r="W2" s="163"/>
      <c r="X2" s="163"/>
    </row>
    <row r="3" spans="1:24" s="166" customFormat="1" ht="5.25" customHeight="1" thickBot="1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</row>
    <row r="4" spans="1:16" s="166" customFormat="1" ht="19.5" customHeight="1" thickTop="1">
      <c r="A4" s="505" t="s">
        <v>163</v>
      </c>
      <c r="B4" s="520" t="s">
        <v>263</v>
      </c>
      <c r="C4" s="521"/>
      <c r="D4" s="522"/>
      <c r="E4" s="520" t="s">
        <v>286</v>
      </c>
      <c r="F4" s="526"/>
      <c r="G4" s="527"/>
      <c r="H4" s="520" t="s">
        <v>306</v>
      </c>
      <c r="I4" s="526"/>
      <c r="J4" s="527"/>
      <c r="K4" s="508" t="s">
        <v>164</v>
      </c>
      <c r="L4" s="509"/>
      <c r="M4" s="509"/>
      <c r="N4" s="509"/>
      <c r="O4" s="509"/>
      <c r="P4" s="519"/>
    </row>
    <row r="5" spans="1:16" s="166" customFormat="1" ht="14.25" customHeight="1">
      <c r="A5" s="506"/>
      <c r="B5" s="167" t="s">
        <v>58</v>
      </c>
      <c r="C5" s="168" t="s">
        <v>162</v>
      </c>
      <c r="D5" s="169" t="s">
        <v>69</v>
      </c>
      <c r="E5" s="167" t="s">
        <v>58</v>
      </c>
      <c r="F5" s="168" t="s">
        <v>162</v>
      </c>
      <c r="G5" s="169" t="s">
        <v>69</v>
      </c>
      <c r="H5" s="167" t="s">
        <v>58</v>
      </c>
      <c r="I5" s="168" t="s">
        <v>162</v>
      </c>
      <c r="J5" s="169" t="s">
        <v>69</v>
      </c>
      <c r="K5" s="523" t="s">
        <v>288</v>
      </c>
      <c r="L5" s="524"/>
      <c r="M5" s="524"/>
      <c r="N5" s="523" t="s">
        <v>317</v>
      </c>
      <c r="O5" s="524"/>
      <c r="P5" s="525"/>
    </row>
    <row r="6" spans="1:16" s="166" customFormat="1" ht="14.25" customHeight="1" thickBot="1">
      <c r="A6" s="507"/>
      <c r="B6" s="170" t="s">
        <v>169</v>
      </c>
      <c r="C6" s="171" t="s">
        <v>50</v>
      </c>
      <c r="D6" s="172" t="s">
        <v>51</v>
      </c>
      <c r="E6" s="170" t="s">
        <v>169</v>
      </c>
      <c r="F6" s="171" t="s">
        <v>50</v>
      </c>
      <c r="G6" s="172" t="s">
        <v>51</v>
      </c>
      <c r="H6" s="170" t="s">
        <v>169</v>
      </c>
      <c r="I6" s="171" t="s">
        <v>50</v>
      </c>
      <c r="J6" s="172" t="s">
        <v>51</v>
      </c>
      <c r="K6" s="173" t="s">
        <v>172</v>
      </c>
      <c r="L6" s="174" t="s">
        <v>173</v>
      </c>
      <c r="M6" s="199" t="s">
        <v>174</v>
      </c>
      <c r="N6" s="173" t="s">
        <v>172</v>
      </c>
      <c r="O6" s="174" t="s">
        <v>173</v>
      </c>
      <c r="P6" s="200" t="s">
        <v>174</v>
      </c>
    </row>
    <row r="7" spans="1:16" s="166" customFormat="1" ht="16.5" customHeight="1">
      <c r="A7" s="175" t="s">
        <v>110</v>
      </c>
      <c r="B7" s="176">
        <v>147288</v>
      </c>
      <c r="C7" s="177">
        <v>8452476</v>
      </c>
      <c r="D7" s="249">
        <v>57387.4042691869</v>
      </c>
      <c r="E7" s="176">
        <v>154475</v>
      </c>
      <c r="F7" s="177">
        <v>8821967</v>
      </c>
      <c r="G7" s="249">
        <v>57109.35102767438</v>
      </c>
      <c r="H7" s="176">
        <v>137951</v>
      </c>
      <c r="I7" s="177">
        <v>8042741</v>
      </c>
      <c r="J7" s="249">
        <v>58301.43311755623</v>
      </c>
      <c r="K7" s="179">
        <v>104.87955570039651</v>
      </c>
      <c r="L7" s="180">
        <v>104.37139366027186</v>
      </c>
      <c r="M7" s="201">
        <v>99.51548036532849</v>
      </c>
      <c r="N7" s="179">
        <v>89.3031234827642</v>
      </c>
      <c r="O7" s="180">
        <v>91.16720794806874</v>
      </c>
      <c r="P7" s="202">
        <v>102.0873675999298</v>
      </c>
    </row>
    <row r="8" spans="1:16" s="166" customFormat="1" ht="16.5" customHeight="1">
      <c r="A8" s="183" t="s">
        <v>111</v>
      </c>
      <c r="B8" s="184">
        <v>19875</v>
      </c>
      <c r="C8" s="185">
        <v>1210083</v>
      </c>
      <c r="D8" s="188">
        <v>60884.67924528302</v>
      </c>
      <c r="E8" s="184">
        <v>27181</v>
      </c>
      <c r="F8" s="185">
        <v>1634828</v>
      </c>
      <c r="G8" s="188">
        <v>60145.98432728744</v>
      </c>
      <c r="H8" s="184">
        <v>23739</v>
      </c>
      <c r="I8" s="185">
        <v>1402947</v>
      </c>
      <c r="J8" s="188">
        <v>59098.82471881714</v>
      </c>
      <c r="K8" s="179">
        <v>136.75974842767295</v>
      </c>
      <c r="L8" s="180">
        <v>135.10048484277524</v>
      </c>
      <c r="M8" s="201">
        <v>98.786731034552</v>
      </c>
      <c r="N8" s="179">
        <v>87.33674257753577</v>
      </c>
      <c r="O8" s="180">
        <v>85.81618372085626</v>
      </c>
      <c r="P8" s="202">
        <v>98.25897003734758</v>
      </c>
    </row>
    <row r="9" spans="1:16" s="166" customFormat="1" ht="16.5" customHeight="1">
      <c r="A9" s="183" t="s">
        <v>112</v>
      </c>
      <c r="B9" s="184">
        <v>29769</v>
      </c>
      <c r="C9" s="185">
        <v>1711604</v>
      </c>
      <c r="D9" s="188">
        <v>57496.18730894555</v>
      </c>
      <c r="E9" s="184">
        <v>30584</v>
      </c>
      <c r="F9" s="185">
        <v>1759370</v>
      </c>
      <c r="G9" s="188">
        <v>57525.83049960763</v>
      </c>
      <c r="H9" s="184">
        <v>29844</v>
      </c>
      <c r="I9" s="185">
        <v>1712855</v>
      </c>
      <c r="J9" s="188">
        <v>57393.6134566412</v>
      </c>
      <c r="K9" s="179">
        <v>102.73774732103867</v>
      </c>
      <c r="L9" s="180">
        <v>102.79071560945172</v>
      </c>
      <c r="M9" s="201">
        <v>100.05155679367539</v>
      </c>
      <c r="N9" s="179">
        <v>97.58043421396809</v>
      </c>
      <c r="O9" s="180">
        <v>97.35615589671302</v>
      </c>
      <c r="P9" s="202">
        <v>99.77016056644791</v>
      </c>
    </row>
    <row r="10" spans="1:16" s="166" customFormat="1" ht="16.5" customHeight="1">
      <c r="A10" s="183" t="s">
        <v>113</v>
      </c>
      <c r="B10" s="184">
        <v>35923</v>
      </c>
      <c r="C10" s="185">
        <v>2123214</v>
      </c>
      <c r="D10" s="188">
        <v>59104.58480639145</v>
      </c>
      <c r="E10" s="184">
        <v>34010</v>
      </c>
      <c r="F10" s="185">
        <v>2022420</v>
      </c>
      <c r="G10" s="188">
        <v>59465.45133784181</v>
      </c>
      <c r="H10" s="184">
        <v>26962</v>
      </c>
      <c r="I10" s="185">
        <v>1599203</v>
      </c>
      <c r="J10" s="188">
        <v>59313.21860396113</v>
      </c>
      <c r="K10" s="179">
        <v>94.67472093087994</v>
      </c>
      <c r="L10" s="180">
        <v>95.25276302812622</v>
      </c>
      <c r="M10" s="201">
        <v>100.61055590295143</v>
      </c>
      <c r="N10" s="179">
        <v>79.27668332843282</v>
      </c>
      <c r="O10" s="180">
        <v>79.07373344804739</v>
      </c>
      <c r="P10" s="202">
        <v>99.74399801825132</v>
      </c>
    </row>
    <row r="11" spans="1:16" s="166" customFormat="1" ht="16.5" customHeight="1">
      <c r="A11" s="183" t="s">
        <v>114</v>
      </c>
      <c r="B11" s="184">
        <v>53986</v>
      </c>
      <c r="C11" s="185">
        <v>3184902</v>
      </c>
      <c r="D11" s="188">
        <v>58994.96165672582</v>
      </c>
      <c r="E11" s="184">
        <v>60389</v>
      </c>
      <c r="F11" s="185">
        <v>3629412</v>
      </c>
      <c r="G11" s="188">
        <v>60100.54811306695</v>
      </c>
      <c r="H11" s="184">
        <v>57053</v>
      </c>
      <c r="I11" s="185">
        <v>3351107</v>
      </c>
      <c r="J11" s="188">
        <v>58736.736017387346</v>
      </c>
      <c r="K11" s="179">
        <v>111.86048234727521</v>
      </c>
      <c r="L11" s="180">
        <v>113.95678736739781</v>
      </c>
      <c r="M11" s="201">
        <v>101.87403538419808</v>
      </c>
      <c r="N11" s="179">
        <v>94.47581513189488</v>
      </c>
      <c r="O11" s="180">
        <v>92.33195349549734</v>
      </c>
      <c r="P11" s="202">
        <v>97.73078259933025</v>
      </c>
    </row>
    <row r="12" spans="1:16" s="166" customFormat="1" ht="16.5" customHeight="1">
      <c r="A12" s="183" t="s">
        <v>115</v>
      </c>
      <c r="B12" s="184">
        <v>23258</v>
      </c>
      <c r="C12" s="185">
        <v>1456452</v>
      </c>
      <c r="D12" s="188">
        <v>62621.54957434002</v>
      </c>
      <c r="E12" s="184">
        <v>24338</v>
      </c>
      <c r="F12" s="185">
        <v>1526100</v>
      </c>
      <c r="G12" s="188">
        <v>62704.41285232969</v>
      </c>
      <c r="H12" s="184">
        <v>21647</v>
      </c>
      <c r="I12" s="185">
        <v>1374237</v>
      </c>
      <c r="J12" s="188">
        <v>63483.94696724719</v>
      </c>
      <c r="K12" s="179">
        <v>104.64356350503053</v>
      </c>
      <c r="L12" s="180">
        <v>104.78203195161942</v>
      </c>
      <c r="M12" s="201">
        <v>100.13232390215975</v>
      </c>
      <c r="N12" s="179">
        <v>88.9432163694634</v>
      </c>
      <c r="O12" s="180">
        <v>90.04894829958718</v>
      </c>
      <c r="P12" s="202">
        <v>101.24318860421087</v>
      </c>
    </row>
    <row r="13" spans="1:16" s="166" customFormat="1" ht="16.5" customHeight="1">
      <c r="A13" s="183" t="s">
        <v>116</v>
      </c>
      <c r="B13" s="184">
        <v>10907</v>
      </c>
      <c r="C13" s="185">
        <v>701814</v>
      </c>
      <c r="D13" s="188">
        <v>64345.2828458788</v>
      </c>
      <c r="E13" s="184">
        <v>11983</v>
      </c>
      <c r="F13" s="185">
        <v>753059</v>
      </c>
      <c r="G13" s="188">
        <v>62843.945589585244</v>
      </c>
      <c r="H13" s="184">
        <v>10172</v>
      </c>
      <c r="I13" s="185">
        <v>626292</v>
      </c>
      <c r="J13" s="188">
        <v>61570.19268580416</v>
      </c>
      <c r="K13" s="179">
        <v>109.86522416796554</v>
      </c>
      <c r="L13" s="180">
        <v>107.30179221275154</v>
      </c>
      <c r="M13" s="201">
        <v>97.66674853246106</v>
      </c>
      <c r="N13" s="179">
        <v>84.88692314111658</v>
      </c>
      <c r="O13" s="180">
        <v>83.16639200912545</v>
      </c>
      <c r="P13" s="202">
        <v>97.9731493752802</v>
      </c>
    </row>
    <row r="14" spans="1:16" s="166" customFormat="1" ht="16.5" customHeight="1">
      <c r="A14" s="183" t="s">
        <v>117</v>
      </c>
      <c r="B14" s="184">
        <v>12840</v>
      </c>
      <c r="C14" s="185">
        <v>805921</v>
      </c>
      <c r="D14" s="188">
        <v>62766.43302180686</v>
      </c>
      <c r="E14" s="184">
        <v>17948</v>
      </c>
      <c r="F14" s="185">
        <v>1145801</v>
      </c>
      <c r="G14" s="188">
        <v>63840.03788722977</v>
      </c>
      <c r="H14" s="184">
        <v>19219</v>
      </c>
      <c r="I14" s="185">
        <v>1131555</v>
      </c>
      <c r="J14" s="188">
        <v>58876.89265830689</v>
      </c>
      <c r="K14" s="179">
        <v>139.78193146417445</v>
      </c>
      <c r="L14" s="180">
        <v>142.17286806026894</v>
      </c>
      <c r="M14" s="201">
        <v>101.71047614741771</v>
      </c>
      <c r="N14" s="179">
        <v>107.0815689770448</v>
      </c>
      <c r="O14" s="180">
        <v>98.7566776429764</v>
      </c>
      <c r="P14" s="202">
        <v>92.22565431792188</v>
      </c>
    </row>
    <row r="15" spans="1:16" s="166" customFormat="1" ht="16.5" customHeight="1">
      <c r="A15" s="183" t="s">
        <v>118</v>
      </c>
      <c r="B15" s="184">
        <v>60770</v>
      </c>
      <c r="C15" s="185">
        <v>3792241</v>
      </c>
      <c r="D15" s="188">
        <v>62403.1759091657</v>
      </c>
      <c r="E15" s="184">
        <v>60384</v>
      </c>
      <c r="F15" s="185">
        <v>3829380</v>
      </c>
      <c r="G15" s="188">
        <v>63417.13036565978</v>
      </c>
      <c r="H15" s="184">
        <v>70003</v>
      </c>
      <c r="I15" s="185">
        <v>4427667</v>
      </c>
      <c r="J15" s="188">
        <v>63249.675013927976</v>
      </c>
      <c r="K15" s="179">
        <v>99.36481816685865</v>
      </c>
      <c r="L15" s="180">
        <v>100.97934176651748</v>
      </c>
      <c r="M15" s="201">
        <v>101.62484431556817</v>
      </c>
      <c r="N15" s="179">
        <v>115.92971648118706</v>
      </c>
      <c r="O15" s="180">
        <v>115.623599642762</v>
      </c>
      <c r="P15" s="202">
        <v>99.73594618557121</v>
      </c>
    </row>
    <row r="16" spans="1:16" s="166" customFormat="1" ht="16.5" customHeight="1">
      <c r="A16" s="183" t="s">
        <v>119</v>
      </c>
      <c r="B16" s="184">
        <v>44652</v>
      </c>
      <c r="C16" s="185">
        <v>2692135</v>
      </c>
      <c r="D16" s="188">
        <v>60291.4763056526</v>
      </c>
      <c r="E16" s="184">
        <v>48745</v>
      </c>
      <c r="F16" s="185">
        <v>2945908</v>
      </c>
      <c r="G16" s="188">
        <v>60435.080521079086</v>
      </c>
      <c r="H16" s="184">
        <v>50614</v>
      </c>
      <c r="I16" s="185">
        <v>3090527</v>
      </c>
      <c r="J16" s="188">
        <v>61060.71442683842</v>
      </c>
      <c r="K16" s="179">
        <v>109.16644271253246</v>
      </c>
      <c r="L16" s="180">
        <v>109.42645892572251</v>
      </c>
      <c r="M16" s="201">
        <v>100.23818327933864</v>
      </c>
      <c r="N16" s="179">
        <v>103.83423940917018</v>
      </c>
      <c r="O16" s="180">
        <v>104.90914855453735</v>
      </c>
      <c r="P16" s="202">
        <v>101.03521646759637</v>
      </c>
    </row>
    <row r="17" spans="1:16" s="166" customFormat="1" ht="16.5" customHeight="1">
      <c r="A17" s="183" t="s">
        <v>212</v>
      </c>
      <c r="B17" s="184">
        <v>23625</v>
      </c>
      <c r="C17" s="185">
        <v>1541496</v>
      </c>
      <c r="D17" s="188">
        <v>65248.50793650794</v>
      </c>
      <c r="E17" s="184">
        <v>21966</v>
      </c>
      <c r="F17" s="185">
        <v>1396209</v>
      </c>
      <c r="G17" s="188">
        <v>63562.27806610216</v>
      </c>
      <c r="H17" s="184">
        <v>20666</v>
      </c>
      <c r="I17" s="185">
        <v>1311210</v>
      </c>
      <c r="J17" s="188">
        <v>63447.69186102778</v>
      </c>
      <c r="K17" s="179">
        <v>92.97777777777779</v>
      </c>
      <c r="L17" s="180">
        <v>90.57493499820953</v>
      </c>
      <c r="M17" s="201">
        <v>97.41568056690795</v>
      </c>
      <c r="N17" s="179">
        <v>94.08176272421014</v>
      </c>
      <c r="O17" s="180">
        <v>93.91215785029318</v>
      </c>
      <c r="P17" s="202">
        <v>99.81972608823865</v>
      </c>
    </row>
    <row r="18" spans="1:16" s="166" customFormat="1" ht="16.5" customHeight="1" thickBot="1">
      <c r="A18" s="359" t="s">
        <v>262</v>
      </c>
      <c r="B18" s="360">
        <v>13347</v>
      </c>
      <c r="C18" s="361">
        <v>706532</v>
      </c>
      <c r="D18" s="362">
        <v>52935.64096800779</v>
      </c>
      <c r="E18" s="360">
        <v>10483</v>
      </c>
      <c r="F18" s="361">
        <v>594818</v>
      </c>
      <c r="G18" s="362">
        <v>56741.20003815702</v>
      </c>
      <c r="H18" s="360">
        <v>10861</v>
      </c>
      <c r="I18" s="361">
        <v>582086</v>
      </c>
      <c r="J18" s="362">
        <v>53594.14418561827</v>
      </c>
      <c r="K18" s="203">
        <v>78.54199445568293</v>
      </c>
      <c r="L18" s="204">
        <v>84.1884019407472</v>
      </c>
      <c r="M18" s="205">
        <v>107.18902992494066</v>
      </c>
      <c r="N18" s="203">
        <v>103.60583802346656</v>
      </c>
      <c r="O18" s="204">
        <v>97.85951333012787</v>
      </c>
      <c r="P18" s="206">
        <v>94.45366708772033</v>
      </c>
    </row>
    <row r="19" spans="1:16" s="51" customFormat="1" ht="16.5" customHeight="1" thickBot="1">
      <c r="A19" s="189" t="s">
        <v>222</v>
      </c>
      <c r="B19" s="47">
        <v>476240</v>
      </c>
      <c r="C19" s="49">
        <v>28378870</v>
      </c>
      <c r="D19" s="52">
        <v>59589.42969931127</v>
      </c>
      <c r="E19" s="47">
        <v>502486</v>
      </c>
      <c r="F19" s="49">
        <v>30059272</v>
      </c>
      <c r="G19" s="52">
        <v>59821.1134240556</v>
      </c>
      <c r="H19" s="47">
        <v>478731</v>
      </c>
      <c r="I19" s="49">
        <v>28652427</v>
      </c>
      <c r="J19" s="52">
        <v>59850.78676751663</v>
      </c>
      <c r="K19" s="54">
        <v>105.5110868469679</v>
      </c>
      <c r="L19" s="55">
        <v>105.92131399171285</v>
      </c>
      <c r="M19" s="69">
        <v>100.38880003704249</v>
      </c>
      <c r="N19" s="54">
        <v>95.27250510461982</v>
      </c>
      <c r="O19" s="55">
        <v>95.3197635657976</v>
      </c>
      <c r="P19" s="66">
        <v>100.04960346232723</v>
      </c>
    </row>
    <row r="20" spans="1:16" ht="16.5" customHeight="1">
      <c r="A20" s="191" t="s">
        <v>120</v>
      </c>
      <c r="B20" s="62">
        <v>2008</v>
      </c>
      <c r="C20" s="63">
        <v>113238</v>
      </c>
      <c r="D20" s="64">
        <v>56393.42629482072</v>
      </c>
      <c r="E20" s="62">
        <v>1772</v>
      </c>
      <c r="F20" s="63">
        <v>115400</v>
      </c>
      <c r="G20" s="64">
        <v>65124.15349887134</v>
      </c>
      <c r="H20" s="62">
        <v>1563</v>
      </c>
      <c r="I20" s="63">
        <v>90715</v>
      </c>
      <c r="J20" s="64">
        <v>58039.027511196415</v>
      </c>
      <c r="K20" s="60">
        <v>88.24701195219123</v>
      </c>
      <c r="L20" s="61">
        <v>101.9092530775888</v>
      </c>
      <c r="M20" s="68">
        <v>115.48181725722253</v>
      </c>
      <c r="N20" s="60">
        <v>88.20541760722348</v>
      </c>
      <c r="O20" s="61">
        <v>78.60918544194108</v>
      </c>
      <c r="P20" s="65">
        <v>89.12058643833626</v>
      </c>
    </row>
    <row r="21" spans="1:16" ht="16.5" customHeight="1">
      <c r="A21" s="191" t="s">
        <v>121</v>
      </c>
      <c r="B21" s="62">
        <v>7745</v>
      </c>
      <c r="C21" s="63">
        <v>456018</v>
      </c>
      <c r="D21" s="64">
        <v>58879.01872175597</v>
      </c>
      <c r="E21" s="62">
        <v>9475</v>
      </c>
      <c r="F21" s="63">
        <v>561251</v>
      </c>
      <c r="G21" s="64">
        <v>59234.93403693932</v>
      </c>
      <c r="H21" s="62">
        <v>12502</v>
      </c>
      <c r="I21" s="63">
        <v>775896</v>
      </c>
      <c r="J21" s="64">
        <v>62061.7501199808</v>
      </c>
      <c r="K21" s="60">
        <v>122.3369916074887</v>
      </c>
      <c r="L21" s="61">
        <v>123.07650136617414</v>
      </c>
      <c r="M21" s="68">
        <v>100.60448581330013</v>
      </c>
      <c r="N21" s="60">
        <v>131.9472295514512</v>
      </c>
      <c r="O21" s="61">
        <v>138.24402985473523</v>
      </c>
      <c r="P21" s="65">
        <v>104.77221107611712</v>
      </c>
    </row>
    <row r="22" spans="1:16" ht="16.5" customHeight="1">
      <c r="A22" s="191" t="s">
        <v>122</v>
      </c>
      <c r="B22" s="62">
        <v>14680</v>
      </c>
      <c r="C22" s="63">
        <v>864468</v>
      </c>
      <c r="D22" s="64">
        <v>58887.4659400545</v>
      </c>
      <c r="E22" s="62">
        <v>8551</v>
      </c>
      <c r="F22" s="63">
        <v>500410</v>
      </c>
      <c r="G22" s="64">
        <v>58520.64086071805</v>
      </c>
      <c r="H22" s="62">
        <v>12038</v>
      </c>
      <c r="I22" s="63">
        <v>729601</v>
      </c>
      <c r="J22" s="64">
        <v>60608.15750124605</v>
      </c>
      <c r="K22" s="60">
        <v>58.24931880108992</v>
      </c>
      <c r="L22" s="61">
        <v>57.886468903418056</v>
      </c>
      <c r="M22" s="68">
        <v>99.37707443599311</v>
      </c>
      <c r="N22" s="60">
        <v>140.77885627412</v>
      </c>
      <c r="O22" s="61">
        <v>145.80064347235268</v>
      </c>
      <c r="P22" s="65">
        <v>103.5671458989938</v>
      </c>
    </row>
    <row r="23" spans="1:16" ht="16.5" customHeight="1">
      <c r="A23" s="191" t="s">
        <v>123</v>
      </c>
      <c r="B23" s="62">
        <v>17693</v>
      </c>
      <c r="C23" s="63">
        <v>1051723</v>
      </c>
      <c r="D23" s="64">
        <v>59442.887017464534</v>
      </c>
      <c r="E23" s="62">
        <v>14653</v>
      </c>
      <c r="F23" s="63">
        <v>869090</v>
      </c>
      <c r="G23" s="64">
        <v>59311.403808093906</v>
      </c>
      <c r="H23" s="62">
        <v>16319</v>
      </c>
      <c r="I23" s="63">
        <v>960351</v>
      </c>
      <c r="J23" s="64">
        <v>58848.64268643912</v>
      </c>
      <c r="K23" s="60">
        <v>82.81806364098796</v>
      </c>
      <c r="L23" s="61">
        <v>82.63487629347271</v>
      </c>
      <c r="M23" s="68">
        <v>99.77880749746896</v>
      </c>
      <c r="N23" s="60">
        <v>111.36968538865762</v>
      </c>
      <c r="O23" s="61">
        <v>110.50075366187622</v>
      </c>
      <c r="P23" s="65">
        <v>99.21977715592082</v>
      </c>
    </row>
    <row r="24" spans="1:16" ht="16.5" customHeight="1">
      <c r="A24" s="191" t="s">
        <v>124</v>
      </c>
      <c r="B24" s="62">
        <v>2310</v>
      </c>
      <c r="C24" s="63">
        <v>131008</v>
      </c>
      <c r="D24" s="64">
        <v>56713.419913419915</v>
      </c>
      <c r="E24" s="62">
        <v>3131</v>
      </c>
      <c r="F24" s="63">
        <v>181012</v>
      </c>
      <c r="G24" s="64">
        <v>57812.83934845097</v>
      </c>
      <c r="H24" s="62">
        <v>1900</v>
      </c>
      <c r="I24" s="63">
        <v>105701</v>
      </c>
      <c r="J24" s="64">
        <v>55632.10526315789</v>
      </c>
      <c r="K24" s="60">
        <v>135.54112554112555</v>
      </c>
      <c r="L24" s="61">
        <v>138.16866145578896</v>
      </c>
      <c r="M24" s="68">
        <v>101.93855252726685</v>
      </c>
      <c r="N24" s="60">
        <v>60.683487703609075</v>
      </c>
      <c r="O24" s="61">
        <v>58.394471084789956</v>
      </c>
      <c r="P24" s="65">
        <v>96.22794156130388</v>
      </c>
    </row>
    <row r="25" spans="1:16" ht="16.5" customHeight="1">
      <c r="A25" s="191" t="s">
        <v>125</v>
      </c>
      <c r="B25" s="62">
        <v>7981</v>
      </c>
      <c r="C25" s="63">
        <v>468681</v>
      </c>
      <c r="D25" s="64">
        <v>58724.595915298836</v>
      </c>
      <c r="E25" s="62">
        <v>5167</v>
      </c>
      <c r="F25" s="63">
        <v>296710</v>
      </c>
      <c r="G25" s="64">
        <v>57424.03715889297</v>
      </c>
      <c r="H25" s="62">
        <v>2317</v>
      </c>
      <c r="I25" s="63">
        <v>132840</v>
      </c>
      <c r="J25" s="64">
        <v>57332.75787656452</v>
      </c>
      <c r="K25" s="60">
        <v>64.74126049367247</v>
      </c>
      <c r="L25" s="61">
        <v>63.30745219029574</v>
      </c>
      <c r="M25" s="68">
        <v>97.78532532044713</v>
      </c>
      <c r="N25" s="60">
        <v>44.842268240758656</v>
      </c>
      <c r="O25" s="61">
        <v>44.770988507296686</v>
      </c>
      <c r="P25" s="65">
        <v>99.84104342563747</v>
      </c>
    </row>
    <row r="26" spans="1:16" ht="16.5" customHeight="1">
      <c r="A26" s="191" t="s">
        <v>126</v>
      </c>
      <c r="B26" s="62">
        <v>2179</v>
      </c>
      <c r="C26" s="63">
        <v>131343</v>
      </c>
      <c r="D26" s="64">
        <v>60276.73244607618</v>
      </c>
      <c r="E26" s="62">
        <v>2995</v>
      </c>
      <c r="F26" s="63">
        <v>177467</v>
      </c>
      <c r="G26" s="64">
        <v>59254.42404006678</v>
      </c>
      <c r="H26" s="62">
        <v>2843</v>
      </c>
      <c r="I26" s="63">
        <v>169261</v>
      </c>
      <c r="J26" s="64">
        <v>59536.05346465002</v>
      </c>
      <c r="K26" s="60">
        <v>137.4483708122992</v>
      </c>
      <c r="L26" s="61">
        <v>135.11721218488995</v>
      </c>
      <c r="M26" s="68">
        <v>98.30397507541743</v>
      </c>
      <c r="N26" s="60">
        <v>94.92487479131887</v>
      </c>
      <c r="O26" s="61">
        <v>95.37604174297194</v>
      </c>
      <c r="P26" s="65">
        <v>100.4752884348227</v>
      </c>
    </row>
    <row r="27" spans="1:16" ht="16.5" customHeight="1">
      <c r="A27" s="191" t="s">
        <v>127</v>
      </c>
      <c r="B27" s="62">
        <v>19604</v>
      </c>
      <c r="C27" s="63">
        <v>1267020</v>
      </c>
      <c r="D27" s="64">
        <v>64630.6876147725</v>
      </c>
      <c r="E27" s="62">
        <v>15342</v>
      </c>
      <c r="F27" s="63">
        <v>1037296</v>
      </c>
      <c r="G27" s="64">
        <v>67611.52392126189</v>
      </c>
      <c r="H27" s="62">
        <v>14999</v>
      </c>
      <c r="I27" s="63">
        <v>996331</v>
      </c>
      <c r="J27" s="64">
        <v>66426.49509967332</v>
      </c>
      <c r="K27" s="60">
        <v>78.25953886961845</v>
      </c>
      <c r="L27" s="61">
        <v>81.86895234487221</v>
      </c>
      <c r="M27" s="68">
        <v>104.61210675067622</v>
      </c>
      <c r="N27" s="60">
        <v>97.76430713075219</v>
      </c>
      <c r="O27" s="61">
        <v>96.05078974564637</v>
      </c>
      <c r="P27" s="65">
        <v>98.24729757168524</v>
      </c>
    </row>
    <row r="28" spans="1:16" ht="16.5" customHeight="1">
      <c r="A28" s="191" t="s">
        <v>161</v>
      </c>
      <c r="B28" s="62">
        <v>683</v>
      </c>
      <c r="C28" s="63">
        <v>28243</v>
      </c>
      <c r="D28" s="64">
        <v>41351.39092240117</v>
      </c>
      <c r="E28" s="62">
        <v>907</v>
      </c>
      <c r="F28" s="63">
        <v>49200</v>
      </c>
      <c r="G28" s="64">
        <v>54244.76295479603</v>
      </c>
      <c r="H28" s="62">
        <v>641</v>
      </c>
      <c r="I28" s="63">
        <v>36198</v>
      </c>
      <c r="J28" s="64">
        <v>56471.138845553825</v>
      </c>
      <c r="K28" s="60">
        <v>132.796486090776</v>
      </c>
      <c r="L28" s="61">
        <v>174.20245724604325</v>
      </c>
      <c r="M28" s="68">
        <v>131.18002017535562</v>
      </c>
      <c r="N28" s="60">
        <v>70.67254685777287</v>
      </c>
      <c r="O28" s="61">
        <v>73.57317073170732</v>
      </c>
      <c r="P28" s="65">
        <v>104.1043149043035</v>
      </c>
    </row>
    <row r="29" spans="1:16" ht="16.5" customHeight="1">
      <c r="A29" s="191" t="s">
        <v>129</v>
      </c>
      <c r="B29" s="62">
        <v>755</v>
      </c>
      <c r="C29" s="63">
        <v>30619</v>
      </c>
      <c r="D29" s="64">
        <v>40554.96688741721</v>
      </c>
      <c r="E29" s="62">
        <v>1016</v>
      </c>
      <c r="F29" s="63">
        <v>41324</v>
      </c>
      <c r="G29" s="64">
        <v>40673.22834645669</v>
      </c>
      <c r="H29" s="62">
        <v>496</v>
      </c>
      <c r="I29" s="63">
        <v>19034</v>
      </c>
      <c r="J29" s="64">
        <v>38375</v>
      </c>
      <c r="K29" s="60">
        <v>134.56953642384107</v>
      </c>
      <c r="L29" s="61">
        <v>134.9619517293184</v>
      </c>
      <c r="M29" s="68">
        <v>100.2916078303498</v>
      </c>
      <c r="N29" s="60">
        <v>48.818897637795274</v>
      </c>
      <c r="O29" s="61">
        <v>46.060400735649985</v>
      </c>
      <c r="P29" s="65">
        <v>94.349530539154</v>
      </c>
    </row>
    <row r="30" spans="1:16" ht="16.5" customHeight="1">
      <c r="A30" s="191" t="s">
        <v>130</v>
      </c>
      <c r="B30" s="62">
        <v>4043</v>
      </c>
      <c r="C30" s="63">
        <v>257239</v>
      </c>
      <c r="D30" s="64">
        <v>63625.77294088548</v>
      </c>
      <c r="E30" s="62">
        <v>5839</v>
      </c>
      <c r="F30" s="63">
        <v>341143</v>
      </c>
      <c r="G30" s="64">
        <v>58424.9015242336</v>
      </c>
      <c r="H30" s="62">
        <v>5414</v>
      </c>
      <c r="I30" s="63">
        <v>339646</v>
      </c>
      <c r="J30" s="64">
        <v>62734.761728851125</v>
      </c>
      <c r="K30" s="60">
        <v>144.42245857036852</v>
      </c>
      <c r="L30" s="61">
        <v>132.61713814779253</v>
      </c>
      <c r="M30" s="68">
        <v>91.82584167349293</v>
      </c>
      <c r="N30" s="60">
        <v>92.72135639664326</v>
      </c>
      <c r="O30" s="61">
        <v>99.56118108828262</v>
      </c>
      <c r="P30" s="65">
        <v>107.37675219329188</v>
      </c>
    </row>
    <row r="31" spans="1:16" ht="16.5" customHeight="1">
      <c r="A31" s="191" t="s">
        <v>131</v>
      </c>
      <c r="B31" s="62">
        <v>3469</v>
      </c>
      <c r="C31" s="63">
        <v>224477</v>
      </c>
      <c r="D31" s="64">
        <v>64709.42634765062</v>
      </c>
      <c r="E31" s="62">
        <v>2340</v>
      </c>
      <c r="F31" s="63">
        <v>150796</v>
      </c>
      <c r="G31" s="64">
        <v>64442.73504273504</v>
      </c>
      <c r="H31" s="62">
        <v>1358</v>
      </c>
      <c r="I31" s="63">
        <v>73667</v>
      </c>
      <c r="J31" s="64">
        <v>54246.68630338734</v>
      </c>
      <c r="K31" s="60">
        <v>67.45459786682041</v>
      </c>
      <c r="L31" s="61">
        <v>67.17659270214766</v>
      </c>
      <c r="M31" s="68">
        <v>99.58786328365395</v>
      </c>
      <c r="N31" s="60">
        <v>58.03418803418804</v>
      </c>
      <c r="O31" s="61">
        <v>48.85209156741558</v>
      </c>
      <c r="P31" s="65">
        <v>84.17812538126103</v>
      </c>
    </row>
    <row r="32" spans="1:16" ht="16.5" customHeight="1">
      <c r="A32" s="191" t="s">
        <v>132</v>
      </c>
      <c r="B32" s="62">
        <v>7138</v>
      </c>
      <c r="C32" s="63">
        <v>393095</v>
      </c>
      <c r="D32" s="64">
        <v>55070.74810871393</v>
      </c>
      <c r="E32" s="62">
        <v>9816</v>
      </c>
      <c r="F32" s="63">
        <v>562290</v>
      </c>
      <c r="G32" s="64">
        <v>57283.007334963324</v>
      </c>
      <c r="H32" s="62">
        <v>5891</v>
      </c>
      <c r="I32" s="63">
        <v>331842</v>
      </c>
      <c r="J32" s="64">
        <v>56330.33440841962</v>
      </c>
      <c r="K32" s="60">
        <v>137.5175119080975</v>
      </c>
      <c r="L32" s="61">
        <v>143.04175835357864</v>
      </c>
      <c r="M32" s="68">
        <v>104.01712216053834</v>
      </c>
      <c r="N32" s="60">
        <v>60.01426242868786</v>
      </c>
      <c r="O32" s="61">
        <v>59.01616603531985</v>
      </c>
      <c r="P32" s="65">
        <v>98.33690134148696</v>
      </c>
    </row>
    <row r="33" spans="1:16" ht="16.5" customHeight="1">
      <c r="A33" s="191" t="s">
        <v>133</v>
      </c>
      <c r="B33" s="62">
        <v>5459</v>
      </c>
      <c r="C33" s="63">
        <v>327082</v>
      </c>
      <c r="D33" s="64">
        <v>59916.101850155705</v>
      </c>
      <c r="E33" s="62">
        <v>7389</v>
      </c>
      <c r="F33" s="63">
        <v>445377</v>
      </c>
      <c r="G33" s="64">
        <v>60275.68006496143</v>
      </c>
      <c r="H33" s="62">
        <v>6960</v>
      </c>
      <c r="I33" s="63">
        <v>449041</v>
      </c>
      <c r="J33" s="64">
        <v>64517.385057471256</v>
      </c>
      <c r="K33" s="60">
        <v>135.35446052390546</v>
      </c>
      <c r="L33" s="61">
        <v>136.16677163524744</v>
      </c>
      <c r="M33" s="68">
        <v>100.60013619661872</v>
      </c>
      <c r="N33" s="60">
        <v>94.19407226958994</v>
      </c>
      <c r="O33" s="61">
        <v>100.82267382464742</v>
      </c>
      <c r="P33" s="65">
        <v>107.03717484056318</v>
      </c>
    </row>
    <row r="34" spans="1:16" ht="16.5" customHeight="1">
      <c r="A34" s="191" t="s">
        <v>134</v>
      </c>
      <c r="B34" s="62">
        <v>18627</v>
      </c>
      <c r="C34" s="63">
        <v>1124650</v>
      </c>
      <c r="D34" s="64">
        <v>60377.40913727385</v>
      </c>
      <c r="E34" s="62">
        <v>21277</v>
      </c>
      <c r="F34" s="63">
        <v>1323325</v>
      </c>
      <c r="G34" s="64">
        <v>62195.09329322743</v>
      </c>
      <c r="H34" s="62">
        <v>23752</v>
      </c>
      <c r="I34" s="63">
        <v>1494360</v>
      </c>
      <c r="J34" s="64">
        <v>62915.12293701583</v>
      </c>
      <c r="K34" s="60">
        <v>114.22666022440544</v>
      </c>
      <c r="L34" s="61">
        <v>117.66549593206777</v>
      </c>
      <c r="M34" s="68">
        <v>103.01053685795114</v>
      </c>
      <c r="N34" s="60">
        <v>111.63227898669925</v>
      </c>
      <c r="O34" s="61">
        <v>112.92464058337899</v>
      </c>
      <c r="P34" s="65">
        <v>101.15769525482294</v>
      </c>
    </row>
    <row r="35" spans="1:16" ht="16.5" customHeight="1">
      <c r="A35" s="191" t="s">
        <v>135</v>
      </c>
      <c r="B35" s="62">
        <v>9704</v>
      </c>
      <c r="C35" s="63">
        <v>576059</v>
      </c>
      <c r="D35" s="64">
        <v>59363.04616652927</v>
      </c>
      <c r="E35" s="62">
        <v>8550</v>
      </c>
      <c r="F35" s="63">
        <v>508488</v>
      </c>
      <c r="G35" s="64">
        <v>59472.28070175439</v>
      </c>
      <c r="H35" s="62">
        <v>6328</v>
      </c>
      <c r="I35" s="63">
        <v>374205</v>
      </c>
      <c r="J35" s="64">
        <v>59134.7977243995</v>
      </c>
      <c r="K35" s="60">
        <v>88.10799670239076</v>
      </c>
      <c r="L35" s="61">
        <v>88.27012510871283</v>
      </c>
      <c r="M35" s="68">
        <v>100.18401100057885</v>
      </c>
      <c r="N35" s="60">
        <v>74.01169590643275</v>
      </c>
      <c r="O35" s="61">
        <v>73.59170717893048</v>
      </c>
      <c r="P35" s="65">
        <v>99.43253735459159</v>
      </c>
    </row>
    <row r="36" spans="1:16" ht="16.5" customHeight="1">
      <c r="A36" s="191" t="s">
        <v>136</v>
      </c>
      <c r="B36" s="62">
        <v>1453</v>
      </c>
      <c r="C36" s="63">
        <v>77683</v>
      </c>
      <c r="D36" s="64">
        <v>53463.867859600825</v>
      </c>
      <c r="E36" s="62">
        <v>1099</v>
      </c>
      <c r="F36" s="63">
        <v>62600</v>
      </c>
      <c r="G36" s="64">
        <v>56960.87352138308</v>
      </c>
      <c r="H36" s="62">
        <v>2489</v>
      </c>
      <c r="I36" s="63">
        <v>139012</v>
      </c>
      <c r="J36" s="64">
        <v>55850.5423865006</v>
      </c>
      <c r="K36" s="60">
        <v>75.63661390227116</v>
      </c>
      <c r="L36" s="61">
        <v>80.58391153791692</v>
      </c>
      <c r="M36" s="68">
        <v>106.54087667387925</v>
      </c>
      <c r="N36" s="60">
        <v>226.4786169244768</v>
      </c>
      <c r="O36" s="61">
        <v>222.06389776357827</v>
      </c>
      <c r="P36" s="65">
        <v>98.05071259227502</v>
      </c>
    </row>
    <row r="37" spans="1:16" ht="16.5" customHeight="1">
      <c r="A37" s="191" t="s">
        <v>137</v>
      </c>
      <c r="B37" s="62">
        <v>10227</v>
      </c>
      <c r="C37" s="63">
        <v>665985</v>
      </c>
      <c r="D37" s="64">
        <v>65120.269873863304</v>
      </c>
      <c r="E37" s="62">
        <v>7103</v>
      </c>
      <c r="F37" s="63">
        <v>455530</v>
      </c>
      <c r="G37" s="64">
        <v>64132.05687737576</v>
      </c>
      <c r="H37" s="62">
        <v>8151</v>
      </c>
      <c r="I37" s="63">
        <v>509500</v>
      </c>
      <c r="J37" s="64">
        <v>62507.66777082566</v>
      </c>
      <c r="K37" s="60">
        <v>69.45340764642613</v>
      </c>
      <c r="L37" s="61">
        <v>68.39943842579036</v>
      </c>
      <c r="M37" s="68">
        <v>98.48248018873126</v>
      </c>
      <c r="N37" s="60">
        <v>114.75432915669434</v>
      </c>
      <c r="O37" s="61">
        <v>111.84773779992537</v>
      </c>
      <c r="P37" s="65">
        <v>97.46711834043305</v>
      </c>
    </row>
    <row r="38" spans="1:16" ht="16.5" customHeight="1">
      <c r="A38" s="191" t="s">
        <v>138</v>
      </c>
      <c r="B38" s="62">
        <v>863</v>
      </c>
      <c r="C38" s="63">
        <v>44846</v>
      </c>
      <c r="D38" s="64">
        <v>51965.23754345307</v>
      </c>
      <c r="E38" s="62">
        <v>1169</v>
      </c>
      <c r="F38" s="63">
        <v>64951</v>
      </c>
      <c r="G38" s="64">
        <v>55561.16338751069</v>
      </c>
      <c r="H38" s="62">
        <v>710</v>
      </c>
      <c r="I38" s="63">
        <v>37923</v>
      </c>
      <c r="J38" s="64">
        <v>53412.67605633803</v>
      </c>
      <c r="K38" s="60">
        <v>135.4577056778679</v>
      </c>
      <c r="L38" s="61">
        <v>144.83120010703297</v>
      </c>
      <c r="M38" s="68">
        <v>106.91986800031603</v>
      </c>
      <c r="N38" s="60">
        <v>60.73567151411463</v>
      </c>
      <c r="O38" s="61">
        <v>58.3870918076704</v>
      </c>
      <c r="P38" s="65">
        <v>96.13311313122071</v>
      </c>
    </row>
    <row r="39" spans="1:16" ht="16.5" customHeight="1">
      <c r="A39" s="191" t="s">
        <v>139</v>
      </c>
      <c r="B39" s="62">
        <v>380</v>
      </c>
      <c r="C39" s="63">
        <v>19021</v>
      </c>
      <c r="D39" s="64">
        <v>50055.26315789473</v>
      </c>
      <c r="E39" s="62">
        <v>596</v>
      </c>
      <c r="F39" s="63">
        <v>29640</v>
      </c>
      <c r="G39" s="64">
        <v>49731.54362416107</v>
      </c>
      <c r="H39" s="62">
        <v>240</v>
      </c>
      <c r="I39" s="63">
        <v>7393</v>
      </c>
      <c r="J39" s="64">
        <v>30804.166666666668</v>
      </c>
      <c r="K39" s="60">
        <v>156.8421052631579</v>
      </c>
      <c r="L39" s="61">
        <v>155.82776930760738</v>
      </c>
      <c r="M39" s="68">
        <v>99.35327573303827</v>
      </c>
      <c r="N39" s="60">
        <v>40.26845637583892</v>
      </c>
      <c r="O39" s="61">
        <v>24.94264507422402</v>
      </c>
      <c r="P39" s="65">
        <v>61.94090193432299</v>
      </c>
    </row>
    <row r="40" spans="1:16" ht="16.5" customHeight="1">
      <c r="A40" s="191" t="s">
        <v>140</v>
      </c>
      <c r="B40" s="62">
        <v>1315</v>
      </c>
      <c r="C40" s="63">
        <v>66702</v>
      </c>
      <c r="D40" s="64">
        <v>50723.95437262357</v>
      </c>
      <c r="E40" s="62">
        <v>686</v>
      </c>
      <c r="F40" s="63">
        <v>28363</v>
      </c>
      <c r="G40" s="64">
        <v>41345.48104956268</v>
      </c>
      <c r="H40" s="62">
        <v>1340</v>
      </c>
      <c r="I40" s="63">
        <v>54905</v>
      </c>
      <c r="J40" s="64">
        <v>40973.880597014926</v>
      </c>
      <c r="K40" s="60">
        <v>52.167300380228134</v>
      </c>
      <c r="L40" s="61">
        <v>42.52196335941951</v>
      </c>
      <c r="M40" s="68">
        <v>81.51076066710883</v>
      </c>
      <c r="N40" s="60">
        <v>195.33527696793</v>
      </c>
      <c r="O40" s="61">
        <v>193.57966364629974</v>
      </c>
      <c r="P40" s="65">
        <v>99.10123079206092</v>
      </c>
    </row>
    <row r="41" spans="1:16" ht="16.5" customHeight="1">
      <c r="A41" s="191" t="s">
        <v>141</v>
      </c>
      <c r="B41" s="62">
        <v>0</v>
      </c>
      <c r="C41" s="63">
        <v>0</v>
      </c>
      <c r="D41" s="64"/>
      <c r="E41" s="62">
        <v>93</v>
      </c>
      <c r="F41" s="63">
        <v>6243</v>
      </c>
      <c r="G41" s="64">
        <v>67129.03225806452</v>
      </c>
      <c r="H41" s="62">
        <v>0</v>
      </c>
      <c r="I41" s="63">
        <v>0</v>
      </c>
      <c r="J41" s="64"/>
      <c r="K41" s="86" t="s">
        <v>274</v>
      </c>
      <c r="L41" s="87" t="s">
        <v>274</v>
      </c>
      <c r="M41" s="125" t="s">
        <v>274</v>
      </c>
      <c r="N41" s="86" t="s">
        <v>273</v>
      </c>
      <c r="O41" s="87" t="s">
        <v>273</v>
      </c>
      <c r="P41" s="88" t="s">
        <v>273</v>
      </c>
    </row>
    <row r="42" spans="1:16" ht="16.5" customHeight="1">
      <c r="A42" s="191" t="s">
        <v>142</v>
      </c>
      <c r="B42" s="62">
        <v>995</v>
      </c>
      <c r="C42" s="63">
        <v>49577</v>
      </c>
      <c r="D42" s="64">
        <v>49826.13065326633</v>
      </c>
      <c r="E42" s="62">
        <v>1278</v>
      </c>
      <c r="F42" s="63">
        <v>64668</v>
      </c>
      <c r="G42" s="64">
        <v>50600.93896713615</v>
      </c>
      <c r="H42" s="62">
        <v>517</v>
      </c>
      <c r="I42" s="63">
        <v>25956</v>
      </c>
      <c r="J42" s="64">
        <v>50205.02901353965</v>
      </c>
      <c r="K42" s="60">
        <v>128.44221105527637</v>
      </c>
      <c r="L42" s="61">
        <v>130.43951832502975</v>
      </c>
      <c r="M42" s="68">
        <v>101.55502404804741</v>
      </c>
      <c r="N42" s="60">
        <v>40.45383411580595</v>
      </c>
      <c r="O42" s="61">
        <v>40.13731675635554</v>
      </c>
      <c r="P42" s="65">
        <v>99.21758378070092</v>
      </c>
    </row>
    <row r="43" spans="1:16" ht="16.5" customHeight="1">
      <c r="A43" s="191" t="s">
        <v>143</v>
      </c>
      <c r="B43" s="62">
        <v>870</v>
      </c>
      <c r="C43" s="63">
        <v>45481</v>
      </c>
      <c r="D43" s="64">
        <v>52277.011494252874</v>
      </c>
      <c r="E43" s="62">
        <v>159</v>
      </c>
      <c r="F43" s="63">
        <v>4436</v>
      </c>
      <c r="G43" s="64">
        <v>27899.37106918239</v>
      </c>
      <c r="H43" s="62">
        <v>596</v>
      </c>
      <c r="I43" s="63">
        <v>33746</v>
      </c>
      <c r="J43" s="64">
        <v>56620.80536912752</v>
      </c>
      <c r="K43" s="60">
        <v>18.275862068965516</v>
      </c>
      <c r="L43" s="61">
        <v>9.753523449352478</v>
      </c>
      <c r="M43" s="68">
        <v>53.36833585494751</v>
      </c>
      <c r="N43" s="60">
        <v>374.84276729559747</v>
      </c>
      <c r="O43" s="61">
        <v>760.7303877366998</v>
      </c>
      <c r="P43" s="65">
        <v>202.94652961432092</v>
      </c>
    </row>
    <row r="44" spans="1:16" ht="16.5" customHeight="1">
      <c r="A44" s="191" t="s">
        <v>144</v>
      </c>
      <c r="B44" s="62">
        <v>97</v>
      </c>
      <c r="C44" s="63">
        <v>4453</v>
      </c>
      <c r="D44" s="64">
        <v>45907.21649484536</v>
      </c>
      <c r="E44" s="62">
        <v>122</v>
      </c>
      <c r="F44" s="63">
        <v>6441</v>
      </c>
      <c r="G44" s="64">
        <v>52795.08196721311</v>
      </c>
      <c r="H44" s="62">
        <v>0</v>
      </c>
      <c r="I44" s="63">
        <v>0</v>
      </c>
      <c r="J44" s="64"/>
      <c r="K44" s="60">
        <v>125.77319587628865</v>
      </c>
      <c r="L44" s="61">
        <v>144.64406018414553</v>
      </c>
      <c r="M44" s="68">
        <v>115.0038839169026</v>
      </c>
      <c r="N44" s="86" t="s">
        <v>273</v>
      </c>
      <c r="O44" s="87" t="s">
        <v>273</v>
      </c>
      <c r="P44" s="88" t="s">
        <v>273</v>
      </c>
    </row>
    <row r="45" spans="1:16" ht="16.5" customHeight="1">
      <c r="A45" s="191" t="s">
        <v>145</v>
      </c>
      <c r="B45" s="62">
        <v>355</v>
      </c>
      <c r="C45" s="63">
        <v>11995</v>
      </c>
      <c r="D45" s="64">
        <v>33788.7323943662</v>
      </c>
      <c r="E45" s="62">
        <v>75</v>
      </c>
      <c r="F45" s="63">
        <v>1611</v>
      </c>
      <c r="G45" s="64">
        <v>21480</v>
      </c>
      <c r="H45" s="62">
        <v>1220</v>
      </c>
      <c r="I45" s="63">
        <v>70092</v>
      </c>
      <c r="J45" s="64">
        <v>57452.45901639344</v>
      </c>
      <c r="K45" s="60">
        <v>21.12676056338028</v>
      </c>
      <c r="L45" s="61">
        <v>13.430596081700708</v>
      </c>
      <c r="M45" s="68">
        <v>63.57148812005002</v>
      </c>
      <c r="N45" s="60">
        <v>1626.6666666666665</v>
      </c>
      <c r="O45" s="61">
        <v>4350.8379888268155</v>
      </c>
      <c r="P45" s="65">
        <v>267.4695484934518</v>
      </c>
    </row>
    <row r="46" spans="1:16" ht="16.5" customHeight="1" thickBot="1">
      <c r="A46" s="195" t="s">
        <v>146</v>
      </c>
      <c r="B46" s="62">
        <v>457</v>
      </c>
      <c r="C46" s="63">
        <v>19582</v>
      </c>
      <c r="D46" s="64">
        <v>42849.01531728665</v>
      </c>
      <c r="E46" s="62">
        <v>608</v>
      </c>
      <c r="F46" s="63">
        <v>25623</v>
      </c>
      <c r="G46" s="64">
        <v>42143.09210526316</v>
      </c>
      <c r="H46" s="62">
        <v>521</v>
      </c>
      <c r="I46" s="63">
        <v>16842</v>
      </c>
      <c r="J46" s="64">
        <v>32326.295585412667</v>
      </c>
      <c r="K46" s="60">
        <v>133.04157549234134</v>
      </c>
      <c r="L46" s="61">
        <v>130.84975998365846</v>
      </c>
      <c r="M46" s="68">
        <v>98.35253340876962</v>
      </c>
      <c r="N46" s="60">
        <v>85.69078947368422</v>
      </c>
      <c r="O46" s="61">
        <v>65.73000819576163</v>
      </c>
      <c r="P46" s="65">
        <v>76.70603643574483</v>
      </c>
    </row>
    <row r="47" spans="1:16" s="51" customFormat="1" ht="16.5" customHeight="1" thickBot="1">
      <c r="A47" s="189" t="s">
        <v>160</v>
      </c>
      <c r="B47" s="47">
        <v>141090</v>
      </c>
      <c r="C47" s="49">
        <v>8450288</v>
      </c>
      <c r="D47" s="52">
        <v>59892.89106244241</v>
      </c>
      <c r="E47" s="47">
        <v>131208</v>
      </c>
      <c r="F47" s="49">
        <v>7910685</v>
      </c>
      <c r="G47" s="52">
        <v>60291.178891531</v>
      </c>
      <c r="H47" s="47">
        <v>131105</v>
      </c>
      <c r="I47" s="49">
        <v>7974058</v>
      </c>
      <c r="J47" s="52">
        <v>60821.92136074139</v>
      </c>
      <c r="K47" s="54">
        <v>92.99596002551563</v>
      </c>
      <c r="L47" s="55">
        <v>93.61438332042647</v>
      </c>
      <c r="M47" s="69">
        <v>100.66500017284747</v>
      </c>
      <c r="N47" s="54">
        <v>99.92149868910433</v>
      </c>
      <c r="O47" s="55">
        <v>100.80110635172555</v>
      </c>
      <c r="P47" s="66">
        <v>100.88029870864732</v>
      </c>
    </row>
    <row r="48" spans="1:16" s="51" customFormat="1" ht="16.5" customHeight="1" thickBot="1">
      <c r="A48" s="197" t="s">
        <v>158</v>
      </c>
      <c r="B48" s="50">
        <v>617330</v>
      </c>
      <c r="C48" s="48">
        <v>36829158</v>
      </c>
      <c r="D48" s="53">
        <v>59658.78541460807</v>
      </c>
      <c r="E48" s="50">
        <v>633694</v>
      </c>
      <c r="F48" s="48">
        <v>37969957</v>
      </c>
      <c r="G48" s="53">
        <v>59918.44170845866</v>
      </c>
      <c r="H48" s="50">
        <v>609836</v>
      </c>
      <c r="I48" s="48">
        <v>36626485</v>
      </c>
      <c r="J48" s="53">
        <v>60059.565194576906</v>
      </c>
      <c r="K48" s="57">
        <v>102.65077025253917</v>
      </c>
      <c r="L48" s="58">
        <v>103.09754298482741</v>
      </c>
      <c r="M48" s="70">
        <v>100.43523563553309</v>
      </c>
      <c r="N48" s="57">
        <v>96.23509138480087</v>
      </c>
      <c r="O48" s="58">
        <v>96.46175000935608</v>
      </c>
      <c r="P48" s="67">
        <v>100.23552596178136</v>
      </c>
    </row>
    <row r="49" ht="12.75" thickTop="1"/>
    <row r="51" ht="16.5" customHeight="1"/>
    <row r="52" ht="16.5" customHeight="1"/>
    <row r="53" ht="16.5" customHeight="1"/>
    <row r="54" ht="16.5" customHeight="1"/>
    <row r="55" ht="16.5" customHeight="1"/>
  </sheetData>
  <sheetProtection/>
  <mergeCells count="8">
    <mergeCell ref="K2:P2"/>
    <mergeCell ref="A4:A6"/>
    <mergeCell ref="K4:P4"/>
    <mergeCell ref="H4:J4"/>
    <mergeCell ref="K5:M5"/>
    <mergeCell ref="N5:P5"/>
    <mergeCell ref="E4:G4"/>
    <mergeCell ref="B4:D4"/>
  </mergeCells>
  <printOptions horizontalCentered="1" verticalCentered="1"/>
  <pageMargins left="0.45" right="0.4724409448818898" top="0.2755905511811024" bottom="0.31496062992125984" header="0" footer="0"/>
  <pageSetup fitToHeight="1" fitToWidth="1" horizontalDpi="360" verticalDpi="36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9"/>
  <sheetViews>
    <sheetView view="pageBreakPreview" zoomScale="60" zoomScalePageLayoutView="0" workbookViewId="0" topLeftCell="A1">
      <selection activeCell="B4" sqref="C4"/>
    </sheetView>
  </sheetViews>
  <sheetFormatPr defaultColWidth="9.140625" defaultRowHeight="12"/>
  <cols>
    <col min="1" max="1" width="2.00390625" style="134" customWidth="1"/>
    <col min="2" max="2" width="8.8515625" style="134" customWidth="1"/>
    <col min="3" max="3" width="27.57421875" style="134" customWidth="1"/>
    <col min="4" max="4" width="9.421875" style="134" bestFit="1" customWidth="1"/>
    <col min="5" max="6" width="12.7109375" style="134" customWidth="1"/>
    <col min="7" max="7" width="11.421875" style="134" bestFit="1" customWidth="1"/>
    <col min="8" max="9" width="12.7109375" style="134" customWidth="1"/>
    <col min="10" max="10" width="14.00390625" style="134" customWidth="1"/>
    <col min="11" max="12" width="12.7109375" style="134" customWidth="1"/>
    <col min="13" max="15" width="9.28125" style="134" bestFit="1" customWidth="1"/>
    <col min="16" max="16384" width="9.140625" style="134" customWidth="1"/>
  </cols>
  <sheetData>
    <row r="1" ht="7.5" customHeight="1"/>
    <row r="2" spans="2:15" s="1" customFormat="1" ht="21" customHeight="1" thickBot="1">
      <c r="B2" s="1" t="s">
        <v>295</v>
      </c>
      <c r="L2" s="480" t="s">
        <v>292</v>
      </c>
      <c r="M2" s="480"/>
      <c r="N2" s="480"/>
      <c r="O2" s="480"/>
    </row>
    <row r="3" spans="2:15" ht="13.5" customHeight="1" thickTop="1">
      <c r="B3" s="463" t="s">
        <v>65</v>
      </c>
      <c r="C3" s="464"/>
      <c r="D3" s="484" t="s">
        <v>66</v>
      </c>
      <c r="E3" s="482"/>
      <c r="F3" s="485"/>
      <c r="G3" s="481" t="s">
        <v>67</v>
      </c>
      <c r="H3" s="482"/>
      <c r="I3" s="486"/>
      <c r="J3" s="484" t="s">
        <v>68</v>
      </c>
      <c r="K3" s="482"/>
      <c r="L3" s="485"/>
      <c r="M3" s="481" t="s">
        <v>69</v>
      </c>
      <c r="N3" s="482"/>
      <c r="O3" s="483"/>
    </row>
    <row r="4" spans="2:15" s="281" customFormat="1" ht="12" customHeight="1">
      <c r="B4" s="478"/>
      <c r="C4" s="479"/>
      <c r="D4" s="287"/>
      <c r="E4" s="279" t="s">
        <v>70</v>
      </c>
      <c r="F4" s="288" t="s">
        <v>70</v>
      </c>
      <c r="G4" s="289"/>
      <c r="H4" s="279" t="s">
        <v>70</v>
      </c>
      <c r="I4" s="290" t="s">
        <v>70</v>
      </c>
      <c r="J4" s="287"/>
      <c r="K4" s="279" t="s">
        <v>70</v>
      </c>
      <c r="L4" s="288" t="s">
        <v>70</v>
      </c>
      <c r="M4" s="289" t="s">
        <v>242</v>
      </c>
      <c r="N4" s="279" t="s">
        <v>243</v>
      </c>
      <c r="O4" s="291" t="s">
        <v>244</v>
      </c>
    </row>
    <row r="5" spans="2:15" s="281" customFormat="1" ht="12" customHeight="1">
      <c r="B5" s="292"/>
      <c r="C5" s="293"/>
      <c r="D5" s="294" t="s">
        <v>71</v>
      </c>
      <c r="E5" s="280" t="s">
        <v>72</v>
      </c>
      <c r="F5" s="295" t="s">
        <v>73</v>
      </c>
      <c r="G5" s="296" t="s">
        <v>71</v>
      </c>
      <c r="H5" s="280" t="s">
        <v>72</v>
      </c>
      <c r="I5" s="297" t="s">
        <v>73</v>
      </c>
      <c r="J5" s="294" t="s">
        <v>71</v>
      </c>
      <c r="K5" s="280" t="s">
        <v>72</v>
      </c>
      <c r="L5" s="295" t="s">
        <v>73</v>
      </c>
      <c r="M5" s="296"/>
      <c r="N5" s="280"/>
      <c r="O5" s="298"/>
    </row>
    <row r="6" spans="2:15" ht="12" customHeight="1" thickBot="1">
      <c r="B6" s="476" t="s">
        <v>92</v>
      </c>
      <c r="C6" s="477"/>
      <c r="D6" s="299" t="s">
        <v>251</v>
      </c>
      <c r="E6" s="300" t="s">
        <v>252</v>
      </c>
      <c r="F6" s="301" t="s">
        <v>253</v>
      </c>
      <c r="G6" s="302" t="s">
        <v>254</v>
      </c>
      <c r="H6" s="300" t="s">
        <v>255</v>
      </c>
      <c r="I6" s="303" t="s">
        <v>256</v>
      </c>
      <c r="J6" s="299" t="s">
        <v>283</v>
      </c>
      <c r="K6" s="300" t="s">
        <v>284</v>
      </c>
      <c r="L6" s="301" t="s">
        <v>76</v>
      </c>
      <c r="M6" s="304" t="s">
        <v>51</v>
      </c>
      <c r="N6" s="305" t="s">
        <v>51</v>
      </c>
      <c r="O6" s="306" t="s">
        <v>51</v>
      </c>
    </row>
    <row r="7" spans="2:15" ht="12" customHeight="1">
      <c r="B7" s="326"/>
      <c r="C7" s="327" t="s">
        <v>97</v>
      </c>
      <c r="D7" s="328">
        <v>192</v>
      </c>
      <c r="E7" s="329">
        <v>0</v>
      </c>
      <c r="F7" s="330">
        <v>192</v>
      </c>
      <c r="G7" s="328">
        <v>398197</v>
      </c>
      <c r="H7" s="329">
        <v>1</v>
      </c>
      <c r="I7" s="330">
        <v>398196</v>
      </c>
      <c r="J7" s="328">
        <v>29390597</v>
      </c>
      <c r="K7" s="329">
        <v>53</v>
      </c>
      <c r="L7" s="330">
        <v>29390544</v>
      </c>
      <c r="M7" s="331">
        <v>73809.18741226077</v>
      </c>
      <c r="N7" s="329">
        <v>53000</v>
      </c>
      <c r="O7" s="332">
        <v>73809.23967091583</v>
      </c>
    </row>
    <row r="8" spans="2:15" ht="12" customHeight="1">
      <c r="B8" s="333" t="s">
        <v>93</v>
      </c>
      <c r="C8" s="334" t="s">
        <v>98</v>
      </c>
      <c r="D8" s="314">
        <v>1451</v>
      </c>
      <c r="E8" s="315">
        <v>0</v>
      </c>
      <c r="F8" s="316">
        <v>1451</v>
      </c>
      <c r="G8" s="314">
        <v>1486631</v>
      </c>
      <c r="H8" s="315">
        <v>0</v>
      </c>
      <c r="I8" s="316">
        <v>1486631</v>
      </c>
      <c r="J8" s="314">
        <v>83838603</v>
      </c>
      <c r="K8" s="315">
        <v>0</v>
      </c>
      <c r="L8" s="316">
        <v>83838603</v>
      </c>
      <c r="M8" s="317">
        <v>56395.032122967976</v>
      </c>
      <c r="N8" s="315"/>
      <c r="O8" s="319">
        <v>56395.032122967976</v>
      </c>
    </row>
    <row r="9" spans="2:15" ht="12" customHeight="1">
      <c r="B9" s="335" t="s">
        <v>94</v>
      </c>
      <c r="C9" s="334" t="s">
        <v>99</v>
      </c>
      <c r="D9" s="314">
        <v>8082</v>
      </c>
      <c r="E9" s="315">
        <v>7</v>
      </c>
      <c r="F9" s="316">
        <v>8075</v>
      </c>
      <c r="G9" s="314">
        <v>3665330</v>
      </c>
      <c r="H9" s="315">
        <v>457</v>
      </c>
      <c r="I9" s="316">
        <v>3664873</v>
      </c>
      <c r="J9" s="314">
        <v>167121002</v>
      </c>
      <c r="K9" s="315">
        <v>1274</v>
      </c>
      <c r="L9" s="316">
        <v>167119728</v>
      </c>
      <c r="M9" s="317">
        <v>45595.07656882191</v>
      </c>
      <c r="N9" s="315">
        <v>2787.746170678337</v>
      </c>
      <c r="O9" s="319">
        <v>45600.41453005329</v>
      </c>
    </row>
    <row r="10" spans="2:15" ht="12" customHeight="1">
      <c r="B10" s="335" t="s">
        <v>95</v>
      </c>
      <c r="C10" s="334" t="s">
        <v>103</v>
      </c>
      <c r="D10" s="314">
        <v>2128</v>
      </c>
      <c r="E10" s="315">
        <v>45</v>
      </c>
      <c r="F10" s="316">
        <v>2083</v>
      </c>
      <c r="G10" s="314">
        <v>221841</v>
      </c>
      <c r="H10" s="315">
        <v>1286</v>
      </c>
      <c r="I10" s="316">
        <v>220555</v>
      </c>
      <c r="J10" s="314">
        <v>4063671</v>
      </c>
      <c r="K10" s="315">
        <v>4605</v>
      </c>
      <c r="L10" s="316">
        <v>4059066</v>
      </c>
      <c r="M10" s="317">
        <v>18317.943932816746</v>
      </c>
      <c r="N10" s="315">
        <v>3580.8709175738722</v>
      </c>
      <c r="O10" s="319">
        <v>18403.87205005554</v>
      </c>
    </row>
    <row r="11" spans="2:15" ht="12" customHeight="1">
      <c r="B11" s="335" t="s">
        <v>96</v>
      </c>
      <c r="C11" s="334" t="s">
        <v>100</v>
      </c>
      <c r="D11" s="314">
        <v>213</v>
      </c>
      <c r="E11" s="315">
        <v>16</v>
      </c>
      <c r="F11" s="316">
        <v>197</v>
      </c>
      <c r="G11" s="314">
        <v>10613</v>
      </c>
      <c r="H11" s="315">
        <v>329</v>
      </c>
      <c r="I11" s="316">
        <v>10284</v>
      </c>
      <c r="J11" s="314">
        <v>139392</v>
      </c>
      <c r="K11" s="315">
        <v>1185</v>
      </c>
      <c r="L11" s="316">
        <v>138207</v>
      </c>
      <c r="M11" s="317">
        <v>13134.080844247621</v>
      </c>
      <c r="N11" s="315">
        <v>3601.823708206687</v>
      </c>
      <c r="O11" s="319">
        <v>13439.031505250876</v>
      </c>
    </row>
    <row r="12" spans="2:15" ht="12" customHeight="1">
      <c r="B12" s="333"/>
      <c r="C12" s="334" t="s">
        <v>102</v>
      </c>
      <c r="D12" s="314">
        <v>4</v>
      </c>
      <c r="E12" s="315">
        <v>0</v>
      </c>
      <c r="F12" s="316">
        <v>4</v>
      </c>
      <c r="G12" s="314">
        <v>383</v>
      </c>
      <c r="H12" s="315">
        <v>0</v>
      </c>
      <c r="I12" s="316">
        <v>383</v>
      </c>
      <c r="J12" s="314">
        <v>4356</v>
      </c>
      <c r="K12" s="315">
        <v>0</v>
      </c>
      <c r="L12" s="316">
        <v>4356</v>
      </c>
      <c r="M12" s="317">
        <v>11373.3681462141</v>
      </c>
      <c r="N12" s="315"/>
      <c r="O12" s="319">
        <v>11373.3681462141</v>
      </c>
    </row>
    <row r="13" spans="2:15" ht="12" customHeight="1" thickBot="1">
      <c r="B13" s="336"/>
      <c r="C13" s="337" t="s">
        <v>47</v>
      </c>
      <c r="D13" s="338">
        <v>12070</v>
      </c>
      <c r="E13" s="339">
        <v>68</v>
      </c>
      <c r="F13" s="340">
        <v>12002</v>
      </c>
      <c r="G13" s="338">
        <v>5782995</v>
      </c>
      <c r="H13" s="339">
        <v>2073</v>
      </c>
      <c r="I13" s="340">
        <v>5780922</v>
      </c>
      <c r="J13" s="338">
        <v>284557621</v>
      </c>
      <c r="K13" s="339">
        <v>7117</v>
      </c>
      <c r="L13" s="340">
        <v>284550504</v>
      </c>
      <c r="M13" s="341">
        <v>49205.9254763319</v>
      </c>
      <c r="N13" s="339">
        <v>3433.188615533044</v>
      </c>
      <c r="O13" s="342">
        <v>49222.33927390821</v>
      </c>
    </row>
    <row r="14" spans="2:15" ht="12" customHeight="1">
      <c r="B14" s="326"/>
      <c r="C14" s="327" t="s">
        <v>97</v>
      </c>
      <c r="D14" s="328">
        <v>733</v>
      </c>
      <c r="E14" s="329">
        <v>1</v>
      </c>
      <c r="F14" s="330">
        <v>732</v>
      </c>
      <c r="G14" s="328">
        <v>297474</v>
      </c>
      <c r="H14" s="329">
        <v>136</v>
      </c>
      <c r="I14" s="330">
        <v>297338</v>
      </c>
      <c r="J14" s="328">
        <v>15226771</v>
      </c>
      <c r="K14" s="329">
        <v>149</v>
      </c>
      <c r="L14" s="330">
        <v>15226622</v>
      </c>
      <c r="M14" s="331">
        <v>51186.8970061249</v>
      </c>
      <c r="N14" s="329">
        <v>1095.5882352941178</v>
      </c>
      <c r="O14" s="332">
        <v>51209.8083662364</v>
      </c>
    </row>
    <row r="15" spans="2:15" ht="12" customHeight="1">
      <c r="B15" s="333"/>
      <c r="C15" s="334" t="s">
        <v>98</v>
      </c>
      <c r="D15" s="314">
        <v>12954</v>
      </c>
      <c r="E15" s="315">
        <v>8</v>
      </c>
      <c r="F15" s="316">
        <v>12946</v>
      </c>
      <c r="G15" s="314">
        <v>7556536</v>
      </c>
      <c r="H15" s="315">
        <v>286</v>
      </c>
      <c r="I15" s="316">
        <v>7556250</v>
      </c>
      <c r="J15" s="314">
        <v>372842060</v>
      </c>
      <c r="K15" s="315">
        <v>1254</v>
      </c>
      <c r="L15" s="316">
        <v>372840806</v>
      </c>
      <c r="M15" s="317">
        <v>49340.34060050796</v>
      </c>
      <c r="N15" s="315">
        <v>4384.615384615385</v>
      </c>
      <c r="O15" s="319">
        <v>49342.042150537636</v>
      </c>
    </row>
    <row r="16" spans="2:15" ht="12" customHeight="1">
      <c r="B16" s="335" t="s">
        <v>104</v>
      </c>
      <c r="C16" s="334" t="s">
        <v>99</v>
      </c>
      <c r="D16" s="314">
        <v>12130</v>
      </c>
      <c r="E16" s="315">
        <v>14</v>
      </c>
      <c r="F16" s="316">
        <v>12116</v>
      </c>
      <c r="G16" s="314">
        <v>2770349</v>
      </c>
      <c r="H16" s="315">
        <v>993</v>
      </c>
      <c r="I16" s="316">
        <v>2769356</v>
      </c>
      <c r="J16" s="314">
        <v>103137973</v>
      </c>
      <c r="K16" s="315">
        <v>1683</v>
      </c>
      <c r="L16" s="316">
        <v>103136290</v>
      </c>
      <c r="M16" s="317">
        <v>37229.2346559946</v>
      </c>
      <c r="N16" s="315">
        <v>1694.8640483383685</v>
      </c>
      <c r="O16" s="319">
        <v>37241.97611285801</v>
      </c>
    </row>
    <row r="17" spans="2:15" ht="12" customHeight="1">
      <c r="B17" s="335" t="s">
        <v>257</v>
      </c>
      <c r="C17" s="334" t="s">
        <v>103</v>
      </c>
      <c r="D17" s="314">
        <v>48115</v>
      </c>
      <c r="E17" s="315">
        <v>169</v>
      </c>
      <c r="F17" s="316">
        <v>47946</v>
      </c>
      <c r="G17" s="314">
        <v>6428896</v>
      </c>
      <c r="H17" s="315">
        <v>5621</v>
      </c>
      <c r="I17" s="316">
        <v>6423275</v>
      </c>
      <c r="J17" s="314">
        <v>189258860</v>
      </c>
      <c r="K17" s="315">
        <v>17729</v>
      </c>
      <c r="L17" s="316">
        <v>189241131</v>
      </c>
      <c r="M17" s="317">
        <v>29438.780779779296</v>
      </c>
      <c r="N17" s="315">
        <v>3154.0651129692224</v>
      </c>
      <c r="O17" s="319">
        <v>29461.78250191686</v>
      </c>
    </row>
    <row r="18" spans="2:15" ht="12" customHeight="1">
      <c r="B18" s="335"/>
      <c r="C18" s="334" t="s">
        <v>100</v>
      </c>
      <c r="D18" s="314">
        <v>2507</v>
      </c>
      <c r="E18" s="315">
        <v>119</v>
      </c>
      <c r="F18" s="316">
        <v>2388</v>
      </c>
      <c r="G18" s="314">
        <v>88771</v>
      </c>
      <c r="H18" s="315">
        <v>3011</v>
      </c>
      <c r="I18" s="316">
        <v>85760</v>
      </c>
      <c r="J18" s="314">
        <v>1198285</v>
      </c>
      <c r="K18" s="315">
        <v>10095</v>
      </c>
      <c r="L18" s="316">
        <v>1188190</v>
      </c>
      <c r="M18" s="317">
        <v>13498.608779894335</v>
      </c>
      <c r="N18" s="315">
        <v>3352.7067419461973</v>
      </c>
      <c r="O18" s="319">
        <v>13854.827425373134</v>
      </c>
    </row>
    <row r="19" spans="2:15" ht="12" customHeight="1">
      <c r="B19" s="333"/>
      <c r="C19" s="334" t="s">
        <v>102</v>
      </c>
      <c r="D19" s="314">
        <v>96</v>
      </c>
      <c r="E19" s="315">
        <v>4</v>
      </c>
      <c r="F19" s="316">
        <v>92</v>
      </c>
      <c r="G19" s="314">
        <v>2064</v>
      </c>
      <c r="H19" s="315">
        <v>55</v>
      </c>
      <c r="I19" s="316">
        <v>2009</v>
      </c>
      <c r="J19" s="314">
        <v>22989</v>
      </c>
      <c r="K19" s="315">
        <v>394</v>
      </c>
      <c r="L19" s="316">
        <v>22595</v>
      </c>
      <c r="M19" s="317">
        <v>11138.081395348838</v>
      </c>
      <c r="N19" s="315">
        <v>7163.636363636364</v>
      </c>
      <c r="O19" s="319">
        <v>11246.88899950224</v>
      </c>
    </row>
    <row r="20" spans="2:15" ht="12" customHeight="1" thickBot="1">
      <c r="B20" s="336"/>
      <c r="C20" s="337" t="s">
        <v>47</v>
      </c>
      <c r="D20" s="338">
        <v>76535</v>
      </c>
      <c r="E20" s="339">
        <v>315</v>
      </c>
      <c r="F20" s="340">
        <v>76220</v>
      </c>
      <c r="G20" s="338">
        <v>17144090</v>
      </c>
      <c r="H20" s="339">
        <v>10102</v>
      </c>
      <c r="I20" s="340">
        <v>17133988</v>
      </c>
      <c r="J20" s="338">
        <v>681686938</v>
      </c>
      <c r="K20" s="339">
        <v>31304</v>
      </c>
      <c r="L20" s="340">
        <v>681655634</v>
      </c>
      <c r="M20" s="341">
        <v>39762.21181760012</v>
      </c>
      <c r="N20" s="339">
        <v>3098.7923183528014</v>
      </c>
      <c r="O20" s="342">
        <v>39783.82814322036</v>
      </c>
    </row>
    <row r="21" spans="2:15" ht="12" customHeight="1">
      <c r="B21" s="326"/>
      <c r="C21" s="327" t="s">
        <v>97</v>
      </c>
      <c r="D21" s="328">
        <v>17</v>
      </c>
      <c r="E21" s="329">
        <v>0</v>
      </c>
      <c r="F21" s="330">
        <v>17</v>
      </c>
      <c r="G21" s="328">
        <v>69315</v>
      </c>
      <c r="H21" s="329">
        <v>0</v>
      </c>
      <c r="I21" s="330">
        <v>69315</v>
      </c>
      <c r="J21" s="328">
        <v>5683498</v>
      </c>
      <c r="K21" s="329">
        <v>0</v>
      </c>
      <c r="L21" s="330">
        <v>5683498</v>
      </c>
      <c r="M21" s="331">
        <v>81995.2102719469</v>
      </c>
      <c r="N21" s="329"/>
      <c r="O21" s="332">
        <v>81995.2102719469</v>
      </c>
    </row>
    <row r="22" spans="2:15" ht="12" customHeight="1">
      <c r="B22" s="333"/>
      <c r="C22" s="334" t="s">
        <v>98</v>
      </c>
      <c r="D22" s="314">
        <v>464</v>
      </c>
      <c r="E22" s="315">
        <v>0</v>
      </c>
      <c r="F22" s="316">
        <v>464</v>
      </c>
      <c r="G22" s="314">
        <v>588328</v>
      </c>
      <c r="H22" s="315">
        <v>0</v>
      </c>
      <c r="I22" s="316">
        <v>588328</v>
      </c>
      <c r="J22" s="314">
        <v>40408804</v>
      </c>
      <c r="K22" s="315">
        <v>0</v>
      </c>
      <c r="L22" s="316">
        <v>40408804</v>
      </c>
      <c r="M22" s="317">
        <v>68684.14217919257</v>
      </c>
      <c r="N22" s="315"/>
      <c r="O22" s="319">
        <v>68684.14217919257</v>
      </c>
    </row>
    <row r="23" spans="2:15" ht="12" customHeight="1">
      <c r="B23" s="335" t="s">
        <v>258</v>
      </c>
      <c r="C23" s="334" t="s">
        <v>99</v>
      </c>
      <c r="D23" s="314">
        <v>570</v>
      </c>
      <c r="E23" s="315">
        <v>0</v>
      </c>
      <c r="F23" s="316">
        <v>570</v>
      </c>
      <c r="G23" s="314">
        <v>406077</v>
      </c>
      <c r="H23" s="315">
        <v>0</v>
      </c>
      <c r="I23" s="316">
        <v>406077</v>
      </c>
      <c r="J23" s="314">
        <v>23726356</v>
      </c>
      <c r="K23" s="315">
        <v>0</v>
      </c>
      <c r="L23" s="316">
        <v>23726356</v>
      </c>
      <c r="M23" s="317">
        <v>58428.21927860972</v>
      </c>
      <c r="N23" s="315"/>
      <c r="O23" s="319">
        <v>58428.21927860972</v>
      </c>
    </row>
    <row r="24" spans="2:15" ht="12" customHeight="1">
      <c r="B24" s="335" t="s">
        <v>105</v>
      </c>
      <c r="C24" s="334" t="s">
        <v>103</v>
      </c>
      <c r="D24" s="314">
        <v>93</v>
      </c>
      <c r="E24" s="315">
        <v>0</v>
      </c>
      <c r="F24" s="316">
        <v>93</v>
      </c>
      <c r="G24" s="314">
        <v>15112</v>
      </c>
      <c r="H24" s="315">
        <v>0</v>
      </c>
      <c r="I24" s="316">
        <v>15112</v>
      </c>
      <c r="J24" s="314">
        <v>398406</v>
      </c>
      <c r="K24" s="315">
        <v>0</v>
      </c>
      <c r="L24" s="316">
        <v>398406</v>
      </c>
      <c r="M24" s="317">
        <v>26363.552143991532</v>
      </c>
      <c r="N24" s="315"/>
      <c r="O24" s="319">
        <v>26363.552143991532</v>
      </c>
    </row>
    <row r="25" spans="2:15" ht="12" customHeight="1">
      <c r="B25" s="335"/>
      <c r="C25" s="334" t="s">
        <v>100</v>
      </c>
      <c r="D25" s="314">
        <v>14</v>
      </c>
      <c r="E25" s="315">
        <v>2</v>
      </c>
      <c r="F25" s="316">
        <v>12</v>
      </c>
      <c r="G25" s="314">
        <v>2749</v>
      </c>
      <c r="H25" s="315">
        <v>132</v>
      </c>
      <c r="I25" s="316">
        <v>2617</v>
      </c>
      <c r="J25" s="314">
        <v>45255</v>
      </c>
      <c r="K25" s="315">
        <v>231</v>
      </c>
      <c r="L25" s="316">
        <v>45024</v>
      </c>
      <c r="M25" s="317">
        <v>16462.349945434704</v>
      </c>
      <c r="N25" s="315">
        <v>1750</v>
      </c>
      <c r="O25" s="319">
        <v>17204.432556362244</v>
      </c>
    </row>
    <row r="26" spans="2:15" ht="12" customHeight="1">
      <c r="B26" s="333"/>
      <c r="C26" s="334" t="s">
        <v>102</v>
      </c>
      <c r="D26" s="314">
        <v>0</v>
      </c>
      <c r="E26" s="315">
        <v>0</v>
      </c>
      <c r="F26" s="316">
        <v>0</v>
      </c>
      <c r="G26" s="314">
        <v>0</v>
      </c>
      <c r="H26" s="315">
        <v>0</v>
      </c>
      <c r="I26" s="316">
        <v>0</v>
      </c>
      <c r="J26" s="314">
        <v>0</v>
      </c>
      <c r="K26" s="315">
        <v>0</v>
      </c>
      <c r="L26" s="316">
        <v>0</v>
      </c>
      <c r="M26" s="317"/>
      <c r="N26" s="315"/>
      <c r="O26" s="319"/>
    </row>
    <row r="27" spans="2:15" ht="12" customHeight="1" thickBot="1">
      <c r="B27" s="336"/>
      <c r="C27" s="337" t="s">
        <v>47</v>
      </c>
      <c r="D27" s="338">
        <v>1158</v>
      </c>
      <c r="E27" s="339">
        <v>2</v>
      </c>
      <c r="F27" s="340">
        <v>1156</v>
      </c>
      <c r="G27" s="338">
        <v>1081581</v>
      </c>
      <c r="H27" s="339">
        <v>132</v>
      </c>
      <c r="I27" s="340">
        <v>1081449</v>
      </c>
      <c r="J27" s="338">
        <v>70262319</v>
      </c>
      <c r="K27" s="339">
        <v>231</v>
      </c>
      <c r="L27" s="340">
        <v>70262088</v>
      </c>
      <c r="M27" s="341">
        <v>64962.60474250195</v>
      </c>
      <c r="N27" s="339">
        <v>1750</v>
      </c>
      <c r="O27" s="342">
        <v>64970.32037571813</v>
      </c>
    </row>
    <row r="28" spans="2:15" ht="12" customHeight="1">
      <c r="B28" s="326"/>
      <c r="C28" s="327" t="s">
        <v>97</v>
      </c>
      <c r="D28" s="328">
        <v>54</v>
      </c>
      <c r="E28" s="329">
        <v>1</v>
      </c>
      <c r="F28" s="330">
        <v>53</v>
      </c>
      <c r="G28" s="328">
        <v>121004</v>
      </c>
      <c r="H28" s="329">
        <v>83</v>
      </c>
      <c r="I28" s="330">
        <v>120921</v>
      </c>
      <c r="J28" s="328">
        <v>4612806</v>
      </c>
      <c r="K28" s="329">
        <v>146</v>
      </c>
      <c r="L28" s="330">
        <v>4612660</v>
      </c>
      <c r="M28" s="331">
        <v>38121.1034345972</v>
      </c>
      <c r="N28" s="329">
        <v>1759.036144578313</v>
      </c>
      <c r="O28" s="332">
        <v>38146.06230514137</v>
      </c>
    </row>
    <row r="29" spans="2:15" ht="12" customHeight="1">
      <c r="B29" s="333"/>
      <c r="C29" s="334" t="s">
        <v>98</v>
      </c>
      <c r="D29" s="314">
        <v>2396</v>
      </c>
      <c r="E29" s="315">
        <v>16</v>
      </c>
      <c r="F29" s="316">
        <v>2380</v>
      </c>
      <c r="G29" s="314">
        <v>574879</v>
      </c>
      <c r="H29" s="315">
        <v>408</v>
      </c>
      <c r="I29" s="316">
        <v>574471</v>
      </c>
      <c r="J29" s="314">
        <v>19127919</v>
      </c>
      <c r="K29" s="315">
        <v>1928</v>
      </c>
      <c r="L29" s="316">
        <v>19125991</v>
      </c>
      <c r="M29" s="317">
        <v>33272.94787250882</v>
      </c>
      <c r="N29" s="315">
        <v>4725.490196078432</v>
      </c>
      <c r="O29" s="319">
        <v>33293.22280846205</v>
      </c>
    </row>
    <row r="30" spans="2:15" ht="12" customHeight="1">
      <c r="B30" s="335" t="s">
        <v>106</v>
      </c>
      <c r="C30" s="334" t="s">
        <v>99</v>
      </c>
      <c r="D30" s="314">
        <v>18191</v>
      </c>
      <c r="E30" s="315">
        <v>43</v>
      </c>
      <c r="F30" s="316">
        <v>18148</v>
      </c>
      <c r="G30" s="314">
        <v>6653843</v>
      </c>
      <c r="H30" s="315">
        <v>2394</v>
      </c>
      <c r="I30" s="316">
        <v>6651449</v>
      </c>
      <c r="J30" s="314">
        <v>140013110</v>
      </c>
      <c r="K30" s="315">
        <v>4976</v>
      </c>
      <c r="L30" s="316">
        <v>140008134</v>
      </c>
      <c r="M30" s="317">
        <v>21042.442690637574</v>
      </c>
      <c r="N30" s="315">
        <v>2078.529657477026</v>
      </c>
      <c r="O30" s="319">
        <v>21049.268212084313</v>
      </c>
    </row>
    <row r="31" spans="2:15" ht="12" customHeight="1">
      <c r="B31" s="335" t="s">
        <v>107</v>
      </c>
      <c r="C31" s="334" t="s">
        <v>103</v>
      </c>
      <c r="D31" s="314">
        <v>11747</v>
      </c>
      <c r="E31" s="315">
        <v>377</v>
      </c>
      <c r="F31" s="316">
        <v>11370</v>
      </c>
      <c r="G31" s="314">
        <v>1337049</v>
      </c>
      <c r="H31" s="315">
        <v>16791</v>
      </c>
      <c r="I31" s="316">
        <v>1320258</v>
      </c>
      <c r="J31" s="314">
        <v>8140172</v>
      </c>
      <c r="K31" s="315">
        <v>42996</v>
      </c>
      <c r="L31" s="316">
        <v>8097176</v>
      </c>
      <c r="M31" s="317">
        <v>6088.162812282871</v>
      </c>
      <c r="N31" s="315">
        <v>2560.6574950866534</v>
      </c>
      <c r="O31" s="319">
        <v>6133.025514710003</v>
      </c>
    </row>
    <row r="32" spans="2:15" ht="12" customHeight="1">
      <c r="B32" s="335" t="s">
        <v>108</v>
      </c>
      <c r="C32" s="334" t="s">
        <v>100</v>
      </c>
      <c r="D32" s="314">
        <v>2850</v>
      </c>
      <c r="E32" s="315">
        <v>123</v>
      </c>
      <c r="F32" s="316">
        <v>2727</v>
      </c>
      <c r="G32" s="314">
        <v>96079</v>
      </c>
      <c r="H32" s="315">
        <v>3076</v>
      </c>
      <c r="I32" s="316">
        <v>93003</v>
      </c>
      <c r="J32" s="314">
        <v>979558</v>
      </c>
      <c r="K32" s="315">
        <v>11528</v>
      </c>
      <c r="L32" s="316">
        <v>968030</v>
      </c>
      <c r="M32" s="317">
        <v>10195.339252073814</v>
      </c>
      <c r="N32" s="315">
        <v>3747.7243172951885</v>
      </c>
      <c r="O32" s="319">
        <v>10408.588970248271</v>
      </c>
    </row>
    <row r="33" spans="2:15" ht="12" customHeight="1">
      <c r="B33" s="333"/>
      <c r="C33" s="334" t="s">
        <v>102</v>
      </c>
      <c r="D33" s="314">
        <v>279</v>
      </c>
      <c r="E33" s="315">
        <v>35</v>
      </c>
      <c r="F33" s="316">
        <v>244</v>
      </c>
      <c r="G33" s="314">
        <v>9430</v>
      </c>
      <c r="H33" s="315">
        <v>662</v>
      </c>
      <c r="I33" s="316">
        <v>8768</v>
      </c>
      <c r="J33" s="314">
        <v>34322</v>
      </c>
      <c r="K33" s="315">
        <v>840</v>
      </c>
      <c r="L33" s="316">
        <v>33482</v>
      </c>
      <c r="M33" s="317">
        <v>3639.66065747614</v>
      </c>
      <c r="N33" s="315">
        <v>1268.8821752265862</v>
      </c>
      <c r="O33" s="319">
        <v>3818.6587591240877</v>
      </c>
    </row>
    <row r="34" spans="2:15" ht="12" customHeight="1" thickBot="1">
      <c r="B34" s="336"/>
      <c r="C34" s="337" t="s">
        <v>47</v>
      </c>
      <c r="D34" s="338">
        <v>35517</v>
      </c>
      <c r="E34" s="339">
        <v>595</v>
      </c>
      <c r="F34" s="340">
        <v>34922</v>
      </c>
      <c r="G34" s="338">
        <v>8792284</v>
      </c>
      <c r="H34" s="339">
        <v>23414</v>
      </c>
      <c r="I34" s="340">
        <v>8768870</v>
      </c>
      <c r="J34" s="338">
        <v>172907887</v>
      </c>
      <c r="K34" s="339">
        <v>62414</v>
      </c>
      <c r="L34" s="340">
        <v>172845473</v>
      </c>
      <c r="M34" s="341">
        <v>19665.86691239728</v>
      </c>
      <c r="N34" s="339">
        <v>2665.670111898864</v>
      </c>
      <c r="O34" s="342">
        <v>19711.25960357492</v>
      </c>
    </row>
    <row r="35" spans="2:15" ht="12" customHeight="1">
      <c r="B35" s="326"/>
      <c r="C35" s="327" t="s">
        <v>97</v>
      </c>
      <c r="D35" s="328">
        <v>86</v>
      </c>
      <c r="E35" s="329">
        <v>0</v>
      </c>
      <c r="F35" s="330">
        <v>86</v>
      </c>
      <c r="G35" s="328">
        <v>101055</v>
      </c>
      <c r="H35" s="329">
        <v>7</v>
      </c>
      <c r="I35" s="330">
        <v>101048</v>
      </c>
      <c r="J35" s="328">
        <v>5888684</v>
      </c>
      <c r="K35" s="329">
        <v>212</v>
      </c>
      <c r="L35" s="330">
        <v>5888472</v>
      </c>
      <c r="M35" s="331">
        <v>58272.06966503389</v>
      </c>
      <c r="N35" s="329">
        <v>30285.714285714286</v>
      </c>
      <c r="O35" s="332">
        <v>58274.0083920513</v>
      </c>
    </row>
    <row r="36" spans="2:15" ht="12" customHeight="1">
      <c r="B36" s="333"/>
      <c r="C36" s="334" t="s">
        <v>98</v>
      </c>
      <c r="D36" s="314">
        <v>13745</v>
      </c>
      <c r="E36" s="315">
        <v>50</v>
      </c>
      <c r="F36" s="316">
        <v>13695</v>
      </c>
      <c r="G36" s="314">
        <v>630024</v>
      </c>
      <c r="H36" s="315">
        <v>904</v>
      </c>
      <c r="I36" s="316">
        <v>629120</v>
      </c>
      <c r="J36" s="314">
        <v>22469848</v>
      </c>
      <c r="K36" s="315">
        <v>8376</v>
      </c>
      <c r="L36" s="316">
        <v>22461472</v>
      </c>
      <c r="M36" s="317">
        <v>35665.06672761672</v>
      </c>
      <c r="N36" s="315">
        <v>9265.486725663717</v>
      </c>
      <c r="O36" s="319">
        <v>35703.001017294</v>
      </c>
    </row>
    <row r="37" spans="2:15" ht="12" customHeight="1">
      <c r="B37" s="335"/>
      <c r="C37" s="334" t="s">
        <v>99</v>
      </c>
      <c r="D37" s="314">
        <v>4678</v>
      </c>
      <c r="E37" s="315">
        <v>33</v>
      </c>
      <c r="F37" s="316">
        <v>4645</v>
      </c>
      <c r="G37" s="314">
        <v>901188</v>
      </c>
      <c r="H37" s="315">
        <v>1182</v>
      </c>
      <c r="I37" s="316">
        <v>900006</v>
      </c>
      <c r="J37" s="314">
        <v>29632927</v>
      </c>
      <c r="K37" s="315">
        <v>4602</v>
      </c>
      <c r="L37" s="316">
        <v>29628325</v>
      </c>
      <c r="M37" s="317">
        <v>32882.07011189674</v>
      </c>
      <c r="N37" s="315">
        <v>3893.4010152284263</v>
      </c>
      <c r="O37" s="319">
        <v>32920.14164350015</v>
      </c>
    </row>
    <row r="38" spans="2:15" ht="12" customHeight="1">
      <c r="B38" s="335" t="s">
        <v>101</v>
      </c>
      <c r="C38" s="334" t="s">
        <v>103</v>
      </c>
      <c r="D38" s="314">
        <v>7636</v>
      </c>
      <c r="E38" s="315">
        <v>478</v>
      </c>
      <c r="F38" s="316">
        <v>7158</v>
      </c>
      <c r="G38" s="314">
        <v>442035</v>
      </c>
      <c r="H38" s="315">
        <v>14592</v>
      </c>
      <c r="I38" s="316">
        <v>427443</v>
      </c>
      <c r="J38" s="314">
        <v>3026680</v>
      </c>
      <c r="K38" s="315">
        <v>43682</v>
      </c>
      <c r="L38" s="316">
        <v>2982998</v>
      </c>
      <c r="M38" s="317">
        <v>6847.150112547649</v>
      </c>
      <c r="N38" s="315">
        <v>2993.558114035088</v>
      </c>
      <c r="O38" s="319">
        <v>6978.703593227636</v>
      </c>
    </row>
    <row r="39" spans="2:15" ht="12" customHeight="1">
      <c r="B39" s="335"/>
      <c r="C39" s="334" t="s">
        <v>100</v>
      </c>
      <c r="D39" s="314">
        <v>8939</v>
      </c>
      <c r="E39" s="315">
        <v>452</v>
      </c>
      <c r="F39" s="316">
        <v>8487</v>
      </c>
      <c r="G39" s="314">
        <v>174201</v>
      </c>
      <c r="H39" s="315">
        <v>7144</v>
      </c>
      <c r="I39" s="316">
        <v>167057</v>
      </c>
      <c r="J39" s="314">
        <v>1903465</v>
      </c>
      <c r="K39" s="315">
        <v>26752</v>
      </c>
      <c r="L39" s="316">
        <v>1876713</v>
      </c>
      <c r="M39" s="317">
        <v>10926.831648498</v>
      </c>
      <c r="N39" s="315">
        <v>3744.68085106383</v>
      </c>
      <c r="O39" s="319">
        <v>11233.968046834314</v>
      </c>
    </row>
    <row r="40" spans="2:15" ht="12" customHeight="1">
      <c r="B40" s="333"/>
      <c r="C40" s="334" t="s">
        <v>102</v>
      </c>
      <c r="D40" s="314">
        <v>25</v>
      </c>
      <c r="E40" s="315">
        <v>1</v>
      </c>
      <c r="F40" s="316">
        <v>24</v>
      </c>
      <c r="G40" s="314">
        <v>577</v>
      </c>
      <c r="H40" s="315">
        <v>13</v>
      </c>
      <c r="I40" s="316">
        <v>564</v>
      </c>
      <c r="J40" s="314">
        <v>4123</v>
      </c>
      <c r="K40" s="315">
        <v>76</v>
      </c>
      <c r="L40" s="316">
        <v>4047</v>
      </c>
      <c r="M40" s="317">
        <v>7145.580589254766</v>
      </c>
      <c r="N40" s="315">
        <v>5846.153846153846</v>
      </c>
      <c r="O40" s="319">
        <v>7175.531914893617</v>
      </c>
    </row>
    <row r="41" spans="2:15" ht="12" customHeight="1" thickBot="1">
      <c r="B41" s="336"/>
      <c r="C41" s="337" t="s">
        <v>47</v>
      </c>
      <c r="D41" s="338">
        <v>35109</v>
      </c>
      <c r="E41" s="339">
        <v>1014</v>
      </c>
      <c r="F41" s="340">
        <v>34095</v>
      </c>
      <c r="G41" s="338">
        <v>2249080</v>
      </c>
      <c r="H41" s="339">
        <v>23842</v>
      </c>
      <c r="I41" s="340">
        <v>2225238</v>
      </c>
      <c r="J41" s="338">
        <v>62925727</v>
      </c>
      <c r="K41" s="339">
        <v>83700</v>
      </c>
      <c r="L41" s="340">
        <v>62842027</v>
      </c>
      <c r="M41" s="341">
        <v>27978.42984687072</v>
      </c>
      <c r="N41" s="339">
        <v>3510.6115258787013</v>
      </c>
      <c r="O41" s="342">
        <v>28240.586849586423</v>
      </c>
    </row>
    <row r="42" spans="2:15" ht="12" customHeight="1">
      <c r="B42" s="326"/>
      <c r="C42" s="327" t="s">
        <v>97</v>
      </c>
      <c r="D42" s="328">
        <v>1082</v>
      </c>
      <c r="E42" s="329">
        <v>2</v>
      </c>
      <c r="F42" s="330">
        <v>1080</v>
      </c>
      <c r="G42" s="328">
        <v>987045</v>
      </c>
      <c r="H42" s="329">
        <v>227</v>
      </c>
      <c r="I42" s="330">
        <v>986818</v>
      </c>
      <c r="J42" s="328">
        <v>60802356</v>
      </c>
      <c r="K42" s="329">
        <v>560</v>
      </c>
      <c r="L42" s="330">
        <v>60801796</v>
      </c>
      <c r="M42" s="331">
        <v>61600.389040013375</v>
      </c>
      <c r="N42" s="329">
        <v>2466.9603524229074</v>
      </c>
      <c r="O42" s="332">
        <v>61613.991637769075</v>
      </c>
    </row>
    <row r="43" spans="2:15" ht="12" customHeight="1">
      <c r="B43" s="333"/>
      <c r="C43" s="334" t="s">
        <v>98</v>
      </c>
      <c r="D43" s="314">
        <v>31010</v>
      </c>
      <c r="E43" s="315">
        <v>74</v>
      </c>
      <c r="F43" s="316">
        <v>30936</v>
      </c>
      <c r="G43" s="314">
        <v>10836398</v>
      </c>
      <c r="H43" s="315">
        <v>1598</v>
      </c>
      <c r="I43" s="316">
        <v>10834800</v>
      </c>
      <c r="J43" s="314">
        <v>538687234</v>
      </c>
      <c r="K43" s="315">
        <v>11558</v>
      </c>
      <c r="L43" s="316">
        <v>538675676</v>
      </c>
      <c r="M43" s="317">
        <v>49710.91261136773</v>
      </c>
      <c r="N43" s="315">
        <v>7232.79098873592</v>
      </c>
      <c r="O43" s="319">
        <v>49717.17761287702</v>
      </c>
    </row>
    <row r="44" spans="2:15" ht="12" customHeight="1">
      <c r="B44" s="335"/>
      <c r="C44" s="334" t="s">
        <v>99</v>
      </c>
      <c r="D44" s="314">
        <v>43651</v>
      </c>
      <c r="E44" s="315">
        <v>97</v>
      </c>
      <c r="F44" s="316">
        <v>43554</v>
      </c>
      <c r="G44" s="314">
        <v>14396787</v>
      </c>
      <c r="H44" s="315">
        <v>5026</v>
      </c>
      <c r="I44" s="316">
        <v>14391761</v>
      </c>
      <c r="J44" s="314">
        <v>463631368</v>
      </c>
      <c r="K44" s="315">
        <v>12535</v>
      </c>
      <c r="L44" s="316">
        <v>463618833</v>
      </c>
      <c r="M44" s="317">
        <v>32203.808252494113</v>
      </c>
      <c r="N44" s="315">
        <v>2494.031038599284</v>
      </c>
      <c r="O44" s="319">
        <v>32214.183726369556</v>
      </c>
    </row>
    <row r="45" spans="2:15" ht="12" customHeight="1">
      <c r="B45" s="335" t="s">
        <v>109</v>
      </c>
      <c r="C45" s="334" t="s">
        <v>103</v>
      </c>
      <c r="D45" s="314">
        <v>69719</v>
      </c>
      <c r="E45" s="315">
        <v>1069</v>
      </c>
      <c r="F45" s="316">
        <v>68650</v>
      </c>
      <c r="G45" s="314">
        <v>8444933</v>
      </c>
      <c r="H45" s="315">
        <v>38290</v>
      </c>
      <c r="I45" s="316">
        <v>8406643</v>
      </c>
      <c r="J45" s="314">
        <v>204887789</v>
      </c>
      <c r="K45" s="315">
        <v>109012</v>
      </c>
      <c r="L45" s="316">
        <v>204778777</v>
      </c>
      <c r="M45" s="317">
        <v>24261.62398209672</v>
      </c>
      <c r="N45" s="315">
        <v>2847.0096630974144</v>
      </c>
      <c r="O45" s="319">
        <v>24359.161796212826</v>
      </c>
    </row>
    <row r="46" spans="2:15" ht="12" customHeight="1">
      <c r="B46" s="335"/>
      <c r="C46" s="334" t="s">
        <v>100</v>
      </c>
      <c r="D46" s="314">
        <v>14523</v>
      </c>
      <c r="E46" s="315">
        <v>712</v>
      </c>
      <c r="F46" s="316">
        <v>13811</v>
      </c>
      <c r="G46" s="314">
        <v>372413</v>
      </c>
      <c r="H46" s="315">
        <v>13692</v>
      </c>
      <c r="I46" s="316">
        <v>358721</v>
      </c>
      <c r="J46" s="314">
        <v>4265955</v>
      </c>
      <c r="K46" s="315">
        <v>49791</v>
      </c>
      <c r="L46" s="316">
        <v>4216164</v>
      </c>
      <c r="M46" s="317">
        <v>11454.903561368696</v>
      </c>
      <c r="N46" s="315">
        <v>3636.5030674846626</v>
      </c>
      <c r="O46" s="319">
        <v>11753.323613616154</v>
      </c>
    </row>
    <row r="47" spans="2:15" ht="12" customHeight="1">
      <c r="B47" s="333"/>
      <c r="C47" s="334" t="s">
        <v>102</v>
      </c>
      <c r="D47" s="314">
        <v>404</v>
      </c>
      <c r="E47" s="315">
        <v>40</v>
      </c>
      <c r="F47" s="316">
        <v>364</v>
      </c>
      <c r="G47" s="314">
        <v>12454</v>
      </c>
      <c r="H47" s="315">
        <v>730</v>
      </c>
      <c r="I47" s="316">
        <v>11724</v>
      </c>
      <c r="J47" s="314">
        <v>65790</v>
      </c>
      <c r="K47" s="315">
        <v>1310</v>
      </c>
      <c r="L47" s="316">
        <v>64480</v>
      </c>
      <c r="M47" s="317">
        <v>5282.6401156255015</v>
      </c>
      <c r="N47" s="315">
        <v>1794.5205479452056</v>
      </c>
      <c r="O47" s="319">
        <v>5499.829409757762</v>
      </c>
    </row>
    <row r="48" spans="2:15" ht="12" customHeight="1" thickBot="1">
      <c r="B48" s="336"/>
      <c r="C48" s="337" t="s">
        <v>47</v>
      </c>
      <c r="D48" s="338">
        <v>160389</v>
      </c>
      <c r="E48" s="339">
        <v>1994</v>
      </c>
      <c r="F48" s="340">
        <v>158395</v>
      </c>
      <c r="G48" s="338">
        <v>35050030</v>
      </c>
      <c r="H48" s="339">
        <v>59563</v>
      </c>
      <c r="I48" s="340">
        <v>34990467</v>
      </c>
      <c r="J48" s="338">
        <v>1272340492</v>
      </c>
      <c r="K48" s="339">
        <v>184766</v>
      </c>
      <c r="L48" s="340">
        <v>1272155726</v>
      </c>
      <c r="M48" s="341">
        <v>36300.69623335558</v>
      </c>
      <c r="N48" s="339">
        <v>3102.0264258012526</v>
      </c>
      <c r="O48" s="342">
        <v>36357.20912213032</v>
      </c>
    </row>
    <row r="49" ht="12">
      <c r="J49" s="343"/>
    </row>
  </sheetData>
  <sheetProtection/>
  <mergeCells count="8">
    <mergeCell ref="M3:O3"/>
    <mergeCell ref="B6:C6"/>
    <mergeCell ref="B4:C4"/>
    <mergeCell ref="L2:O2"/>
    <mergeCell ref="B3:C3"/>
    <mergeCell ref="D3:F3"/>
    <mergeCell ref="G3:I3"/>
    <mergeCell ref="J3:L3"/>
  </mergeCells>
  <printOptions/>
  <pageMargins left="0.15748031496062992" right="0.31496062992125984" top="0.5905511811023623" bottom="0.7480314960629921" header="0.5118110236220472" footer="0.5118110236220472"/>
  <pageSetup fitToHeight="1" fitToWidth="1" horizontalDpi="600" verticalDpi="600" orientation="landscape" paperSize="9" scale="8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48"/>
  <sheetViews>
    <sheetView showZeros="0" view="pageBreakPreview" zoomScaleNormal="80" zoomScaleSheetLayoutView="100" zoomScalePageLayoutView="0" workbookViewId="0" topLeftCell="A2">
      <pane xSplit="1" ySplit="5" topLeftCell="B7" activePane="bottomRight" state="frozen"/>
      <selection pane="topLeft" activeCell="B4" sqref="C4"/>
      <selection pane="topRight" activeCell="B4" sqref="C4"/>
      <selection pane="bottomLeft" activeCell="B4" sqref="C4"/>
      <selection pane="bottomRight" activeCell="B4" sqref="C4"/>
    </sheetView>
  </sheetViews>
  <sheetFormatPr defaultColWidth="10.28125" defaultRowHeight="12"/>
  <cols>
    <col min="1" max="1" width="15.7109375" style="46" customWidth="1"/>
    <col min="2" max="2" width="17.7109375" style="46" customWidth="1"/>
    <col min="3" max="3" width="18.7109375" style="46" customWidth="1"/>
    <col min="4" max="4" width="15.7109375" style="46" customWidth="1"/>
    <col min="5" max="5" width="17.8515625" style="46" customWidth="1"/>
    <col min="6" max="6" width="19.7109375" style="46" customWidth="1"/>
    <col min="7" max="7" width="15.7109375" style="46" customWidth="1"/>
    <col min="8" max="8" width="17.7109375" style="46" customWidth="1"/>
    <col min="9" max="9" width="19.7109375" style="46" customWidth="1"/>
    <col min="10" max="10" width="15.7109375" style="46" customWidth="1"/>
    <col min="11" max="16" width="12.28125" style="46" customWidth="1"/>
    <col min="17" max="17" width="20.7109375" style="46" customWidth="1"/>
    <col min="18" max="18" width="10.57421875" style="46" customWidth="1"/>
    <col min="19" max="19" width="16.421875" style="46" customWidth="1"/>
    <col min="20" max="20" width="20.7109375" style="46" customWidth="1"/>
    <col min="21" max="21" width="10.57421875" style="46" customWidth="1"/>
    <col min="22" max="22" width="15.7109375" style="46" customWidth="1"/>
    <col min="23" max="23" width="18.57421875" style="46" customWidth="1"/>
    <col min="24" max="24" width="17.8515625" style="46" customWidth="1"/>
    <col min="25" max="25" width="10.57421875" style="46" customWidth="1"/>
    <col min="26" max="27" width="12.00390625" style="46" customWidth="1"/>
    <col min="28" max="29" width="10.57421875" style="46" customWidth="1"/>
    <col min="30" max="30" width="13.28125" style="46" customWidth="1"/>
    <col min="31" max="16384" width="10.28125" style="46" customWidth="1"/>
  </cols>
  <sheetData>
    <row r="1" ht="14.25" customHeight="1" hidden="1"/>
    <row r="2" spans="1:30" s="164" customFormat="1" ht="23.25" customHeight="1">
      <c r="A2" s="395" t="s">
        <v>355</v>
      </c>
      <c r="B2" s="163"/>
      <c r="C2" s="163"/>
      <c r="D2" s="163"/>
      <c r="E2" s="163"/>
      <c r="F2" s="163"/>
      <c r="G2" s="163"/>
      <c r="H2" s="163"/>
      <c r="I2" s="163"/>
      <c r="J2" s="163"/>
      <c r="K2" s="518" t="s">
        <v>221</v>
      </c>
      <c r="L2" s="504"/>
      <c r="M2" s="504"/>
      <c r="N2" s="504"/>
      <c r="O2" s="504"/>
      <c r="P2" s="504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</row>
    <row r="3" spans="1:30" s="166" customFormat="1" ht="5.25" customHeight="1" thickBot="1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</row>
    <row r="4" spans="1:16" s="166" customFormat="1" ht="19.5" customHeight="1" thickTop="1">
      <c r="A4" s="505" t="s">
        <v>163</v>
      </c>
      <c r="B4" s="520" t="s">
        <v>263</v>
      </c>
      <c r="C4" s="526"/>
      <c r="D4" s="527"/>
      <c r="E4" s="520" t="s">
        <v>286</v>
      </c>
      <c r="F4" s="526"/>
      <c r="G4" s="527"/>
      <c r="H4" s="520" t="s">
        <v>306</v>
      </c>
      <c r="I4" s="526"/>
      <c r="J4" s="527"/>
      <c r="K4" s="508" t="s">
        <v>164</v>
      </c>
      <c r="L4" s="509"/>
      <c r="M4" s="509"/>
      <c r="N4" s="509"/>
      <c r="O4" s="509"/>
      <c r="P4" s="519"/>
    </row>
    <row r="5" spans="1:16" s="166" customFormat="1" ht="14.25" customHeight="1">
      <c r="A5" s="506"/>
      <c r="B5" s="167" t="s">
        <v>58</v>
      </c>
      <c r="C5" s="168" t="s">
        <v>162</v>
      </c>
      <c r="D5" s="169" t="s">
        <v>69</v>
      </c>
      <c r="E5" s="167" t="s">
        <v>58</v>
      </c>
      <c r="F5" s="168" t="s">
        <v>162</v>
      </c>
      <c r="G5" s="169" t="s">
        <v>69</v>
      </c>
      <c r="H5" s="167" t="s">
        <v>58</v>
      </c>
      <c r="I5" s="168" t="s">
        <v>162</v>
      </c>
      <c r="J5" s="169" t="s">
        <v>69</v>
      </c>
      <c r="K5" s="523" t="s">
        <v>288</v>
      </c>
      <c r="L5" s="524"/>
      <c r="M5" s="524"/>
      <c r="N5" s="523" t="s">
        <v>317</v>
      </c>
      <c r="O5" s="524"/>
      <c r="P5" s="525"/>
    </row>
    <row r="6" spans="1:16" s="166" customFormat="1" ht="14.25" customHeight="1" thickBot="1">
      <c r="A6" s="507"/>
      <c r="B6" s="170" t="s">
        <v>169</v>
      </c>
      <c r="C6" s="171" t="s">
        <v>50</v>
      </c>
      <c r="D6" s="172" t="s">
        <v>51</v>
      </c>
      <c r="E6" s="170" t="s">
        <v>169</v>
      </c>
      <c r="F6" s="171" t="s">
        <v>50</v>
      </c>
      <c r="G6" s="172" t="s">
        <v>51</v>
      </c>
      <c r="H6" s="170" t="s">
        <v>169</v>
      </c>
      <c r="I6" s="171" t="s">
        <v>50</v>
      </c>
      <c r="J6" s="172" t="s">
        <v>51</v>
      </c>
      <c r="K6" s="173" t="s">
        <v>172</v>
      </c>
      <c r="L6" s="174" t="s">
        <v>173</v>
      </c>
      <c r="M6" s="199" t="s">
        <v>174</v>
      </c>
      <c r="N6" s="173" t="s">
        <v>172</v>
      </c>
      <c r="O6" s="174" t="s">
        <v>173</v>
      </c>
      <c r="P6" s="200" t="s">
        <v>174</v>
      </c>
    </row>
    <row r="7" spans="1:16" s="166" customFormat="1" ht="16.5" customHeight="1">
      <c r="A7" s="175" t="s">
        <v>110</v>
      </c>
      <c r="B7" s="176">
        <v>144373</v>
      </c>
      <c r="C7" s="177">
        <v>10266056</v>
      </c>
      <c r="D7" s="249">
        <v>71107.8664293185</v>
      </c>
      <c r="E7" s="176">
        <v>214974</v>
      </c>
      <c r="F7" s="177">
        <v>15416565</v>
      </c>
      <c r="G7" s="249">
        <v>71713.62583382176</v>
      </c>
      <c r="H7" s="176">
        <v>188687</v>
      </c>
      <c r="I7" s="177">
        <v>13779800</v>
      </c>
      <c r="J7" s="249">
        <v>73029.9384695289</v>
      </c>
      <c r="K7" s="179">
        <v>148.90180296869912</v>
      </c>
      <c r="L7" s="180">
        <v>150.17027960883905</v>
      </c>
      <c r="M7" s="201">
        <v>100.85188803281757</v>
      </c>
      <c r="N7" s="179">
        <v>87.77200963837487</v>
      </c>
      <c r="O7" s="180">
        <v>89.38307593163587</v>
      </c>
      <c r="P7" s="202">
        <v>101.83551259666798</v>
      </c>
    </row>
    <row r="8" spans="1:16" s="166" customFormat="1" ht="16.5" customHeight="1">
      <c r="A8" s="183" t="s">
        <v>111</v>
      </c>
      <c r="B8" s="184">
        <v>22697</v>
      </c>
      <c r="C8" s="185">
        <v>1338680</v>
      </c>
      <c r="D8" s="188">
        <v>58980.4820020267</v>
      </c>
      <c r="E8" s="184">
        <v>18992</v>
      </c>
      <c r="F8" s="185">
        <v>1414256</v>
      </c>
      <c r="G8" s="188">
        <v>74465.8803706824</v>
      </c>
      <c r="H8" s="184">
        <v>14006</v>
      </c>
      <c r="I8" s="185">
        <v>1007225</v>
      </c>
      <c r="J8" s="188">
        <v>71913.82264743681</v>
      </c>
      <c r="K8" s="179">
        <v>83.67625677402299</v>
      </c>
      <c r="L8" s="180">
        <v>105.64556129919025</v>
      </c>
      <c r="M8" s="201">
        <v>126.25512346291707</v>
      </c>
      <c r="N8" s="179">
        <v>73.74684077506318</v>
      </c>
      <c r="O8" s="180">
        <v>71.21942562025546</v>
      </c>
      <c r="P8" s="202">
        <v>96.57284959159585</v>
      </c>
    </row>
    <row r="9" spans="1:16" s="166" customFormat="1" ht="16.5" customHeight="1">
      <c r="A9" s="183" t="s">
        <v>112</v>
      </c>
      <c r="B9" s="184">
        <v>49140</v>
      </c>
      <c r="C9" s="185">
        <v>3104489</v>
      </c>
      <c r="D9" s="188">
        <v>63176.41432641433</v>
      </c>
      <c r="E9" s="184">
        <v>56140</v>
      </c>
      <c r="F9" s="185">
        <v>3789379</v>
      </c>
      <c r="G9" s="188">
        <v>67498.73530459566</v>
      </c>
      <c r="H9" s="184">
        <v>31436</v>
      </c>
      <c r="I9" s="185">
        <v>1906488</v>
      </c>
      <c r="J9" s="188">
        <v>60646.64715612673</v>
      </c>
      <c r="K9" s="179">
        <v>114.24501424501426</v>
      </c>
      <c r="L9" s="180">
        <v>122.06127965020974</v>
      </c>
      <c r="M9" s="201">
        <v>106.84166872125591</v>
      </c>
      <c r="N9" s="179">
        <v>55.99572497328108</v>
      </c>
      <c r="O9" s="180">
        <v>50.31135708515828</v>
      </c>
      <c r="P9" s="202">
        <v>89.84856809901977</v>
      </c>
    </row>
    <row r="10" spans="1:16" s="166" customFormat="1" ht="16.5" customHeight="1">
      <c r="A10" s="183" t="s">
        <v>113</v>
      </c>
      <c r="B10" s="184">
        <v>28032</v>
      </c>
      <c r="C10" s="185">
        <v>1589434</v>
      </c>
      <c r="D10" s="188">
        <v>56700.699200913245</v>
      </c>
      <c r="E10" s="184">
        <v>27735</v>
      </c>
      <c r="F10" s="185">
        <v>1566645</v>
      </c>
      <c r="G10" s="188">
        <v>56486.2087614927</v>
      </c>
      <c r="H10" s="184">
        <v>17373</v>
      </c>
      <c r="I10" s="185">
        <v>1016344</v>
      </c>
      <c r="J10" s="188">
        <v>58501.352673689056</v>
      </c>
      <c r="K10" s="179">
        <v>98.94049657534246</v>
      </c>
      <c r="L10" s="180">
        <v>98.56621916984285</v>
      </c>
      <c r="M10" s="201">
        <v>99.62171464824354</v>
      </c>
      <c r="N10" s="179">
        <v>62.63926446727961</v>
      </c>
      <c r="O10" s="180">
        <v>64.87391846908521</v>
      </c>
      <c r="P10" s="202">
        <v>103.5674971933505</v>
      </c>
    </row>
    <row r="11" spans="1:16" s="166" customFormat="1" ht="16.5" customHeight="1">
      <c r="A11" s="183" t="s">
        <v>114</v>
      </c>
      <c r="B11" s="184">
        <v>65247</v>
      </c>
      <c r="C11" s="185">
        <v>4937787</v>
      </c>
      <c r="D11" s="188">
        <v>75678.37601728814</v>
      </c>
      <c r="E11" s="184">
        <v>61815</v>
      </c>
      <c r="F11" s="185">
        <v>4222854</v>
      </c>
      <c r="G11" s="188">
        <v>68314.38971123514</v>
      </c>
      <c r="H11" s="184">
        <v>50762</v>
      </c>
      <c r="I11" s="185">
        <v>3603921</v>
      </c>
      <c r="J11" s="188">
        <v>70996.43434064851</v>
      </c>
      <c r="K11" s="179">
        <v>94.73998804542738</v>
      </c>
      <c r="L11" s="180">
        <v>85.5211859077761</v>
      </c>
      <c r="M11" s="201">
        <v>90.26936531464317</v>
      </c>
      <c r="N11" s="179">
        <v>82.11922672490496</v>
      </c>
      <c r="O11" s="180">
        <v>85.3432536384161</v>
      </c>
      <c r="P11" s="202">
        <v>103.92603174931428</v>
      </c>
    </row>
    <row r="12" spans="1:16" s="166" customFormat="1" ht="16.5" customHeight="1">
      <c r="A12" s="183" t="s">
        <v>115</v>
      </c>
      <c r="B12" s="184">
        <v>16285</v>
      </c>
      <c r="C12" s="185">
        <v>1063674</v>
      </c>
      <c r="D12" s="188">
        <v>65316.18053423395</v>
      </c>
      <c r="E12" s="184">
        <v>15530</v>
      </c>
      <c r="F12" s="185">
        <v>1075667</v>
      </c>
      <c r="G12" s="188">
        <v>69263.81197681905</v>
      </c>
      <c r="H12" s="184">
        <v>24025</v>
      </c>
      <c r="I12" s="185">
        <v>1812262</v>
      </c>
      <c r="J12" s="188">
        <v>75432.34131113424</v>
      </c>
      <c r="K12" s="179">
        <v>95.36383174700644</v>
      </c>
      <c r="L12" s="180">
        <v>101.12750711214152</v>
      </c>
      <c r="M12" s="201">
        <v>106.04387980175302</v>
      </c>
      <c r="N12" s="179">
        <v>154.70057952350288</v>
      </c>
      <c r="O12" s="180">
        <v>168.47797692036661</v>
      </c>
      <c r="P12" s="202">
        <v>108.90584730794149</v>
      </c>
    </row>
    <row r="13" spans="1:16" s="166" customFormat="1" ht="16.5" customHeight="1">
      <c r="A13" s="183" t="s">
        <v>116</v>
      </c>
      <c r="B13" s="184">
        <v>12871</v>
      </c>
      <c r="C13" s="185">
        <v>693306</v>
      </c>
      <c r="D13" s="188">
        <v>53865.744697381706</v>
      </c>
      <c r="E13" s="184">
        <v>9007</v>
      </c>
      <c r="F13" s="185">
        <v>628198</v>
      </c>
      <c r="G13" s="188">
        <v>69745.53125346953</v>
      </c>
      <c r="H13" s="184">
        <v>7651</v>
      </c>
      <c r="I13" s="185">
        <v>447236</v>
      </c>
      <c r="J13" s="188">
        <v>58454.581100509735</v>
      </c>
      <c r="K13" s="179">
        <v>69.97902260896589</v>
      </c>
      <c r="L13" s="180">
        <v>90.60905285689147</v>
      </c>
      <c r="M13" s="201">
        <v>129.48030635295328</v>
      </c>
      <c r="N13" s="179">
        <v>84.94504274453203</v>
      </c>
      <c r="O13" s="180">
        <v>71.19347721578228</v>
      </c>
      <c r="P13" s="202">
        <v>83.81122066168489</v>
      </c>
    </row>
    <row r="14" spans="1:16" s="166" customFormat="1" ht="16.5" customHeight="1">
      <c r="A14" s="183" t="s">
        <v>117</v>
      </c>
      <c r="B14" s="184">
        <v>17339</v>
      </c>
      <c r="C14" s="185">
        <v>935942</v>
      </c>
      <c r="D14" s="188">
        <v>53979.006863140894</v>
      </c>
      <c r="E14" s="184">
        <v>23116</v>
      </c>
      <c r="F14" s="185">
        <v>1067837</v>
      </c>
      <c r="G14" s="188">
        <v>46194.713618273054</v>
      </c>
      <c r="H14" s="184">
        <v>15013</v>
      </c>
      <c r="I14" s="185">
        <v>638050</v>
      </c>
      <c r="J14" s="188">
        <v>42499.8334776527</v>
      </c>
      <c r="K14" s="179">
        <v>133.31795374589078</v>
      </c>
      <c r="L14" s="180">
        <v>114.09221938966303</v>
      </c>
      <c r="M14" s="201">
        <v>85.57903581923202</v>
      </c>
      <c r="N14" s="179">
        <v>64.9463575012978</v>
      </c>
      <c r="O14" s="180">
        <v>59.751628759820086</v>
      </c>
      <c r="P14" s="202">
        <v>92.00150871990948</v>
      </c>
    </row>
    <row r="15" spans="1:16" s="166" customFormat="1" ht="16.5" customHeight="1">
      <c r="A15" s="183" t="s">
        <v>118</v>
      </c>
      <c r="B15" s="184">
        <v>58832</v>
      </c>
      <c r="C15" s="185">
        <v>3946457</v>
      </c>
      <c r="D15" s="188">
        <v>67080.10946423716</v>
      </c>
      <c r="E15" s="184">
        <v>100523</v>
      </c>
      <c r="F15" s="185">
        <v>6239158</v>
      </c>
      <c r="G15" s="188">
        <v>62066.96974821683</v>
      </c>
      <c r="H15" s="184">
        <v>33148</v>
      </c>
      <c r="I15" s="185">
        <v>2112352</v>
      </c>
      <c r="J15" s="188">
        <v>63724.87027874985</v>
      </c>
      <c r="K15" s="179">
        <v>170.8644955126462</v>
      </c>
      <c r="L15" s="180">
        <v>158.0951724546853</v>
      </c>
      <c r="M15" s="201">
        <v>92.52663754418437</v>
      </c>
      <c r="N15" s="179">
        <v>32.97553793659163</v>
      </c>
      <c r="O15" s="180">
        <v>33.8563633105621</v>
      </c>
      <c r="P15" s="202">
        <v>102.67114785409778</v>
      </c>
    </row>
    <row r="16" spans="1:16" s="166" customFormat="1" ht="16.5" customHeight="1">
      <c r="A16" s="183" t="s">
        <v>119</v>
      </c>
      <c r="B16" s="184">
        <v>38987</v>
      </c>
      <c r="C16" s="185">
        <v>2676677</v>
      </c>
      <c r="D16" s="188">
        <v>68655.62879934338</v>
      </c>
      <c r="E16" s="184">
        <v>30340</v>
      </c>
      <c r="F16" s="185">
        <v>1974263</v>
      </c>
      <c r="G16" s="188">
        <v>65071.292023731046</v>
      </c>
      <c r="H16" s="184">
        <v>36309</v>
      </c>
      <c r="I16" s="185">
        <v>2749407</v>
      </c>
      <c r="J16" s="188">
        <v>75722.4655044204</v>
      </c>
      <c r="K16" s="179">
        <v>77.82081206556032</v>
      </c>
      <c r="L16" s="180">
        <v>73.75798424688523</v>
      </c>
      <c r="M16" s="201">
        <v>94.7792528620077</v>
      </c>
      <c r="N16" s="179">
        <v>119.67369808833223</v>
      </c>
      <c r="O16" s="180">
        <v>139.26244882267457</v>
      </c>
      <c r="P16" s="202">
        <v>116.36846779806515</v>
      </c>
    </row>
    <row r="17" spans="1:16" s="166" customFormat="1" ht="16.5" customHeight="1">
      <c r="A17" s="183" t="s">
        <v>212</v>
      </c>
      <c r="B17" s="184">
        <v>14387</v>
      </c>
      <c r="C17" s="185">
        <v>909417</v>
      </c>
      <c r="D17" s="188">
        <v>63211.023840967544</v>
      </c>
      <c r="E17" s="184">
        <v>21397</v>
      </c>
      <c r="F17" s="185">
        <v>1462534</v>
      </c>
      <c r="G17" s="188">
        <v>68352.29237743608</v>
      </c>
      <c r="H17" s="184">
        <v>18315</v>
      </c>
      <c r="I17" s="185">
        <v>984631</v>
      </c>
      <c r="J17" s="188">
        <v>53760.90636090636</v>
      </c>
      <c r="K17" s="179">
        <v>148.7245429901995</v>
      </c>
      <c r="L17" s="180">
        <v>160.82105348811382</v>
      </c>
      <c r="M17" s="201">
        <v>108.13349986135874</v>
      </c>
      <c r="N17" s="179">
        <v>85.59611160443052</v>
      </c>
      <c r="O17" s="180">
        <v>67.32363145061927</v>
      </c>
      <c r="P17" s="202">
        <v>78.65267497400494</v>
      </c>
    </row>
    <row r="18" spans="1:16" s="166" customFormat="1" ht="16.5" customHeight="1" thickBot="1">
      <c r="A18" s="359" t="s">
        <v>262</v>
      </c>
      <c r="B18" s="360">
        <v>7866</v>
      </c>
      <c r="C18" s="361">
        <v>415910</v>
      </c>
      <c r="D18" s="362">
        <v>52874.3961352657</v>
      </c>
      <c r="E18" s="360">
        <v>9408</v>
      </c>
      <c r="F18" s="361">
        <v>449871</v>
      </c>
      <c r="G18" s="362">
        <v>47817.92091836735</v>
      </c>
      <c r="H18" s="360">
        <v>5088</v>
      </c>
      <c r="I18" s="361">
        <v>302618</v>
      </c>
      <c r="J18" s="362">
        <v>59476.808176100625</v>
      </c>
      <c r="K18" s="203">
        <v>119.60335621662853</v>
      </c>
      <c r="L18" s="204">
        <v>108.16546849077926</v>
      </c>
      <c r="M18" s="205">
        <v>90.43681708635945</v>
      </c>
      <c r="N18" s="203">
        <v>54.08163265306123</v>
      </c>
      <c r="O18" s="204">
        <v>67.26772785976425</v>
      </c>
      <c r="P18" s="206">
        <v>124.38183641994141</v>
      </c>
    </row>
    <row r="19" spans="1:16" s="51" customFormat="1" ht="16.5" customHeight="1" thickBot="1">
      <c r="A19" s="189" t="s">
        <v>222</v>
      </c>
      <c r="B19" s="47">
        <v>476056</v>
      </c>
      <c r="C19" s="49">
        <v>31877829</v>
      </c>
      <c r="D19" s="52">
        <v>66962.35106794158</v>
      </c>
      <c r="E19" s="47">
        <v>588977</v>
      </c>
      <c r="F19" s="49">
        <v>39307227</v>
      </c>
      <c r="G19" s="52">
        <v>66738.13578458922</v>
      </c>
      <c r="H19" s="47">
        <v>441813</v>
      </c>
      <c r="I19" s="49">
        <v>30360334</v>
      </c>
      <c r="J19" s="52">
        <v>68717.61129708723</v>
      </c>
      <c r="K19" s="54">
        <v>123.72010855865696</v>
      </c>
      <c r="L19" s="55">
        <v>123.30584683166472</v>
      </c>
      <c r="M19" s="69">
        <v>99.66516216982157</v>
      </c>
      <c r="N19" s="54">
        <v>75.01362531983422</v>
      </c>
      <c r="O19" s="55">
        <v>77.23855463017017</v>
      </c>
      <c r="P19" s="66">
        <v>102.96603357170055</v>
      </c>
    </row>
    <row r="20" spans="1:16" ht="16.5" customHeight="1">
      <c r="A20" s="191" t="s">
        <v>120</v>
      </c>
      <c r="B20" s="62">
        <v>371</v>
      </c>
      <c r="C20" s="63">
        <v>9866</v>
      </c>
      <c r="D20" s="64">
        <v>26592.99191374663</v>
      </c>
      <c r="E20" s="62">
        <v>1771</v>
      </c>
      <c r="F20" s="63">
        <v>84999</v>
      </c>
      <c r="G20" s="64">
        <v>47994.91812535291</v>
      </c>
      <c r="H20" s="62">
        <v>5491</v>
      </c>
      <c r="I20" s="63">
        <v>141752</v>
      </c>
      <c r="J20" s="64">
        <v>25815.334183208884</v>
      </c>
      <c r="K20" s="60">
        <v>477.35849056603774</v>
      </c>
      <c r="L20" s="61">
        <v>861.5345631461585</v>
      </c>
      <c r="M20" s="68">
        <v>180.4795725167842</v>
      </c>
      <c r="N20" s="60">
        <v>310.0508187464709</v>
      </c>
      <c r="O20" s="61">
        <v>166.76902081200956</v>
      </c>
      <c r="P20" s="65">
        <v>53.78764084102511</v>
      </c>
    </row>
    <row r="21" spans="1:16" ht="16.5" customHeight="1">
      <c r="A21" s="191" t="s">
        <v>121</v>
      </c>
      <c r="B21" s="62">
        <v>5740</v>
      </c>
      <c r="C21" s="63">
        <v>359847</v>
      </c>
      <c r="D21" s="64">
        <v>62691.1149825784</v>
      </c>
      <c r="E21" s="62">
        <v>3138</v>
      </c>
      <c r="F21" s="63">
        <v>186871</v>
      </c>
      <c r="G21" s="64">
        <v>59550.98789037603</v>
      </c>
      <c r="H21" s="62">
        <v>5785</v>
      </c>
      <c r="I21" s="63">
        <v>365580</v>
      </c>
      <c r="J21" s="64">
        <v>63194.468452895424</v>
      </c>
      <c r="K21" s="60">
        <v>54.66898954703833</v>
      </c>
      <c r="L21" s="61">
        <v>51.9306816508127</v>
      </c>
      <c r="M21" s="68">
        <v>94.99111302602451</v>
      </c>
      <c r="N21" s="60">
        <v>184.35309114085405</v>
      </c>
      <c r="O21" s="61">
        <v>195.63228109230434</v>
      </c>
      <c r="P21" s="65">
        <v>106.11825377141764</v>
      </c>
    </row>
    <row r="22" spans="1:16" ht="16.5" customHeight="1">
      <c r="A22" s="191" t="s">
        <v>122</v>
      </c>
      <c r="B22" s="62">
        <v>5638</v>
      </c>
      <c r="C22" s="63">
        <v>378096</v>
      </c>
      <c r="D22" s="64">
        <v>67062.07875133026</v>
      </c>
      <c r="E22" s="62">
        <v>3676</v>
      </c>
      <c r="F22" s="63">
        <v>230848</v>
      </c>
      <c r="G22" s="64">
        <v>62798.6942328618</v>
      </c>
      <c r="H22" s="62">
        <v>4867</v>
      </c>
      <c r="I22" s="63">
        <v>305075</v>
      </c>
      <c r="J22" s="64">
        <v>62682.35052393672</v>
      </c>
      <c r="K22" s="60">
        <v>65.20042568286627</v>
      </c>
      <c r="L22" s="61">
        <v>61.055393339257755</v>
      </c>
      <c r="M22" s="68">
        <v>93.64262993654384</v>
      </c>
      <c r="N22" s="60">
        <v>132.3993471164309</v>
      </c>
      <c r="O22" s="61">
        <v>132.15405808150817</v>
      </c>
      <c r="P22" s="65">
        <v>99.81473546489093</v>
      </c>
    </row>
    <row r="23" spans="1:16" ht="16.5" customHeight="1">
      <c r="A23" s="191" t="s">
        <v>123</v>
      </c>
      <c r="B23" s="62">
        <v>7107</v>
      </c>
      <c r="C23" s="63">
        <v>453728</v>
      </c>
      <c r="D23" s="64">
        <v>63842.40889264106</v>
      </c>
      <c r="E23" s="62">
        <v>10928</v>
      </c>
      <c r="F23" s="63">
        <v>556935</v>
      </c>
      <c r="G23" s="64">
        <v>50964.0373352855</v>
      </c>
      <c r="H23" s="62">
        <v>5202</v>
      </c>
      <c r="I23" s="63">
        <v>303241</v>
      </c>
      <c r="J23" s="64">
        <v>58293.15647827759</v>
      </c>
      <c r="K23" s="60">
        <v>153.7638947516533</v>
      </c>
      <c r="L23" s="61">
        <v>122.74644721066366</v>
      </c>
      <c r="M23" s="68">
        <v>79.82787338270374</v>
      </c>
      <c r="N23" s="60">
        <v>47.60248901903367</v>
      </c>
      <c r="O23" s="61">
        <v>54.44818515625701</v>
      </c>
      <c r="P23" s="65">
        <v>114.38096258892286</v>
      </c>
    </row>
    <row r="24" spans="1:16" ht="16.5" customHeight="1">
      <c r="A24" s="191" t="s">
        <v>124</v>
      </c>
      <c r="B24" s="62">
        <v>1557</v>
      </c>
      <c r="C24" s="63">
        <v>69261</v>
      </c>
      <c r="D24" s="64">
        <v>44483.62235067437</v>
      </c>
      <c r="E24" s="62">
        <v>1183</v>
      </c>
      <c r="F24" s="63">
        <v>76629</v>
      </c>
      <c r="G24" s="64">
        <v>64775.14792899409</v>
      </c>
      <c r="H24" s="62">
        <v>4620</v>
      </c>
      <c r="I24" s="63">
        <v>263137</v>
      </c>
      <c r="J24" s="64">
        <v>56956.0606060606</v>
      </c>
      <c r="K24" s="60">
        <v>75.97944765574823</v>
      </c>
      <c r="L24" s="61">
        <v>110.63802139732317</v>
      </c>
      <c r="M24" s="68">
        <v>145.61572216029774</v>
      </c>
      <c r="N24" s="60">
        <v>390.5325443786982</v>
      </c>
      <c r="O24" s="61">
        <v>343.39088334703575</v>
      </c>
      <c r="P24" s="65">
        <v>87.92887770552882</v>
      </c>
    </row>
    <row r="25" spans="1:16" ht="16.5" customHeight="1">
      <c r="A25" s="191" t="s">
        <v>125</v>
      </c>
      <c r="B25" s="62">
        <v>3237</v>
      </c>
      <c r="C25" s="63">
        <v>173122</v>
      </c>
      <c r="D25" s="64">
        <v>53482.23663886314</v>
      </c>
      <c r="E25" s="62">
        <v>6319</v>
      </c>
      <c r="F25" s="63">
        <v>330675</v>
      </c>
      <c r="G25" s="64">
        <v>52330.27377749643</v>
      </c>
      <c r="H25" s="62">
        <v>2127</v>
      </c>
      <c r="I25" s="63">
        <v>91686</v>
      </c>
      <c r="J25" s="64">
        <v>43105.78279266573</v>
      </c>
      <c r="K25" s="60">
        <v>195.2116156935434</v>
      </c>
      <c r="L25" s="61">
        <v>191.0069199755086</v>
      </c>
      <c r="M25" s="68">
        <v>97.84608323480319</v>
      </c>
      <c r="N25" s="60">
        <v>33.66038930210477</v>
      </c>
      <c r="O25" s="61">
        <v>27.726922204581538</v>
      </c>
      <c r="P25" s="65">
        <v>82.3725535546548</v>
      </c>
    </row>
    <row r="26" spans="1:16" ht="16.5" customHeight="1">
      <c r="A26" s="191" t="s">
        <v>126</v>
      </c>
      <c r="B26" s="62">
        <v>1837</v>
      </c>
      <c r="C26" s="63">
        <v>109796</v>
      </c>
      <c r="D26" s="64">
        <v>59769.1888949374</v>
      </c>
      <c r="E26" s="62">
        <v>2851</v>
      </c>
      <c r="F26" s="63">
        <v>163077</v>
      </c>
      <c r="G26" s="64">
        <v>57199.92984917572</v>
      </c>
      <c r="H26" s="62">
        <v>794</v>
      </c>
      <c r="I26" s="63">
        <v>46228</v>
      </c>
      <c r="J26" s="64">
        <v>58221.66246851385</v>
      </c>
      <c r="K26" s="60">
        <v>155.1986935220468</v>
      </c>
      <c r="L26" s="61">
        <v>148.52726875296003</v>
      </c>
      <c r="M26" s="68">
        <v>95.70136538028325</v>
      </c>
      <c r="N26" s="60">
        <v>27.849877236057523</v>
      </c>
      <c r="O26" s="61">
        <v>28.347345119176833</v>
      </c>
      <c r="P26" s="65">
        <v>101.78624802868154</v>
      </c>
    </row>
    <row r="27" spans="1:16" ht="16.5" customHeight="1">
      <c r="A27" s="191" t="s">
        <v>127</v>
      </c>
      <c r="B27" s="62">
        <v>12899</v>
      </c>
      <c r="C27" s="63">
        <v>705860</v>
      </c>
      <c r="D27" s="64">
        <v>54722.071478409176</v>
      </c>
      <c r="E27" s="62">
        <v>13010</v>
      </c>
      <c r="F27" s="63">
        <v>743753</v>
      </c>
      <c r="G27" s="64">
        <v>57167.79400461184</v>
      </c>
      <c r="H27" s="62">
        <v>18464</v>
      </c>
      <c r="I27" s="63">
        <v>899440</v>
      </c>
      <c r="J27" s="64">
        <v>48713.17157712305</v>
      </c>
      <c r="K27" s="60">
        <v>100.86053182417241</v>
      </c>
      <c r="L27" s="61">
        <v>105.3683449975916</v>
      </c>
      <c r="M27" s="68">
        <v>104.46935296878817</v>
      </c>
      <c r="N27" s="60">
        <v>141.9215987701768</v>
      </c>
      <c r="O27" s="61">
        <v>120.9326214482496</v>
      </c>
      <c r="P27" s="65">
        <v>85.21086465780587</v>
      </c>
    </row>
    <row r="28" spans="1:16" ht="16.5" customHeight="1">
      <c r="A28" s="191" t="s">
        <v>161</v>
      </c>
      <c r="B28" s="62">
        <v>250</v>
      </c>
      <c r="C28" s="63">
        <v>10648</v>
      </c>
      <c r="D28" s="64">
        <v>42592</v>
      </c>
      <c r="E28" s="62">
        <v>292</v>
      </c>
      <c r="F28" s="63">
        <v>19649</v>
      </c>
      <c r="G28" s="64">
        <v>67291.09589041096</v>
      </c>
      <c r="H28" s="62">
        <v>26</v>
      </c>
      <c r="I28" s="63">
        <v>490</v>
      </c>
      <c r="J28" s="64">
        <v>18846.153846153848</v>
      </c>
      <c r="K28" s="60">
        <v>116.8</v>
      </c>
      <c r="L28" s="61">
        <v>184.53230653643877</v>
      </c>
      <c r="M28" s="68">
        <v>157.9899884729784</v>
      </c>
      <c r="N28" s="60">
        <v>8.904109589041095</v>
      </c>
      <c r="O28" s="61">
        <v>2.493765586034913</v>
      </c>
      <c r="P28" s="65">
        <v>28.006905812392098</v>
      </c>
    </row>
    <row r="29" spans="1:16" ht="16.5" customHeight="1">
      <c r="A29" s="191" t="s">
        <v>129</v>
      </c>
      <c r="B29" s="62">
        <v>354</v>
      </c>
      <c r="C29" s="63">
        <v>15598</v>
      </c>
      <c r="D29" s="64">
        <v>44062.14689265537</v>
      </c>
      <c r="E29" s="62">
        <v>417</v>
      </c>
      <c r="F29" s="63">
        <v>7000</v>
      </c>
      <c r="G29" s="64">
        <v>16786.570743405275</v>
      </c>
      <c r="H29" s="62">
        <v>119</v>
      </c>
      <c r="I29" s="63">
        <v>2230</v>
      </c>
      <c r="J29" s="64">
        <v>18739.495798319327</v>
      </c>
      <c r="K29" s="126">
        <v>117.79661016949152</v>
      </c>
      <c r="L29" s="127">
        <v>44.87754840364149</v>
      </c>
      <c r="M29" s="393">
        <v>38.097487134026586</v>
      </c>
      <c r="N29" s="126">
        <v>28.53717026378897</v>
      </c>
      <c r="O29" s="127">
        <v>31.857142857142858</v>
      </c>
      <c r="P29" s="128">
        <v>111.63385354141657</v>
      </c>
    </row>
    <row r="30" spans="1:16" ht="16.5" customHeight="1">
      <c r="A30" s="191" t="s">
        <v>130</v>
      </c>
      <c r="B30" s="62">
        <v>1094</v>
      </c>
      <c r="C30" s="63">
        <v>65655</v>
      </c>
      <c r="D30" s="64">
        <v>60013.711151736745</v>
      </c>
      <c r="E30" s="62">
        <v>1312</v>
      </c>
      <c r="F30" s="63">
        <v>82623</v>
      </c>
      <c r="G30" s="64">
        <v>62974.84756097561</v>
      </c>
      <c r="H30" s="62">
        <v>570</v>
      </c>
      <c r="I30" s="63">
        <v>23092</v>
      </c>
      <c r="J30" s="64">
        <v>40512.28070175438</v>
      </c>
      <c r="K30" s="60">
        <v>119.92687385740402</v>
      </c>
      <c r="L30" s="61">
        <v>125.84418551519305</v>
      </c>
      <c r="M30" s="68">
        <v>104.93409981221129</v>
      </c>
      <c r="N30" s="60">
        <v>43.44512195121951</v>
      </c>
      <c r="O30" s="61">
        <v>27.94863415755903</v>
      </c>
      <c r="P30" s="65">
        <v>64.33089125389026</v>
      </c>
    </row>
    <row r="31" spans="1:16" ht="16.5" customHeight="1">
      <c r="A31" s="191" t="s">
        <v>131</v>
      </c>
      <c r="B31" s="62">
        <v>90</v>
      </c>
      <c r="C31" s="63">
        <v>4577</v>
      </c>
      <c r="D31" s="64">
        <v>50855.555555555555</v>
      </c>
      <c r="E31" s="62">
        <v>261</v>
      </c>
      <c r="F31" s="63">
        <v>8785</v>
      </c>
      <c r="G31" s="64">
        <v>33659.00383141762</v>
      </c>
      <c r="H31" s="62">
        <v>124</v>
      </c>
      <c r="I31" s="63">
        <v>7037</v>
      </c>
      <c r="J31" s="64">
        <v>56750</v>
      </c>
      <c r="K31" s="60">
        <v>290</v>
      </c>
      <c r="L31" s="61">
        <v>191.9379506226786</v>
      </c>
      <c r="M31" s="68">
        <v>66.18550021471675</v>
      </c>
      <c r="N31" s="60">
        <v>47.509578544061306</v>
      </c>
      <c r="O31" s="61">
        <v>80.10244735344337</v>
      </c>
      <c r="P31" s="65">
        <v>168.60273192942518</v>
      </c>
    </row>
    <row r="32" spans="1:16" ht="16.5" customHeight="1">
      <c r="A32" s="191" t="s">
        <v>132</v>
      </c>
      <c r="B32" s="62">
        <v>7061</v>
      </c>
      <c r="C32" s="63">
        <v>347751</v>
      </c>
      <c r="D32" s="64">
        <v>49249.53972525138</v>
      </c>
      <c r="E32" s="62">
        <v>7437</v>
      </c>
      <c r="F32" s="63">
        <v>585842</v>
      </c>
      <c r="G32" s="64">
        <v>78773.9679978486</v>
      </c>
      <c r="H32" s="62">
        <v>5924</v>
      </c>
      <c r="I32" s="63">
        <v>319617</v>
      </c>
      <c r="J32" s="64">
        <v>53952.90344361918</v>
      </c>
      <c r="K32" s="60">
        <v>105.32502478402492</v>
      </c>
      <c r="L32" s="61">
        <v>168.4659425853556</v>
      </c>
      <c r="M32" s="68">
        <v>159.9486379716547</v>
      </c>
      <c r="N32" s="60">
        <v>79.65577517816324</v>
      </c>
      <c r="O32" s="61">
        <v>54.55686004076185</v>
      </c>
      <c r="P32" s="65">
        <v>68.49077787358978</v>
      </c>
    </row>
    <row r="33" spans="1:16" ht="16.5" customHeight="1">
      <c r="A33" s="191" t="s">
        <v>133</v>
      </c>
      <c r="B33" s="62">
        <v>6490</v>
      </c>
      <c r="C33" s="63">
        <v>428513</v>
      </c>
      <c r="D33" s="64">
        <v>66026.656394453</v>
      </c>
      <c r="E33" s="62">
        <v>5995</v>
      </c>
      <c r="F33" s="63">
        <v>445757</v>
      </c>
      <c r="G33" s="64">
        <v>74354.79566305254</v>
      </c>
      <c r="H33" s="62">
        <v>4761</v>
      </c>
      <c r="I33" s="63">
        <v>293358</v>
      </c>
      <c r="J33" s="64">
        <v>61616.88720856963</v>
      </c>
      <c r="K33" s="60">
        <v>92.37288135593221</v>
      </c>
      <c r="L33" s="61">
        <v>104.02414862559594</v>
      </c>
      <c r="M33" s="68">
        <v>112.61329851211306</v>
      </c>
      <c r="N33" s="60">
        <v>79.4161801501251</v>
      </c>
      <c r="O33" s="61">
        <v>65.81119309399516</v>
      </c>
      <c r="P33" s="65">
        <v>82.86874660754063</v>
      </c>
    </row>
    <row r="34" spans="1:16" ht="16.5" customHeight="1">
      <c r="A34" s="191" t="s">
        <v>134</v>
      </c>
      <c r="B34" s="62">
        <v>14747</v>
      </c>
      <c r="C34" s="63">
        <v>894257</v>
      </c>
      <c r="D34" s="64">
        <v>60639.92676476572</v>
      </c>
      <c r="E34" s="62">
        <v>14165</v>
      </c>
      <c r="F34" s="63">
        <v>837753</v>
      </c>
      <c r="G34" s="64">
        <v>59142.46381927285</v>
      </c>
      <c r="H34" s="62">
        <v>16531</v>
      </c>
      <c r="I34" s="63">
        <v>1003411</v>
      </c>
      <c r="J34" s="64">
        <v>60698.747807150205</v>
      </c>
      <c r="K34" s="60">
        <v>96.05343459686716</v>
      </c>
      <c r="L34" s="61">
        <v>93.68145846216468</v>
      </c>
      <c r="M34" s="68">
        <v>97.53056603893698</v>
      </c>
      <c r="N34" s="60">
        <v>116.70314154606424</v>
      </c>
      <c r="O34" s="61">
        <v>119.77408615665954</v>
      </c>
      <c r="P34" s="65">
        <v>102.63141554709834</v>
      </c>
    </row>
    <row r="35" spans="1:16" ht="16.5" customHeight="1">
      <c r="A35" s="191" t="s">
        <v>135</v>
      </c>
      <c r="B35" s="62">
        <v>9964</v>
      </c>
      <c r="C35" s="63">
        <v>520628</v>
      </c>
      <c r="D35" s="64">
        <v>52250.90325170614</v>
      </c>
      <c r="E35" s="62">
        <v>9443</v>
      </c>
      <c r="F35" s="63">
        <v>536013</v>
      </c>
      <c r="G35" s="64">
        <v>56762.99904691306</v>
      </c>
      <c r="H35" s="62">
        <v>4305</v>
      </c>
      <c r="I35" s="63">
        <v>251287</v>
      </c>
      <c r="J35" s="64">
        <v>58370.963995354236</v>
      </c>
      <c r="K35" s="60">
        <v>94.771176234444</v>
      </c>
      <c r="L35" s="61">
        <v>102.95508501271541</v>
      </c>
      <c r="M35" s="68">
        <v>108.63544075682479</v>
      </c>
      <c r="N35" s="60">
        <v>45.589325426241665</v>
      </c>
      <c r="O35" s="61">
        <v>46.880765951572066</v>
      </c>
      <c r="P35" s="65">
        <v>102.832769542554</v>
      </c>
    </row>
    <row r="36" spans="1:16" ht="16.5" customHeight="1">
      <c r="A36" s="191" t="s">
        <v>136</v>
      </c>
      <c r="B36" s="62">
        <v>1817</v>
      </c>
      <c r="C36" s="63">
        <v>70431</v>
      </c>
      <c r="D36" s="64">
        <v>38762.24545954871</v>
      </c>
      <c r="E36" s="62">
        <v>496</v>
      </c>
      <c r="F36" s="63">
        <v>26917</v>
      </c>
      <c r="G36" s="64">
        <v>54268.14516129032</v>
      </c>
      <c r="H36" s="62">
        <v>515</v>
      </c>
      <c r="I36" s="63">
        <v>28347</v>
      </c>
      <c r="J36" s="64">
        <v>55042.71844660194</v>
      </c>
      <c r="K36" s="60">
        <v>27.297743533296643</v>
      </c>
      <c r="L36" s="61">
        <v>38.217546250940636</v>
      </c>
      <c r="M36" s="68">
        <v>140.00258374588535</v>
      </c>
      <c r="N36" s="60">
        <v>103.83064516129032</v>
      </c>
      <c r="O36" s="61">
        <v>105.31262770739683</v>
      </c>
      <c r="P36" s="65">
        <v>101.4273074618812</v>
      </c>
    </row>
    <row r="37" spans="1:16" ht="16.5" customHeight="1">
      <c r="A37" s="191" t="s">
        <v>137</v>
      </c>
      <c r="B37" s="62">
        <v>5168</v>
      </c>
      <c r="C37" s="63">
        <v>354700</v>
      </c>
      <c r="D37" s="64">
        <v>68633.90092879257</v>
      </c>
      <c r="E37" s="62">
        <v>4405</v>
      </c>
      <c r="F37" s="63">
        <v>295473</v>
      </c>
      <c r="G37" s="64">
        <v>67076.73098751418</v>
      </c>
      <c r="H37" s="62">
        <v>10963</v>
      </c>
      <c r="I37" s="63">
        <v>643958</v>
      </c>
      <c r="J37" s="64">
        <v>58739.21371887257</v>
      </c>
      <c r="K37" s="60">
        <v>85.23606811145511</v>
      </c>
      <c r="L37" s="61">
        <v>83.30222723428248</v>
      </c>
      <c r="M37" s="68">
        <v>97.73119417633868</v>
      </c>
      <c r="N37" s="60">
        <v>248.87627695800228</v>
      </c>
      <c r="O37" s="61">
        <v>217.9414024293252</v>
      </c>
      <c r="P37" s="65">
        <v>87.57017948564969</v>
      </c>
    </row>
    <row r="38" spans="1:16" ht="16.5" customHeight="1">
      <c r="A38" s="191" t="s">
        <v>138</v>
      </c>
      <c r="B38" s="62">
        <v>1662</v>
      </c>
      <c r="C38" s="63">
        <v>49932</v>
      </c>
      <c r="D38" s="64">
        <v>30043.32129963899</v>
      </c>
      <c r="E38" s="62">
        <v>543</v>
      </c>
      <c r="F38" s="63">
        <v>26394</v>
      </c>
      <c r="G38" s="64">
        <v>48607.73480662984</v>
      </c>
      <c r="H38" s="62">
        <v>404</v>
      </c>
      <c r="I38" s="63">
        <v>10132</v>
      </c>
      <c r="J38" s="64">
        <v>25079.20792079208</v>
      </c>
      <c r="K38" s="60">
        <v>32.67148014440433</v>
      </c>
      <c r="L38" s="61">
        <v>52.85988944965153</v>
      </c>
      <c r="M38" s="68">
        <v>161.79214781827042</v>
      </c>
      <c r="N38" s="60">
        <v>74.40147329650092</v>
      </c>
      <c r="O38" s="61">
        <v>38.38751231340456</v>
      </c>
      <c r="P38" s="65">
        <v>51.59509699549177</v>
      </c>
    </row>
    <row r="39" spans="1:16" ht="16.5" customHeight="1">
      <c r="A39" s="191" t="s">
        <v>139</v>
      </c>
      <c r="B39" s="62">
        <v>345</v>
      </c>
      <c r="C39" s="63">
        <v>10085</v>
      </c>
      <c r="D39" s="64">
        <v>29231.884057971016</v>
      </c>
      <c r="E39" s="62">
        <v>73</v>
      </c>
      <c r="F39" s="63">
        <v>1429</v>
      </c>
      <c r="G39" s="64">
        <v>19575.342465753427</v>
      </c>
      <c r="H39" s="62">
        <v>13</v>
      </c>
      <c r="I39" s="63">
        <v>213</v>
      </c>
      <c r="J39" s="64">
        <v>16384.615384615383</v>
      </c>
      <c r="K39" s="60">
        <v>21.15942028985507</v>
      </c>
      <c r="L39" s="61">
        <v>14.169558750619732</v>
      </c>
      <c r="M39" s="68">
        <v>66.96572286251792</v>
      </c>
      <c r="N39" s="60">
        <v>17.80821917808219</v>
      </c>
      <c r="O39" s="61">
        <v>14.90552834149755</v>
      </c>
      <c r="P39" s="65">
        <v>83.70027453302468</v>
      </c>
    </row>
    <row r="40" spans="1:16" ht="16.5" customHeight="1">
      <c r="A40" s="191" t="s">
        <v>140</v>
      </c>
      <c r="B40" s="62">
        <v>332</v>
      </c>
      <c r="C40" s="63">
        <v>18980</v>
      </c>
      <c r="D40" s="64">
        <v>57168.67469879518</v>
      </c>
      <c r="E40" s="62">
        <v>669</v>
      </c>
      <c r="F40" s="63">
        <v>48859</v>
      </c>
      <c r="G40" s="64">
        <v>73032.88490284007</v>
      </c>
      <c r="H40" s="62">
        <v>145</v>
      </c>
      <c r="I40" s="63">
        <v>1946</v>
      </c>
      <c r="J40" s="64">
        <v>13420.689655172413</v>
      </c>
      <c r="K40" s="60">
        <v>201.50602409638557</v>
      </c>
      <c r="L40" s="61">
        <v>257.42360379346684</v>
      </c>
      <c r="M40" s="68">
        <v>127.74983028315545</v>
      </c>
      <c r="N40" s="60">
        <v>21.674140508221225</v>
      </c>
      <c r="O40" s="61">
        <v>3.9828895392865182</v>
      </c>
      <c r="P40" s="65">
        <v>18.376228288156415</v>
      </c>
    </row>
    <row r="41" spans="1:16" ht="16.5" customHeight="1">
      <c r="A41" s="191" t="s">
        <v>141</v>
      </c>
      <c r="B41" s="62">
        <v>0</v>
      </c>
      <c r="C41" s="63">
        <v>0</v>
      </c>
      <c r="D41" s="64"/>
      <c r="E41" s="62">
        <v>0</v>
      </c>
      <c r="F41" s="63">
        <v>0</v>
      </c>
      <c r="G41" s="64"/>
      <c r="H41" s="62">
        <v>0</v>
      </c>
      <c r="I41" s="63">
        <v>0</v>
      </c>
      <c r="J41" s="64"/>
      <c r="K41" s="86" t="s">
        <v>342</v>
      </c>
      <c r="L41" s="87" t="s">
        <v>342</v>
      </c>
      <c r="M41" s="125" t="s">
        <v>342</v>
      </c>
      <c r="N41" s="86" t="s">
        <v>342</v>
      </c>
      <c r="O41" s="87" t="s">
        <v>342</v>
      </c>
      <c r="P41" s="88" t="s">
        <v>342</v>
      </c>
    </row>
    <row r="42" spans="1:16" ht="16.5" customHeight="1">
      <c r="A42" s="191" t="s">
        <v>142</v>
      </c>
      <c r="B42" s="62">
        <v>0</v>
      </c>
      <c r="C42" s="63">
        <v>0</v>
      </c>
      <c r="D42" s="64"/>
      <c r="E42" s="62">
        <v>70</v>
      </c>
      <c r="F42" s="63">
        <v>1266</v>
      </c>
      <c r="G42" s="64">
        <v>18085.714285714286</v>
      </c>
      <c r="H42" s="62">
        <v>0</v>
      </c>
      <c r="I42" s="63">
        <v>0</v>
      </c>
      <c r="J42" s="64"/>
      <c r="K42" s="86" t="s">
        <v>274</v>
      </c>
      <c r="L42" s="87" t="s">
        <v>274</v>
      </c>
      <c r="M42" s="125" t="s">
        <v>274</v>
      </c>
      <c r="N42" s="86" t="s">
        <v>273</v>
      </c>
      <c r="O42" s="87" t="s">
        <v>273</v>
      </c>
      <c r="P42" s="88" t="s">
        <v>273</v>
      </c>
    </row>
    <row r="43" spans="1:16" ht="16.5" customHeight="1">
      <c r="A43" s="191" t="s">
        <v>143</v>
      </c>
      <c r="B43" s="62">
        <v>0</v>
      </c>
      <c r="C43" s="63">
        <v>0</v>
      </c>
      <c r="D43" s="64"/>
      <c r="E43" s="62">
        <v>475</v>
      </c>
      <c r="F43" s="63">
        <v>21727</v>
      </c>
      <c r="G43" s="64">
        <v>45741.05263157895</v>
      </c>
      <c r="H43" s="62">
        <v>394</v>
      </c>
      <c r="I43" s="63">
        <v>9956</v>
      </c>
      <c r="J43" s="64">
        <v>25269.035532994923</v>
      </c>
      <c r="K43" s="86" t="s">
        <v>274</v>
      </c>
      <c r="L43" s="87" t="s">
        <v>274</v>
      </c>
      <c r="M43" s="125" t="s">
        <v>274</v>
      </c>
      <c r="N43" s="126">
        <v>82.94736842105263</v>
      </c>
      <c r="O43" s="127">
        <v>45.8231693284853</v>
      </c>
      <c r="P43" s="128">
        <v>55.24366860667643</v>
      </c>
    </row>
    <row r="44" spans="1:16" ht="16.5" customHeight="1">
      <c r="A44" s="191" t="s">
        <v>144</v>
      </c>
      <c r="B44" s="62">
        <v>21</v>
      </c>
      <c r="C44" s="63">
        <v>561</v>
      </c>
      <c r="D44" s="64">
        <v>26714.285714285714</v>
      </c>
      <c r="E44" s="62">
        <v>0</v>
      </c>
      <c r="F44" s="63">
        <v>0</v>
      </c>
      <c r="G44" s="64"/>
      <c r="H44" s="62">
        <v>0</v>
      </c>
      <c r="I44" s="63">
        <v>0</v>
      </c>
      <c r="J44" s="64"/>
      <c r="K44" s="86" t="s">
        <v>273</v>
      </c>
      <c r="L44" s="87" t="s">
        <v>273</v>
      </c>
      <c r="M44" s="125" t="s">
        <v>273</v>
      </c>
      <c r="N44" s="86" t="s">
        <v>343</v>
      </c>
      <c r="O44" s="87" t="s">
        <v>343</v>
      </c>
      <c r="P44" s="88" t="s">
        <v>344</v>
      </c>
    </row>
    <row r="45" spans="1:16" ht="16.5" customHeight="1">
      <c r="A45" s="191" t="s">
        <v>145</v>
      </c>
      <c r="B45" s="62">
        <v>182</v>
      </c>
      <c r="C45" s="63">
        <v>7215</v>
      </c>
      <c r="D45" s="64">
        <v>39642.857142857145</v>
      </c>
      <c r="E45" s="62">
        <v>51</v>
      </c>
      <c r="F45" s="63">
        <v>1319</v>
      </c>
      <c r="G45" s="64">
        <v>25862.745098039217</v>
      </c>
      <c r="H45" s="62">
        <v>803</v>
      </c>
      <c r="I45" s="63">
        <v>43824</v>
      </c>
      <c r="J45" s="64">
        <v>54575.34246575342</v>
      </c>
      <c r="K45" s="126">
        <v>28.021978021978022</v>
      </c>
      <c r="L45" s="127">
        <v>18.28135828135828</v>
      </c>
      <c r="M45" s="393">
        <v>65.23935700406288</v>
      </c>
      <c r="N45" s="126">
        <v>1574.5098039215686</v>
      </c>
      <c r="O45" s="127">
        <v>3322.5170583775584</v>
      </c>
      <c r="P45" s="128">
        <v>211.01914069396693</v>
      </c>
    </row>
    <row r="46" spans="1:16" ht="16.5" customHeight="1" thickBot="1">
      <c r="A46" s="195" t="s">
        <v>146</v>
      </c>
      <c r="B46" s="62">
        <v>990</v>
      </c>
      <c r="C46" s="63">
        <v>74858</v>
      </c>
      <c r="D46" s="64">
        <v>75614.14141414141</v>
      </c>
      <c r="E46" s="62">
        <v>605</v>
      </c>
      <c r="F46" s="63">
        <v>20815</v>
      </c>
      <c r="G46" s="64">
        <v>34404.95867768595</v>
      </c>
      <c r="H46" s="62">
        <v>0</v>
      </c>
      <c r="I46" s="63">
        <v>0</v>
      </c>
      <c r="J46" s="64"/>
      <c r="K46" s="60">
        <v>61.111111111111114</v>
      </c>
      <c r="L46" s="61">
        <v>27.805979320847474</v>
      </c>
      <c r="M46" s="68">
        <v>45.50069343411404</v>
      </c>
      <c r="N46" s="86" t="s">
        <v>273</v>
      </c>
      <c r="O46" s="87" t="s">
        <v>273</v>
      </c>
      <c r="P46" s="88" t="s">
        <v>273</v>
      </c>
    </row>
    <row r="47" spans="1:16" s="51" customFormat="1" ht="16.5" customHeight="1" thickBot="1">
      <c r="A47" s="189" t="s">
        <v>160</v>
      </c>
      <c r="B47" s="47">
        <v>88953</v>
      </c>
      <c r="C47" s="49">
        <v>5133965</v>
      </c>
      <c r="D47" s="52">
        <v>57715.478960799526</v>
      </c>
      <c r="E47" s="47">
        <v>89585</v>
      </c>
      <c r="F47" s="49">
        <v>5341408</v>
      </c>
      <c r="G47" s="52">
        <v>59623.9102528325</v>
      </c>
      <c r="H47" s="47">
        <v>92947</v>
      </c>
      <c r="I47" s="49">
        <v>5055037</v>
      </c>
      <c r="J47" s="52">
        <v>54386.23086274974</v>
      </c>
      <c r="K47" s="54">
        <v>100.71048756084673</v>
      </c>
      <c r="L47" s="55">
        <v>104.04060019887163</v>
      </c>
      <c r="M47" s="69">
        <v>103.30661951766733</v>
      </c>
      <c r="N47" s="54">
        <v>103.7528604118993</v>
      </c>
      <c r="O47" s="55">
        <v>94.63866081752226</v>
      </c>
      <c r="P47" s="66">
        <v>91.21547149814123</v>
      </c>
    </row>
    <row r="48" spans="1:16" s="51" customFormat="1" ht="16.5" customHeight="1" thickBot="1">
      <c r="A48" s="197" t="s">
        <v>158</v>
      </c>
      <c r="B48" s="50">
        <v>565009</v>
      </c>
      <c r="C48" s="48">
        <v>37011794</v>
      </c>
      <c r="D48" s="53">
        <v>65506.5565327278</v>
      </c>
      <c r="E48" s="50">
        <v>678562</v>
      </c>
      <c r="F48" s="48">
        <v>44648635</v>
      </c>
      <c r="G48" s="53">
        <v>65798.90267948985</v>
      </c>
      <c r="H48" s="50">
        <v>534760</v>
      </c>
      <c r="I48" s="48">
        <v>35415371</v>
      </c>
      <c r="J48" s="53">
        <v>66226.66429800284</v>
      </c>
      <c r="K48" s="57">
        <v>120.09755596813503</v>
      </c>
      <c r="L48" s="58">
        <v>120.63353373251779</v>
      </c>
      <c r="M48" s="70">
        <v>100.44628532201352</v>
      </c>
      <c r="N48" s="57">
        <v>78.80783185619</v>
      </c>
      <c r="O48" s="58">
        <v>79.32016510695121</v>
      </c>
      <c r="P48" s="67">
        <v>100.65010448669128</v>
      </c>
    </row>
    <row r="49" ht="12.75" thickTop="1"/>
    <row r="51" ht="16.5" customHeight="1"/>
    <row r="52" ht="16.5" customHeight="1"/>
    <row r="53" ht="16.5" customHeight="1"/>
    <row r="54" ht="16.5" customHeight="1"/>
    <row r="55" ht="16.5" customHeight="1"/>
  </sheetData>
  <sheetProtection/>
  <mergeCells count="8">
    <mergeCell ref="K2:P2"/>
    <mergeCell ref="A4:A6"/>
    <mergeCell ref="K4:P4"/>
    <mergeCell ref="H4:J4"/>
    <mergeCell ref="K5:M5"/>
    <mergeCell ref="N5:P5"/>
    <mergeCell ref="E4:G4"/>
    <mergeCell ref="B4:D4"/>
  </mergeCells>
  <printOptions horizontalCentered="1" verticalCentered="1"/>
  <pageMargins left="0.45" right="0.4724409448818898" top="0.2755905511811024" bottom="0.31496062992125984" header="0" footer="0"/>
  <pageSetup fitToHeight="1" fitToWidth="1" horizontalDpi="360" verticalDpi="360" orientation="landscape" paperSize="9" scale="62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48"/>
  <sheetViews>
    <sheetView showZeros="0" view="pageBreakPreview" zoomScaleNormal="80" zoomScaleSheetLayoutView="100" zoomScalePageLayoutView="0" workbookViewId="0" topLeftCell="A2">
      <pane xSplit="1" ySplit="5" topLeftCell="B7" activePane="bottomRight" state="frozen"/>
      <selection pane="topLeft" activeCell="B4" sqref="C4"/>
      <selection pane="topRight" activeCell="B4" sqref="C4"/>
      <selection pane="bottomLeft" activeCell="B4" sqref="C4"/>
      <selection pane="bottomRight" activeCell="B4" sqref="C4"/>
    </sheetView>
  </sheetViews>
  <sheetFormatPr defaultColWidth="10.28125" defaultRowHeight="12"/>
  <cols>
    <col min="1" max="1" width="15.7109375" style="46" customWidth="1"/>
    <col min="2" max="2" width="17.7109375" style="46" customWidth="1"/>
    <col min="3" max="3" width="18.7109375" style="46" customWidth="1"/>
    <col min="4" max="4" width="15.7109375" style="46" customWidth="1"/>
    <col min="5" max="5" width="17.8515625" style="46" customWidth="1"/>
    <col min="6" max="6" width="19.7109375" style="46" customWidth="1"/>
    <col min="7" max="7" width="15.7109375" style="46" customWidth="1"/>
    <col min="8" max="8" width="17.7109375" style="46" customWidth="1"/>
    <col min="9" max="9" width="19.7109375" style="46" customWidth="1"/>
    <col min="10" max="10" width="15.7109375" style="46" customWidth="1"/>
    <col min="11" max="16" width="12.28125" style="46" customWidth="1"/>
    <col min="17" max="17" width="20.7109375" style="46" customWidth="1"/>
    <col min="18" max="18" width="10.57421875" style="46" customWidth="1"/>
    <col min="19" max="19" width="16.421875" style="46" customWidth="1"/>
    <col min="20" max="20" width="20.7109375" style="46" customWidth="1"/>
    <col min="21" max="21" width="10.57421875" style="46" customWidth="1"/>
    <col min="22" max="22" width="15.7109375" style="46" customWidth="1"/>
    <col min="23" max="23" width="18.57421875" style="46" customWidth="1"/>
    <col min="24" max="24" width="17.8515625" style="46" customWidth="1"/>
    <col min="25" max="25" width="10.57421875" style="46" customWidth="1"/>
    <col min="26" max="27" width="12.00390625" style="46" customWidth="1"/>
    <col min="28" max="29" width="10.57421875" style="46" customWidth="1"/>
    <col min="30" max="30" width="13.28125" style="46" customWidth="1"/>
    <col min="31" max="16384" width="10.28125" style="46" customWidth="1"/>
  </cols>
  <sheetData>
    <row r="1" ht="14.25" customHeight="1" hidden="1"/>
    <row r="2" spans="1:30" s="164" customFormat="1" ht="23.25" customHeight="1">
      <c r="A2" s="395" t="s">
        <v>356</v>
      </c>
      <c r="B2" s="163"/>
      <c r="C2" s="163"/>
      <c r="D2" s="163"/>
      <c r="E2" s="163"/>
      <c r="F2" s="163"/>
      <c r="G2" s="163"/>
      <c r="H2" s="163"/>
      <c r="I2" s="163"/>
      <c r="J2" s="163"/>
      <c r="K2" s="518" t="s">
        <v>221</v>
      </c>
      <c r="L2" s="504"/>
      <c r="M2" s="504"/>
      <c r="N2" s="504"/>
      <c r="O2" s="504"/>
      <c r="P2" s="504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</row>
    <row r="3" spans="1:30" s="166" customFormat="1" ht="5.25" customHeight="1" thickBot="1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</row>
    <row r="4" spans="1:16" s="166" customFormat="1" ht="19.5" customHeight="1" thickTop="1">
      <c r="A4" s="505" t="s">
        <v>163</v>
      </c>
      <c r="B4" s="520" t="s">
        <v>263</v>
      </c>
      <c r="C4" s="526"/>
      <c r="D4" s="527"/>
      <c r="E4" s="520" t="s">
        <v>286</v>
      </c>
      <c r="F4" s="526"/>
      <c r="G4" s="527"/>
      <c r="H4" s="520" t="s">
        <v>306</v>
      </c>
      <c r="I4" s="526"/>
      <c r="J4" s="527"/>
      <c r="K4" s="520" t="s">
        <v>288</v>
      </c>
      <c r="L4" s="526"/>
      <c r="M4" s="526"/>
      <c r="N4" s="520" t="s">
        <v>317</v>
      </c>
      <c r="O4" s="526"/>
      <c r="P4" s="567"/>
    </row>
    <row r="5" spans="1:16" s="166" customFormat="1" ht="14.25" customHeight="1">
      <c r="A5" s="506"/>
      <c r="B5" s="167" t="s">
        <v>58</v>
      </c>
      <c r="C5" s="168" t="s">
        <v>162</v>
      </c>
      <c r="D5" s="169" t="s">
        <v>191</v>
      </c>
      <c r="E5" s="167" t="s">
        <v>58</v>
      </c>
      <c r="F5" s="168" t="s">
        <v>162</v>
      </c>
      <c r="G5" s="169" t="s">
        <v>191</v>
      </c>
      <c r="H5" s="167" t="s">
        <v>58</v>
      </c>
      <c r="I5" s="168" t="s">
        <v>162</v>
      </c>
      <c r="J5" s="169" t="s">
        <v>191</v>
      </c>
      <c r="K5" s="565" t="s">
        <v>227</v>
      </c>
      <c r="L5" s="561" t="s">
        <v>228</v>
      </c>
      <c r="M5" s="563" t="s">
        <v>229</v>
      </c>
      <c r="N5" s="565" t="s">
        <v>230</v>
      </c>
      <c r="O5" s="561" t="s">
        <v>231</v>
      </c>
      <c r="P5" s="568" t="s">
        <v>232</v>
      </c>
    </row>
    <row r="6" spans="1:16" s="166" customFormat="1" ht="14.25" customHeight="1" thickBot="1">
      <c r="A6" s="507"/>
      <c r="B6" s="170" t="s">
        <v>233</v>
      </c>
      <c r="C6" s="171" t="s">
        <v>192</v>
      </c>
      <c r="D6" s="172" t="s">
        <v>193</v>
      </c>
      <c r="E6" s="170" t="s">
        <v>234</v>
      </c>
      <c r="F6" s="171" t="s">
        <v>75</v>
      </c>
      <c r="G6" s="172" t="s">
        <v>194</v>
      </c>
      <c r="H6" s="170" t="s">
        <v>234</v>
      </c>
      <c r="I6" s="171" t="s">
        <v>75</v>
      </c>
      <c r="J6" s="172" t="s">
        <v>194</v>
      </c>
      <c r="K6" s="566"/>
      <c r="L6" s="562"/>
      <c r="M6" s="564"/>
      <c r="N6" s="566"/>
      <c r="O6" s="562"/>
      <c r="P6" s="569"/>
    </row>
    <row r="7" spans="1:16" s="166" customFormat="1" ht="16.5" customHeight="1">
      <c r="A7" s="175" t="s">
        <v>110</v>
      </c>
      <c r="B7" s="176">
        <v>135608</v>
      </c>
      <c r="C7" s="177">
        <v>7876655</v>
      </c>
      <c r="D7" s="249">
        <v>58083.999469057875</v>
      </c>
      <c r="E7" s="176">
        <v>142282</v>
      </c>
      <c r="F7" s="177">
        <v>8235670</v>
      </c>
      <c r="G7" s="249">
        <v>57882.72585428937</v>
      </c>
      <c r="H7" s="176">
        <v>124554</v>
      </c>
      <c r="I7" s="177">
        <v>7367821</v>
      </c>
      <c r="J7" s="249">
        <v>59153.62814522215</v>
      </c>
      <c r="K7" s="250">
        <v>104.9215385522978</v>
      </c>
      <c r="L7" s="251">
        <v>104.55796273925924</v>
      </c>
      <c r="M7" s="201">
        <v>99.65347838198413</v>
      </c>
      <c r="N7" s="179">
        <v>87.5402369941384</v>
      </c>
      <c r="O7" s="180">
        <v>89.46231454150056</v>
      </c>
      <c r="P7" s="202">
        <v>102.1956503813108</v>
      </c>
    </row>
    <row r="8" spans="1:16" s="166" customFormat="1" ht="16.5" customHeight="1">
      <c r="A8" s="183" t="s">
        <v>111</v>
      </c>
      <c r="B8" s="184">
        <v>17823</v>
      </c>
      <c r="C8" s="185">
        <v>1101060</v>
      </c>
      <c r="D8" s="188">
        <v>61777.478538966505</v>
      </c>
      <c r="E8" s="184">
        <v>23257</v>
      </c>
      <c r="F8" s="185">
        <v>1411068</v>
      </c>
      <c r="G8" s="188">
        <v>60672.82968568603</v>
      </c>
      <c r="H8" s="184">
        <v>20984</v>
      </c>
      <c r="I8" s="185">
        <v>1253229</v>
      </c>
      <c r="J8" s="188">
        <v>59723.07472359893</v>
      </c>
      <c r="K8" s="179">
        <v>130.48869438366154</v>
      </c>
      <c r="L8" s="180">
        <v>128.1554138739033</v>
      </c>
      <c r="M8" s="201">
        <v>98.21189067698238</v>
      </c>
      <c r="N8" s="179">
        <v>90.22659844347938</v>
      </c>
      <c r="O8" s="180">
        <v>88.81421731624557</v>
      </c>
      <c r="P8" s="202">
        <v>98.43462886598947</v>
      </c>
    </row>
    <row r="9" spans="1:16" s="166" customFormat="1" ht="16.5" customHeight="1">
      <c r="A9" s="183" t="s">
        <v>112</v>
      </c>
      <c r="B9" s="184">
        <v>26674</v>
      </c>
      <c r="C9" s="185">
        <v>1572277</v>
      </c>
      <c r="D9" s="188">
        <v>58944.17785109095</v>
      </c>
      <c r="E9" s="184">
        <v>27757</v>
      </c>
      <c r="F9" s="185">
        <v>1619537</v>
      </c>
      <c r="G9" s="188">
        <v>58346.9755377022</v>
      </c>
      <c r="H9" s="184">
        <v>26714</v>
      </c>
      <c r="I9" s="185">
        <v>1559641</v>
      </c>
      <c r="J9" s="188">
        <v>58382.907838586514</v>
      </c>
      <c r="K9" s="179">
        <v>104.06013346329759</v>
      </c>
      <c r="L9" s="180">
        <v>103.00583166961037</v>
      </c>
      <c r="M9" s="201">
        <v>98.98683409428926</v>
      </c>
      <c r="N9" s="179">
        <v>96.24238930720179</v>
      </c>
      <c r="O9" s="180">
        <v>96.30165905440876</v>
      </c>
      <c r="P9" s="202">
        <v>100.06158382770174</v>
      </c>
    </row>
    <row r="10" spans="1:16" s="166" customFormat="1" ht="16.5" customHeight="1">
      <c r="A10" s="183" t="s">
        <v>113</v>
      </c>
      <c r="B10" s="184">
        <v>25280</v>
      </c>
      <c r="C10" s="185">
        <v>1575336</v>
      </c>
      <c r="D10" s="188">
        <v>62315.50632911392</v>
      </c>
      <c r="E10" s="184">
        <v>27443</v>
      </c>
      <c r="F10" s="185">
        <v>1689125</v>
      </c>
      <c r="G10" s="188">
        <v>61550.3042670262</v>
      </c>
      <c r="H10" s="184">
        <v>23940</v>
      </c>
      <c r="I10" s="185">
        <v>1468937</v>
      </c>
      <c r="J10" s="188">
        <v>61359.10609857978</v>
      </c>
      <c r="K10" s="179">
        <v>108.55617088607595</v>
      </c>
      <c r="L10" s="180">
        <v>107.22315747243762</v>
      </c>
      <c r="M10" s="201">
        <v>98.7720519222834</v>
      </c>
      <c r="N10" s="179">
        <v>87.23536056553584</v>
      </c>
      <c r="O10" s="180">
        <v>86.96437504625176</v>
      </c>
      <c r="P10" s="202">
        <v>99.6893627566536</v>
      </c>
    </row>
    <row r="11" spans="1:16" s="166" customFormat="1" ht="16.5" customHeight="1">
      <c r="A11" s="183" t="s">
        <v>114</v>
      </c>
      <c r="B11" s="184">
        <v>49061</v>
      </c>
      <c r="C11" s="185">
        <v>2957372</v>
      </c>
      <c r="D11" s="188">
        <v>60279.48879965757</v>
      </c>
      <c r="E11" s="184">
        <v>54115</v>
      </c>
      <c r="F11" s="185">
        <v>3300858</v>
      </c>
      <c r="G11" s="188">
        <v>60997.09877113555</v>
      </c>
      <c r="H11" s="184">
        <v>50580</v>
      </c>
      <c r="I11" s="185">
        <v>3052014</v>
      </c>
      <c r="J11" s="188">
        <v>60340.33214709371</v>
      </c>
      <c r="K11" s="179">
        <v>110.30146144595503</v>
      </c>
      <c r="L11" s="180">
        <v>111.61456861023909</v>
      </c>
      <c r="M11" s="201">
        <v>101.19047122954707</v>
      </c>
      <c r="N11" s="179">
        <v>93.46761526379007</v>
      </c>
      <c r="O11" s="180">
        <v>92.46123280674297</v>
      </c>
      <c r="P11" s="202">
        <v>98.92328219329568</v>
      </c>
    </row>
    <row r="12" spans="1:16" s="166" customFormat="1" ht="16.5" customHeight="1">
      <c r="A12" s="183" t="s">
        <v>115</v>
      </c>
      <c r="B12" s="184">
        <v>20100</v>
      </c>
      <c r="C12" s="185">
        <v>1287238</v>
      </c>
      <c r="D12" s="188">
        <v>64041.69154228856</v>
      </c>
      <c r="E12" s="184">
        <v>23250</v>
      </c>
      <c r="F12" s="185">
        <v>1469001</v>
      </c>
      <c r="G12" s="188">
        <v>63182.83870967742</v>
      </c>
      <c r="H12" s="184">
        <v>20519</v>
      </c>
      <c r="I12" s="185">
        <v>1320211</v>
      </c>
      <c r="J12" s="188">
        <v>64340.90355280472</v>
      </c>
      <c r="K12" s="179">
        <v>115.67164179104476</v>
      </c>
      <c r="L12" s="180">
        <v>114.12038799351791</v>
      </c>
      <c r="M12" s="201">
        <v>98.65891607181547</v>
      </c>
      <c r="N12" s="179">
        <v>88.25376344086021</v>
      </c>
      <c r="O12" s="180">
        <v>89.87134794326212</v>
      </c>
      <c r="P12" s="202">
        <v>101.83287877970876</v>
      </c>
    </row>
    <row r="13" spans="1:16" s="166" customFormat="1" ht="16.5" customHeight="1">
      <c r="A13" s="183" t="s">
        <v>116</v>
      </c>
      <c r="B13" s="184">
        <v>9532</v>
      </c>
      <c r="C13" s="185">
        <v>657132</v>
      </c>
      <c r="D13" s="188">
        <v>68939.57196810743</v>
      </c>
      <c r="E13" s="184">
        <v>9120</v>
      </c>
      <c r="F13" s="185">
        <v>603958</v>
      </c>
      <c r="G13" s="188">
        <v>66223.4649122807</v>
      </c>
      <c r="H13" s="184">
        <v>7626</v>
      </c>
      <c r="I13" s="185">
        <v>499729</v>
      </c>
      <c r="J13" s="188">
        <v>65529.6354576449</v>
      </c>
      <c r="K13" s="179">
        <v>95.67771716323962</v>
      </c>
      <c r="L13" s="180">
        <v>91.9081706567326</v>
      </c>
      <c r="M13" s="201">
        <v>96.06016257675165</v>
      </c>
      <c r="N13" s="179">
        <v>83.61842105263158</v>
      </c>
      <c r="O13" s="180">
        <v>82.7423430106067</v>
      </c>
      <c r="P13" s="202">
        <v>98.95229061850684</v>
      </c>
    </row>
    <row r="14" spans="1:16" s="166" customFormat="1" ht="16.5" customHeight="1">
      <c r="A14" s="183" t="s">
        <v>117</v>
      </c>
      <c r="B14" s="184">
        <v>10273</v>
      </c>
      <c r="C14" s="185">
        <v>669529</v>
      </c>
      <c r="D14" s="188">
        <v>65173.659106395404</v>
      </c>
      <c r="E14" s="184">
        <v>16093</v>
      </c>
      <c r="F14" s="185">
        <v>1081210</v>
      </c>
      <c r="G14" s="188">
        <v>67185.11153917853</v>
      </c>
      <c r="H14" s="184">
        <v>15338</v>
      </c>
      <c r="I14" s="185">
        <v>982286</v>
      </c>
      <c r="J14" s="188">
        <v>64042.639196766206</v>
      </c>
      <c r="K14" s="179">
        <v>156.6533631850482</v>
      </c>
      <c r="L14" s="180">
        <v>161.4881506252903</v>
      </c>
      <c r="M14" s="201">
        <v>103.08629661179442</v>
      </c>
      <c r="N14" s="179">
        <v>95.30851923196421</v>
      </c>
      <c r="O14" s="180">
        <v>90.85062106343818</v>
      </c>
      <c r="P14" s="202">
        <v>95.3226655870329</v>
      </c>
    </row>
    <row r="15" spans="1:16" s="166" customFormat="1" ht="16.5" customHeight="1">
      <c r="A15" s="183" t="s">
        <v>118</v>
      </c>
      <c r="B15" s="184">
        <v>58892</v>
      </c>
      <c r="C15" s="185">
        <v>3709594</v>
      </c>
      <c r="D15" s="188">
        <v>62989.77789852612</v>
      </c>
      <c r="E15" s="184">
        <v>59188</v>
      </c>
      <c r="F15" s="185">
        <v>3768615</v>
      </c>
      <c r="G15" s="188">
        <v>63671.94363722376</v>
      </c>
      <c r="H15" s="184">
        <v>68902</v>
      </c>
      <c r="I15" s="185">
        <v>4374030</v>
      </c>
      <c r="J15" s="188">
        <v>63481.90183158689</v>
      </c>
      <c r="K15" s="179">
        <v>100.502614956191</v>
      </c>
      <c r="L15" s="180">
        <v>101.59103664713713</v>
      </c>
      <c r="M15" s="201">
        <v>101.08297847913765</v>
      </c>
      <c r="N15" s="179">
        <v>116.41211056295195</v>
      </c>
      <c r="O15" s="180">
        <v>116.06465505232029</v>
      </c>
      <c r="P15" s="202">
        <v>99.70152975583775</v>
      </c>
    </row>
    <row r="16" spans="1:16" s="166" customFormat="1" ht="16.5" customHeight="1">
      <c r="A16" s="183" t="s">
        <v>119</v>
      </c>
      <c r="B16" s="184">
        <v>40784</v>
      </c>
      <c r="C16" s="185">
        <v>2498886</v>
      </c>
      <c r="D16" s="188">
        <v>61271.23381718321</v>
      </c>
      <c r="E16" s="184">
        <v>43894</v>
      </c>
      <c r="F16" s="185">
        <v>2701491</v>
      </c>
      <c r="G16" s="188">
        <v>61545.7921355994</v>
      </c>
      <c r="H16" s="184">
        <v>48012</v>
      </c>
      <c r="I16" s="185">
        <v>2959360</v>
      </c>
      <c r="J16" s="188">
        <v>61637.923852370244</v>
      </c>
      <c r="K16" s="179">
        <v>107.62553942722637</v>
      </c>
      <c r="L16" s="180">
        <v>108.10781284140212</v>
      </c>
      <c r="M16" s="201">
        <v>100.44810313308754</v>
      </c>
      <c r="N16" s="179">
        <v>109.38169225862305</v>
      </c>
      <c r="O16" s="180">
        <v>109.54543250375441</v>
      </c>
      <c r="P16" s="202">
        <v>100.14969620761052</v>
      </c>
    </row>
    <row r="17" spans="1:16" s="166" customFormat="1" ht="16.5" customHeight="1">
      <c r="A17" s="183" t="s">
        <v>212</v>
      </c>
      <c r="B17" s="184">
        <v>21354</v>
      </c>
      <c r="C17" s="185">
        <v>1425203</v>
      </c>
      <c r="D17" s="188">
        <v>66741.73456963566</v>
      </c>
      <c r="E17" s="184">
        <v>19366</v>
      </c>
      <c r="F17" s="185">
        <v>1248810</v>
      </c>
      <c r="G17" s="188">
        <v>64484.663843850045</v>
      </c>
      <c r="H17" s="184">
        <v>19317</v>
      </c>
      <c r="I17" s="185">
        <v>1251877</v>
      </c>
      <c r="J17" s="188">
        <v>64807.00936998498</v>
      </c>
      <c r="K17" s="179">
        <v>90.69026880209798</v>
      </c>
      <c r="L17" s="180">
        <v>87.62330699556485</v>
      </c>
      <c r="M17" s="201">
        <v>96.61820187872</v>
      </c>
      <c r="N17" s="179">
        <v>99.74697924197046</v>
      </c>
      <c r="O17" s="180">
        <v>100.24559380530265</v>
      </c>
      <c r="P17" s="202">
        <v>100.49987936188285</v>
      </c>
    </row>
    <row r="18" spans="1:16" s="166" customFormat="1" ht="16.5" customHeight="1" thickBot="1">
      <c r="A18" s="359" t="s">
        <v>262</v>
      </c>
      <c r="B18" s="360">
        <v>10662</v>
      </c>
      <c r="C18" s="361">
        <v>625212</v>
      </c>
      <c r="D18" s="362">
        <v>58639.27968486212</v>
      </c>
      <c r="E18" s="360">
        <v>8578</v>
      </c>
      <c r="F18" s="361">
        <v>521164</v>
      </c>
      <c r="G18" s="362">
        <v>60755.887153182564</v>
      </c>
      <c r="H18" s="360">
        <v>8418</v>
      </c>
      <c r="I18" s="361">
        <v>514925</v>
      </c>
      <c r="J18" s="362">
        <v>61169.51770016631</v>
      </c>
      <c r="K18" s="203">
        <v>80.4539486025136</v>
      </c>
      <c r="L18" s="204">
        <v>83.35796497827937</v>
      </c>
      <c r="M18" s="205">
        <v>103.60953865684482</v>
      </c>
      <c r="N18" s="203">
        <v>98.13476334809978</v>
      </c>
      <c r="O18" s="204">
        <v>98.80287203260394</v>
      </c>
      <c r="P18" s="206">
        <v>100.68080735277698</v>
      </c>
    </row>
    <row r="19" spans="1:16" s="51" customFormat="1" ht="16.5" customHeight="1" thickBot="1">
      <c r="A19" s="189" t="s">
        <v>222</v>
      </c>
      <c r="B19" s="47">
        <v>426043</v>
      </c>
      <c r="C19" s="49">
        <v>25955494</v>
      </c>
      <c r="D19" s="52">
        <v>60922.240243355714</v>
      </c>
      <c r="E19" s="47">
        <v>454343</v>
      </c>
      <c r="F19" s="49">
        <v>27650507</v>
      </c>
      <c r="G19" s="52">
        <v>60858.22165192376</v>
      </c>
      <c r="H19" s="47">
        <v>434904</v>
      </c>
      <c r="I19" s="49">
        <v>26604060</v>
      </c>
      <c r="J19" s="52">
        <v>61172.25870536946</v>
      </c>
      <c r="K19" s="54">
        <v>106.64252199895317</v>
      </c>
      <c r="L19" s="55">
        <v>106.53045940870938</v>
      </c>
      <c r="M19" s="69">
        <v>99.89491753557284</v>
      </c>
      <c r="N19" s="54">
        <v>95.72151436249705</v>
      </c>
      <c r="O19" s="55">
        <v>96.21545094995906</v>
      </c>
      <c r="P19" s="66">
        <v>100.51601418004262</v>
      </c>
    </row>
    <row r="20" spans="1:16" ht="16.5" customHeight="1">
      <c r="A20" s="191" t="s">
        <v>120</v>
      </c>
      <c r="B20" s="62">
        <v>1345</v>
      </c>
      <c r="C20" s="63">
        <v>86668</v>
      </c>
      <c r="D20" s="64">
        <v>64437.17472118959</v>
      </c>
      <c r="E20" s="62">
        <v>1262</v>
      </c>
      <c r="F20" s="63">
        <v>87269</v>
      </c>
      <c r="G20" s="64">
        <v>69151.3470681458</v>
      </c>
      <c r="H20" s="62">
        <v>1317</v>
      </c>
      <c r="I20" s="63">
        <v>86690</v>
      </c>
      <c r="J20" s="64">
        <v>65823.84206529993</v>
      </c>
      <c r="K20" s="60">
        <v>93.82899628252788</v>
      </c>
      <c r="L20" s="61">
        <v>100.69345086998662</v>
      </c>
      <c r="M20" s="68">
        <v>107.31592030121394</v>
      </c>
      <c r="N20" s="60">
        <v>104.3581616481775</v>
      </c>
      <c r="O20" s="61">
        <v>99.33653416447994</v>
      </c>
      <c r="P20" s="65">
        <v>95.18808361091398</v>
      </c>
    </row>
    <row r="21" spans="1:16" ht="16.5" customHeight="1">
      <c r="A21" s="191" t="s">
        <v>121</v>
      </c>
      <c r="B21" s="62">
        <v>7443</v>
      </c>
      <c r="C21" s="63">
        <v>448256</v>
      </c>
      <c r="D21" s="64">
        <v>60225.17801961575</v>
      </c>
      <c r="E21" s="62">
        <v>7473</v>
      </c>
      <c r="F21" s="63">
        <v>457218</v>
      </c>
      <c r="G21" s="64">
        <v>61182.65756724207</v>
      </c>
      <c r="H21" s="62">
        <v>11512</v>
      </c>
      <c r="I21" s="63">
        <v>729164</v>
      </c>
      <c r="J21" s="64">
        <v>63339.47185545518</v>
      </c>
      <c r="K21" s="60">
        <v>100.40306328093511</v>
      </c>
      <c r="L21" s="61">
        <v>101.99930396916048</v>
      </c>
      <c r="M21" s="68">
        <v>101.58983265655847</v>
      </c>
      <c r="N21" s="60">
        <v>154.04790579419242</v>
      </c>
      <c r="O21" s="61">
        <v>159.47841073623522</v>
      </c>
      <c r="P21" s="65">
        <v>103.52520530158841</v>
      </c>
    </row>
    <row r="22" spans="1:16" ht="16.5" customHeight="1">
      <c r="A22" s="191" t="s">
        <v>122</v>
      </c>
      <c r="B22" s="62">
        <v>13635</v>
      </c>
      <c r="C22" s="63">
        <v>814342</v>
      </c>
      <c r="D22" s="64">
        <v>59724.38577191053</v>
      </c>
      <c r="E22" s="62">
        <v>8343</v>
      </c>
      <c r="F22" s="63">
        <v>490095</v>
      </c>
      <c r="G22" s="64">
        <v>58743.25782092773</v>
      </c>
      <c r="H22" s="62">
        <v>11376</v>
      </c>
      <c r="I22" s="63">
        <v>693412</v>
      </c>
      <c r="J22" s="64">
        <v>60953.93811533052</v>
      </c>
      <c r="K22" s="60">
        <v>61.18811881188119</v>
      </c>
      <c r="L22" s="61">
        <v>60.18294524904769</v>
      </c>
      <c r="M22" s="68">
        <v>98.35724061737568</v>
      </c>
      <c r="N22" s="60">
        <v>136.35382955771306</v>
      </c>
      <c r="O22" s="61">
        <v>141.48522225282852</v>
      </c>
      <c r="P22" s="65">
        <v>103.76329195282598</v>
      </c>
    </row>
    <row r="23" spans="1:16" ht="16.5" customHeight="1">
      <c r="A23" s="191" t="s">
        <v>123</v>
      </c>
      <c r="B23" s="62">
        <v>14885</v>
      </c>
      <c r="C23" s="63">
        <v>899831</v>
      </c>
      <c r="D23" s="64">
        <v>60452.20020154518</v>
      </c>
      <c r="E23" s="62">
        <v>14358</v>
      </c>
      <c r="F23" s="63">
        <v>855930</v>
      </c>
      <c r="G23" s="64">
        <v>59613.455913079815</v>
      </c>
      <c r="H23" s="62">
        <v>13478</v>
      </c>
      <c r="I23" s="63">
        <v>806829</v>
      </c>
      <c r="J23" s="64">
        <v>59862.66508384034</v>
      </c>
      <c r="K23" s="60">
        <v>96.45952300974136</v>
      </c>
      <c r="L23" s="61">
        <v>95.12119497994624</v>
      </c>
      <c r="M23" s="68">
        <v>98.61254960833679</v>
      </c>
      <c r="N23" s="60">
        <v>93.87101267586014</v>
      </c>
      <c r="O23" s="61">
        <v>94.26343275735165</v>
      </c>
      <c r="P23" s="65">
        <v>100.41804181110365</v>
      </c>
    </row>
    <row r="24" spans="1:16" ht="16.5" customHeight="1">
      <c r="A24" s="191" t="s">
        <v>124</v>
      </c>
      <c r="B24" s="62">
        <v>2139</v>
      </c>
      <c r="C24" s="63">
        <v>122382</v>
      </c>
      <c r="D24" s="64">
        <v>57214.58625525947</v>
      </c>
      <c r="E24" s="62">
        <v>2710</v>
      </c>
      <c r="F24" s="63">
        <v>161679</v>
      </c>
      <c r="G24" s="64">
        <v>59660.14760147601</v>
      </c>
      <c r="H24" s="62">
        <v>1648</v>
      </c>
      <c r="I24" s="63">
        <v>95846</v>
      </c>
      <c r="J24" s="64">
        <v>58158.98058252427</v>
      </c>
      <c r="K24" s="60">
        <v>126.69471715755026</v>
      </c>
      <c r="L24" s="61">
        <v>132.1101142324852</v>
      </c>
      <c r="M24" s="68">
        <v>104.27436691634159</v>
      </c>
      <c r="N24" s="60">
        <v>60.81180811808118</v>
      </c>
      <c r="O24" s="61">
        <v>59.281663048386</v>
      </c>
      <c r="P24" s="65">
        <v>97.48380270699397</v>
      </c>
    </row>
    <row r="25" spans="1:16" ht="16.5" customHeight="1">
      <c r="A25" s="191" t="s">
        <v>125</v>
      </c>
      <c r="B25" s="62">
        <v>7375</v>
      </c>
      <c r="C25" s="63">
        <v>438331</v>
      </c>
      <c r="D25" s="64">
        <v>59434.71186440678</v>
      </c>
      <c r="E25" s="62">
        <v>4913</v>
      </c>
      <c r="F25" s="63">
        <v>285306</v>
      </c>
      <c r="G25" s="64">
        <v>58071.64665174028</v>
      </c>
      <c r="H25" s="62">
        <v>2151</v>
      </c>
      <c r="I25" s="63">
        <v>126375</v>
      </c>
      <c r="J25" s="64">
        <v>58751.74337517434</v>
      </c>
      <c r="K25" s="60">
        <v>66.61694915254238</v>
      </c>
      <c r="L25" s="61">
        <v>65.08916777503758</v>
      </c>
      <c r="M25" s="68">
        <v>97.70661761467579</v>
      </c>
      <c r="N25" s="60">
        <v>43.78180337879096</v>
      </c>
      <c r="O25" s="61">
        <v>44.294546907530865</v>
      </c>
      <c r="P25" s="65">
        <v>101.1711338710828</v>
      </c>
    </row>
    <row r="26" spans="1:16" ht="16.5" customHeight="1">
      <c r="A26" s="191" t="s">
        <v>126</v>
      </c>
      <c r="B26" s="62">
        <v>1870</v>
      </c>
      <c r="C26" s="63">
        <v>115592</v>
      </c>
      <c r="D26" s="64">
        <v>61813.90374331551</v>
      </c>
      <c r="E26" s="62">
        <v>2797</v>
      </c>
      <c r="F26" s="63">
        <v>171826</v>
      </c>
      <c r="G26" s="64">
        <v>61432.24883804076</v>
      </c>
      <c r="H26" s="62">
        <v>2350</v>
      </c>
      <c r="I26" s="63">
        <v>143229</v>
      </c>
      <c r="J26" s="64">
        <v>60948.51063829788</v>
      </c>
      <c r="K26" s="60">
        <v>149.57219251336898</v>
      </c>
      <c r="L26" s="61">
        <v>148.64869541144716</v>
      </c>
      <c r="M26" s="68">
        <v>99.38257433657711</v>
      </c>
      <c r="N26" s="60">
        <v>84.01859134787271</v>
      </c>
      <c r="O26" s="61">
        <v>83.35700068674123</v>
      </c>
      <c r="P26" s="65">
        <v>99.2125663492831</v>
      </c>
    </row>
    <row r="27" spans="1:16" ht="16.5" customHeight="1">
      <c r="A27" s="191" t="s">
        <v>127</v>
      </c>
      <c r="B27" s="62">
        <v>14278</v>
      </c>
      <c r="C27" s="63">
        <v>948181</v>
      </c>
      <c r="D27" s="64">
        <v>66408.53060652752</v>
      </c>
      <c r="E27" s="62">
        <v>13017</v>
      </c>
      <c r="F27" s="63">
        <v>893642</v>
      </c>
      <c r="G27" s="64">
        <v>68651.91672428363</v>
      </c>
      <c r="H27" s="62">
        <v>12432</v>
      </c>
      <c r="I27" s="63">
        <v>853075</v>
      </c>
      <c r="J27" s="64">
        <v>68619.28893178893</v>
      </c>
      <c r="K27" s="60">
        <v>91.16823084465612</v>
      </c>
      <c r="L27" s="61">
        <v>94.24803914020636</v>
      </c>
      <c r="M27" s="68">
        <v>103.37815954858003</v>
      </c>
      <c r="N27" s="60">
        <v>95.50587693016824</v>
      </c>
      <c r="O27" s="61">
        <v>95.46048641402261</v>
      </c>
      <c r="P27" s="65">
        <v>99.95247358842765</v>
      </c>
    </row>
    <row r="28" spans="1:16" ht="16.5" customHeight="1">
      <c r="A28" s="191" t="s">
        <v>161</v>
      </c>
      <c r="B28" s="62">
        <v>365</v>
      </c>
      <c r="C28" s="63">
        <v>21944</v>
      </c>
      <c r="D28" s="64">
        <v>60120.54794520548</v>
      </c>
      <c r="E28" s="62">
        <v>677</v>
      </c>
      <c r="F28" s="63">
        <v>40245</v>
      </c>
      <c r="G28" s="64">
        <v>59446.085672082714</v>
      </c>
      <c r="H28" s="62">
        <v>558</v>
      </c>
      <c r="I28" s="63">
        <v>33958</v>
      </c>
      <c r="J28" s="64">
        <v>60856.630824372754</v>
      </c>
      <c r="K28" s="60">
        <v>185.47945205479454</v>
      </c>
      <c r="L28" s="61">
        <v>183.39865111192125</v>
      </c>
      <c r="M28" s="68">
        <v>98.8781501563534</v>
      </c>
      <c r="N28" s="60">
        <v>82.42245199409159</v>
      </c>
      <c r="O28" s="61">
        <v>84.37818362529507</v>
      </c>
      <c r="P28" s="65">
        <v>102.37281418337771</v>
      </c>
    </row>
    <row r="29" spans="1:16" ht="16.5" customHeight="1">
      <c r="A29" s="191" t="s">
        <v>129</v>
      </c>
      <c r="B29" s="62">
        <v>637</v>
      </c>
      <c r="C29" s="63">
        <v>28392</v>
      </c>
      <c r="D29" s="64">
        <v>44571.42857142857</v>
      </c>
      <c r="E29" s="62">
        <v>810</v>
      </c>
      <c r="F29" s="63">
        <v>37680</v>
      </c>
      <c r="G29" s="64">
        <v>46518.51851851852</v>
      </c>
      <c r="H29" s="62">
        <v>346</v>
      </c>
      <c r="I29" s="63">
        <v>15957</v>
      </c>
      <c r="J29" s="64">
        <v>46118.49710982659</v>
      </c>
      <c r="K29" s="60">
        <v>127.15855572998429</v>
      </c>
      <c r="L29" s="61">
        <v>132.71344040574812</v>
      </c>
      <c r="M29" s="68">
        <v>104.36847103513769</v>
      </c>
      <c r="N29" s="60">
        <v>42.71604938271605</v>
      </c>
      <c r="O29" s="61">
        <v>42.34872611464968</v>
      </c>
      <c r="P29" s="65">
        <v>99.14008136666543</v>
      </c>
    </row>
    <row r="30" spans="1:16" ht="16.5" customHeight="1">
      <c r="A30" s="191" t="s">
        <v>130</v>
      </c>
      <c r="B30" s="62">
        <v>3934</v>
      </c>
      <c r="C30" s="63">
        <v>253283</v>
      </c>
      <c r="D30" s="64">
        <v>64383.07066598881</v>
      </c>
      <c r="E30" s="62">
        <v>5052</v>
      </c>
      <c r="F30" s="63">
        <v>303834</v>
      </c>
      <c r="G30" s="64">
        <v>60141.33016627078</v>
      </c>
      <c r="H30" s="62">
        <v>4885</v>
      </c>
      <c r="I30" s="63">
        <v>317607</v>
      </c>
      <c r="J30" s="64">
        <v>65016.78607983624</v>
      </c>
      <c r="K30" s="60">
        <v>128.41891204880528</v>
      </c>
      <c r="L30" s="61">
        <v>119.9583075058334</v>
      </c>
      <c r="M30" s="68">
        <v>93.4117145146375</v>
      </c>
      <c r="N30" s="60">
        <v>96.69437846397466</v>
      </c>
      <c r="O30" s="61">
        <v>104.53306739864531</v>
      </c>
      <c r="P30" s="65">
        <v>108.10666458504731</v>
      </c>
    </row>
    <row r="31" spans="1:16" ht="16.5" customHeight="1">
      <c r="A31" s="191" t="s">
        <v>131</v>
      </c>
      <c r="B31" s="62">
        <v>3294</v>
      </c>
      <c r="C31" s="63">
        <v>219429</v>
      </c>
      <c r="D31" s="64">
        <v>66614.75409836065</v>
      </c>
      <c r="E31" s="62">
        <v>2256</v>
      </c>
      <c r="F31" s="63">
        <v>147589</v>
      </c>
      <c r="G31" s="64">
        <v>65420.656028368794</v>
      </c>
      <c r="H31" s="62">
        <v>1050</v>
      </c>
      <c r="I31" s="63">
        <v>66271</v>
      </c>
      <c r="J31" s="64">
        <v>63115.2380952381</v>
      </c>
      <c r="K31" s="60">
        <v>68.48816029143899</v>
      </c>
      <c r="L31" s="61">
        <v>67.26048061104048</v>
      </c>
      <c r="M31" s="68">
        <v>98.20745706239687</v>
      </c>
      <c r="N31" s="60">
        <v>46.54255319148936</v>
      </c>
      <c r="O31" s="61">
        <v>44.9023978751804</v>
      </c>
      <c r="P31" s="65">
        <v>96.47600914895904</v>
      </c>
    </row>
    <row r="32" spans="1:16" ht="16.5" customHeight="1">
      <c r="A32" s="191" t="s">
        <v>132</v>
      </c>
      <c r="B32" s="62">
        <v>6839</v>
      </c>
      <c r="C32" s="63">
        <v>381359</v>
      </c>
      <c r="D32" s="64">
        <v>55762.392162596865</v>
      </c>
      <c r="E32" s="62">
        <v>8603</v>
      </c>
      <c r="F32" s="63">
        <v>502251</v>
      </c>
      <c r="G32" s="64">
        <v>58380.91363477857</v>
      </c>
      <c r="H32" s="62">
        <v>5739</v>
      </c>
      <c r="I32" s="63">
        <v>324176</v>
      </c>
      <c r="J32" s="64">
        <v>56486.495905209966</v>
      </c>
      <c r="K32" s="60">
        <v>125.79324462640737</v>
      </c>
      <c r="L32" s="61">
        <v>131.70031387747503</v>
      </c>
      <c r="M32" s="68">
        <v>104.69585570243541</v>
      </c>
      <c r="N32" s="60">
        <v>66.70928745786352</v>
      </c>
      <c r="O32" s="61">
        <v>64.54462012021878</v>
      </c>
      <c r="P32" s="65">
        <v>96.75507351354628</v>
      </c>
    </row>
    <row r="33" spans="1:16" ht="16.5" customHeight="1">
      <c r="A33" s="191" t="s">
        <v>133</v>
      </c>
      <c r="B33" s="62">
        <v>4705</v>
      </c>
      <c r="C33" s="63">
        <v>285913</v>
      </c>
      <c r="D33" s="64">
        <v>60767.90648246546</v>
      </c>
      <c r="E33" s="62">
        <v>6757</v>
      </c>
      <c r="F33" s="63">
        <v>410688</v>
      </c>
      <c r="G33" s="64">
        <v>60779.63593310641</v>
      </c>
      <c r="H33" s="62">
        <v>6793</v>
      </c>
      <c r="I33" s="63">
        <v>440760</v>
      </c>
      <c r="J33" s="64">
        <v>64884.43986456646</v>
      </c>
      <c r="K33" s="60">
        <v>143.61317747077578</v>
      </c>
      <c r="L33" s="61">
        <v>143.64089775561098</v>
      </c>
      <c r="M33" s="68">
        <v>100.01930204826841</v>
      </c>
      <c r="N33" s="60">
        <v>100.53278081989048</v>
      </c>
      <c r="O33" s="61">
        <v>107.32234689107058</v>
      </c>
      <c r="P33" s="65">
        <v>106.75358426953687</v>
      </c>
    </row>
    <row r="34" spans="1:16" ht="16.5" customHeight="1">
      <c r="A34" s="191" t="s">
        <v>134</v>
      </c>
      <c r="B34" s="62">
        <v>16719</v>
      </c>
      <c r="C34" s="63">
        <v>1036892</v>
      </c>
      <c r="D34" s="64">
        <v>62018.781027573415</v>
      </c>
      <c r="E34" s="62">
        <v>20006</v>
      </c>
      <c r="F34" s="63">
        <v>1262682</v>
      </c>
      <c r="G34" s="64">
        <v>63115.16545036489</v>
      </c>
      <c r="H34" s="62">
        <v>23197</v>
      </c>
      <c r="I34" s="63">
        <v>1468668</v>
      </c>
      <c r="J34" s="64">
        <v>63312.84217786783</v>
      </c>
      <c r="K34" s="60">
        <v>119.66026676236616</v>
      </c>
      <c r="L34" s="61">
        <v>121.7756526234169</v>
      </c>
      <c r="M34" s="68">
        <v>101.76782646260658</v>
      </c>
      <c r="N34" s="60">
        <v>115.95021493551934</v>
      </c>
      <c r="O34" s="61">
        <v>116.31337106254782</v>
      </c>
      <c r="P34" s="65">
        <v>100.3132000464427</v>
      </c>
    </row>
    <row r="35" spans="1:16" ht="16.5" customHeight="1">
      <c r="A35" s="191" t="s">
        <v>135</v>
      </c>
      <c r="B35" s="62">
        <v>8406</v>
      </c>
      <c r="C35" s="63">
        <v>511495</v>
      </c>
      <c r="D35" s="64">
        <v>60848.798477278135</v>
      </c>
      <c r="E35" s="62">
        <v>8189</v>
      </c>
      <c r="F35" s="63">
        <v>488057</v>
      </c>
      <c r="G35" s="64">
        <v>59599.09634876053</v>
      </c>
      <c r="H35" s="62">
        <v>5916</v>
      </c>
      <c r="I35" s="63">
        <v>359433</v>
      </c>
      <c r="J35" s="64">
        <v>60756.08519269777</v>
      </c>
      <c r="K35" s="60">
        <v>97.41851058767547</v>
      </c>
      <c r="L35" s="61">
        <v>95.41774601902266</v>
      </c>
      <c r="M35" s="68">
        <v>97.94621724702705</v>
      </c>
      <c r="N35" s="60">
        <v>72.24325314446209</v>
      </c>
      <c r="O35" s="61">
        <v>73.64570121932479</v>
      </c>
      <c r="P35" s="65">
        <v>101.94128588320667</v>
      </c>
    </row>
    <row r="36" spans="1:16" ht="16.5" customHeight="1">
      <c r="A36" s="191" t="s">
        <v>136</v>
      </c>
      <c r="B36" s="62">
        <v>1052</v>
      </c>
      <c r="C36" s="63">
        <v>66284</v>
      </c>
      <c r="D36" s="64">
        <v>63007.60456273764</v>
      </c>
      <c r="E36" s="62">
        <v>910</v>
      </c>
      <c r="F36" s="63">
        <v>57947</v>
      </c>
      <c r="G36" s="64">
        <v>63678.02197802198</v>
      </c>
      <c r="H36" s="62">
        <v>1808</v>
      </c>
      <c r="I36" s="63">
        <v>110674</v>
      </c>
      <c r="J36" s="64">
        <v>61213.49557522124</v>
      </c>
      <c r="K36" s="60">
        <v>86.50190114068441</v>
      </c>
      <c r="L36" s="61">
        <v>87.4223040251041</v>
      </c>
      <c r="M36" s="68">
        <v>101.06402619165881</v>
      </c>
      <c r="N36" s="60">
        <v>198.6813186813187</v>
      </c>
      <c r="O36" s="61">
        <v>190.99176834003487</v>
      </c>
      <c r="P36" s="65">
        <v>96.12970641008393</v>
      </c>
    </row>
    <row r="37" spans="1:16" ht="16.5" customHeight="1">
      <c r="A37" s="191" t="s">
        <v>137</v>
      </c>
      <c r="B37" s="62">
        <v>8292</v>
      </c>
      <c r="C37" s="63">
        <v>560959</v>
      </c>
      <c r="D37" s="64">
        <v>67650.62711046792</v>
      </c>
      <c r="E37" s="62">
        <v>6739</v>
      </c>
      <c r="F37" s="63">
        <v>438564</v>
      </c>
      <c r="G37" s="64">
        <v>65078.49829351535</v>
      </c>
      <c r="H37" s="62">
        <v>7334</v>
      </c>
      <c r="I37" s="63">
        <v>485965</v>
      </c>
      <c r="J37" s="64">
        <v>66261.93073356966</v>
      </c>
      <c r="K37" s="60">
        <v>81.27110467920888</v>
      </c>
      <c r="L37" s="61">
        <v>78.18111484083508</v>
      </c>
      <c r="M37" s="68">
        <v>96.19792317260786</v>
      </c>
      <c r="N37" s="60">
        <v>108.82920314586735</v>
      </c>
      <c r="O37" s="61">
        <v>110.80822867358013</v>
      </c>
      <c r="P37" s="65">
        <v>101.81846918888144</v>
      </c>
    </row>
    <row r="38" spans="1:16" ht="16.5" customHeight="1">
      <c r="A38" s="191" t="s">
        <v>138</v>
      </c>
      <c r="B38" s="62">
        <v>719</v>
      </c>
      <c r="C38" s="63">
        <v>39369</v>
      </c>
      <c r="D38" s="64">
        <v>54755.21557719054</v>
      </c>
      <c r="E38" s="62">
        <v>1008</v>
      </c>
      <c r="F38" s="63">
        <v>60195</v>
      </c>
      <c r="G38" s="64">
        <v>59717.26190476191</v>
      </c>
      <c r="H38" s="62">
        <v>459</v>
      </c>
      <c r="I38" s="63">
        <v>28527</v>
      </c>
      <c r="J38" s="64">
        <v>62150.32679738563</v>
      </c>
      <c r="K38" s="60">
        <v>140.19471488178027</v>
      </c>
      <c r="L38" s="61">
        <v>152.89948944601082</v>
      </c>
      <c r="M38" s="68">
        <v>109.06223503143036</v>
      </c>
      <c r="N38" s="60">
        <v>45.535714285714285</v>
      </c>
      <c r="O38" s="61">
        <v>47.39097931721904</v>
      </c>
      <c r="P38" s="65">
        <v>104.07430752016731</v>
      </c>
    </row>
    <row r="39" spans="1:16" ht="16.5" customHeight="1">
      <c r="A39" s="191" t="s">
        <v>139</v>
      </c>
      <c r="B39" s="62">
        <v>322</v>
      </c>
      <c r="C39" s="63">
        <v>18464</v>
      </c>
      <c r="D39" s="64">
        <v>57341.6149068323</v>
      </c>
      <c r="E39" s="62">
        <v>526</v>
      </c>
      <c r="F39" s="63">
        <v>28301</v>
      </c>
      <c r="G39" s="64">
        <v>53804.1825095057</v>
      </c>
      <c r="H39" s="62">
        <v>190</v>
      </c>
      <c r="I39" s="63">
        <v>6520</v>
      </c>
      <c r="J39" s="64">
        <v>34315.78947368421</v>
      </c>
      <c r="K39" s="60">
        <v>163.35403726708074</v>
      </c>
      <c r="L39" s="61">
        <v>153.2766464471404</v>
      </c>
      <c r="M39" s="68">
        <v>93.8309508668806</v>
      </c>
      <c r="N39" s="60">
        <v>36.12167300380228</v>
      </c>
      <c r="O39" s="61">
        <v>23.03805519239603</v>
      </c>
      <c r="P39" s="65">
        <v>63.77903700631744</v>
      </c>
    </row>
    <row r="40" spans="1:16" ht="16.5" customHeight="1">
      <c r="A40" s="191" t="s">
        <v>140</v>
      </c>
      <c r="B40" s="62">
        <v>929</v>
      </c>
      <c r="C40" s="63">
        <v>58718</v>
      </c>
      <c r="D40" s="64">
        <v>63205.597416576966</v>
      </c>
      <c r="E40" s="62">
        <v>346</v>
      </c>
      <c r="F40" s="63">
        <v>16776</v>
      </c>
      <c r="G40" s="64">
        <v>48485.54913294798</v>
      </c>
      <c r="H40" s="62">
        <v>692</v>
      </c>
      <c r="I40" s="63">
        <v>34505</v>
      </c>
      <c r="J40" s="64">
        <v>49862.71676300578</v>
      </c>
      <c r="K40" s="60">
        <v>37.244348762109794</v>
      </c>
      <c r="L40" s="61">
        <v>28.570455396982187</v>
      </c>
      <c r="M40" s="68">
        <v>76.71084700519205</v>
      </c>
      <c r="N40" s="60">
        <v>200</v>
      </c>
      <c r="O40" s="61">
        <v>205.6807343824511</v>
      </c>
      <c r="P40" s="65">
        <v>102.84036719122555</v>
      </c>
    </row>
    <row r="41" spans="1:16" ht="16.5" customHeight="1">
      <c r="A41" s="191" t="s">
        <v>141</v>
      </c>
      <c r="B41" s="62">
        <v>0</v>
      </c>
      <c r="C41" s="63">
        <v>0</v>
      </c>
      <c r="D41" s="64"/>
      <c r="E41" s="62">
        <v>93</v>
      </c>
      <c r="F41" s="63">
        <v>6243</v>
      </c>
      <c r="G41" s="64">
        <v>67129.03225806452</v>
      </c>
      <c r="H41" s="62">
        <v>0</v>
      </c>
      <c r="I41" s="63">
        <v>0</v>
      </c>
      <c r="J41" s="64"/>
      <c r="K41" s="86" t="s">
        <v>274</v>
      </c>
      <c r="L41" s="87" t="s">
        <v>274</v>
      </c>
      <c r="M41" s="125" t="s">
        <v>274</v>
      </c>
      <c r="N41" s="86" t="s">
        <v>273</v>
      </c>
      <c r="O41" s="87" t="s">
        <v>273</v>
      </c>
      <c r="P41" s="88" t="s">
        <v>273</v>
      </c>
    </row>
    <row r="42" spans="1:16" ht="16.5" customHeight="1">
      <c r="A42" s="191" t="s">
        <v>142</v>
      </c>
      <c r="B42" s="62">
        <v>950</v>
      </c>
      <c r="C42" s="63">
        <v>48954</v>
      </c>
      <c r="D42" s="64">
        <v>51530.52631578947</v>
      </c>
      <c r="E42" s="62">
        <v>1185</v>
      </c>
      <c r="F42" s="63">
        <v>61327</v>
      </c>
      <c r="G42" s="64">
        <v>51752.742616033756</v>
      </c>
      <c r="H42" s="62">
        <v>476</v>
      </c>
      <c r="I42" s="63">
        <v>25148</v>
      </c>
      <c r="J42" s="64">
        <v>52831.93277310924</v>
      </c>
      <c r="K42" s="60">
        <v>124.73684210526316</v>
      </c>
      <c r="L42" s="61">
        <v>125.27474772235159</v>
      </c>
      <c r="M42" s="68">
        <v>100.43123235125233</v>
      </c>
      <c r="N42" s="60">
        <v>40.16877637130802</v>
      </c>
      <c r="O42" s="61">
        <v>41.00640827041923</v>
      </c>
      <c r="P42" s="65">
        <v>102.0852810933756</v>
      </c>
    </row>
    <row r="43" spans="1:16" ht="16.5" customHeight="1">
      <c r="A43" s="191" t="s">
        <v>143</v>
      </c>
      <c r="B43" s="62">
        <v>478</v>
      </c>
      <c r="C43" s="63">
        <v>30007</v>
      </c>
      <c r="D43" s="64">
        <v>62776.15062761506</v>
      </c>
      <c r="E43" s="62">
        <v>41</v>
      </c>
      <c r="F43" s="63">
        <v>1516</v>
      </c>
      <c r="G43" s="64">
        <v>36975.60975609756</v>
      </c>
      <c r="H43" s="62">
        <v>596</v>
      </c>
      <c r="I43" s="63">
        <v>33746</v>
      </c>
      <c r="J43" s="64">
        <v>56620.80536912752</v>
      </c>
      <c r="K43" s="60">
        <v>8.577405857740587</v>
      </c>
      <c r="L43" s="61">
        <v>5.052154497283967</v>
      </c>
      <c r="M43" s="68">
        <v>58.900728041505765</v>
      </c>
      <c r="N43" s="60">
        <v>1453.658536585366</v>
      </c>
      <c r="O43" s="61">
        <v>2225.98944591029</v>
      </c>
      <c r="P43" s="65">
        <v>153.13014644684884</v>
      </c>
    </row>
    <row r="44" spans="1:16" ht="16.5" customHeight="1">
      <c r="A44" s="191" t="s">
        <v>144</v>
      </c>
      <c r="B44" s="62">
        <v>97</v>
      </c>
      <c r="C44" s="63">
        <v>4453</v>
      </c>
      <c r="D44" s="64">
        <v>45907.21649484536</v>
      </c>
      <c r="E44" s="62">
        <v>122</v>
      </c>
      <c r="F44" s="63">
        <v>6441</v>
      </c>
      <c r="G44" s="64">
        <v>52795.08196721311</v>
      </c>
      <c r="H44" s="62">
        <v>0</v>
      </c>
      <c r="I44" s="63">
        <v>0</v>
      </c>
      <c r="J44" s="64"/>
      <c r="K44" s="60">
        <v>125.77319587628865</v>
      </c>
      <c r="L44" s="61">
        <v>144.64406018414553</v>
      </c>
      <c r="M44" s="68">
        <v>115.0038839169026</v>
      </c>
      <c r="N44" s="86" t="s">
        <v>273</v>
      </c>
      <c r="O44" s="87" t="s">
        <v>273</v>
      </c>
      <c r="P44" s="88" t="s">
        <v>273</v>
      </c>
    </row>
    <row r="45" spans="1:16" ht="16.5" customHeight="1">
      <c r="A45" s="191" t="s">
        <v>145</v>
      </c>
      <c r="B45" s="62">
        <v>173</v>
      </c>
      <c r="C45" s="63">
        <v>8364</v>
      </c>
      <c r="D45" s="64">
        <v>48346.82080924856</v>
      </c>
      <c r="E45" s="62">
        <v>59</v>
      </c>
      <c r="F45" s="63">
        <v>1518</v>
      </c>
      <c r="G45" s="64">
        <v>25728.813559322036</v>
      </c>
      <c r="H45" s="62">
        <v>1095</v>
      </c>
      <c r="I45" s="63">
        <v>67656</v>
      </c>
      <c r="J45" s="64">
        <v>61786.30136986301</v>
      </c>
      <c r="K45" s="126">
        <v>34.104046242774565</v>
      </c>
      <c r="L45" s="127">
        <v>18.149210903873744</v>
      </c>
      <c r="M45" s="393">
        <v>53.21717773508742</v>
      </c>
      <c r="N45" s="60">
        <v>1855.9322033898304</v>
      </c>
      <c r="O45" s="61">
        <v>4456.91699604743</v>
      </c>
      <c r="P45" s="65">
        <v>240.14438608840035</v>
      </c>
    </row>
    <row r="46" spans="1:16" ht="16.5" customHeight="1" thickBot="1">
      <c r="A46" s="195" t="s">
        <v>146</v>
      </c>
      <c r="B46" s="62">
        <v>226</v>
      </c>
      <c r="C46" s="63">
        <v>12900</v>
      </c>
      <c r="D46" s="64">
        <v>57079.64601769911</v>
      </c>
      <c r="E46" s="62">
        <v>456</v>
      </c>
      <c r="F46" s="63">
        <v>22765</v>
      </c>
      <c r="G46" s="64">
        <v>49923.24561403509</v>
      </c>
      <c r="H46" s="62">
        <v>244</v>
      </c>
      <c r="I46" s="63">
        <v>13393</v>
      </c>
      <c r="J46" s="64">
        <v>54889.34426229508</v>
      </c>
      <c r="K46" s="126">
        <v>201.76991150442478</v>
      </c>
      <c r="L46" s="127">
        <v>176.47286821705427</v>
      </c>
      <c r="M46" s="393">
        <v>87.46243030055761</v>
      </c>
      <c r="N46" s="126">
        <v>53.50877192982456</v>
      </c>
      <c r="O46" s="127">
        <v>58.83153964419064</v>
      </c>
      <c r="P46" s="128">
        <v>109.94746753176612</v>
      </c>
    </row>
    <row r="47" spans="1:16" s="51" customFormat="1" ht="16.5" customHeight="1" thickBot="1">
      <c r="A47" s="189" t="s">
        <v>160</v>
      </c>
      <c r="B47" s="47">
        <v>121107</v>
      </c>
      <c r="C47" s="49">
        <v>7460762</v>
      </c>
      <c r="D47" s="52">
        <v>61604.71318751187</v>
      </c>
      <c r="E47" s="47">
        <v>118708</v>
      </c>
      <c r="F47" s="49">
        <v>7297584</v>
      </c>
      <c r="G47" s="52">
        <v>61475.08171311117</v>
      </c>
      <c r="H47" s="47">
        <v>117642</v>
      </c>
      <c r="I47" s="49">
        <v>7367584</v>
      </c>
      <c r="J47" s="52">
        <v>62627.156967749615</v>
      </c>
      <c r="K47" s="54">
        <v>98.01910707060698</v>
      </c>
      <c r="L47" s="55">
        <v>97.81285075170607</v>
      </c>
      <c r="M47" s="69">
        <v>99.78957539497647</v>
      </c>
      <c r="N47" s="54">
        <v>99.10199818040907</v>
      </c>
      <c r="O47" s="55">
        <v>100.95922157250948</v>
      </c>
      <c r="P47" s="66">
        <v>101.87405241690428</v>
      </c>
    </row>
    <row r="48" spans="1:16" s="51" customFormat="1" ht="16.5" customHeight="1" thickBot="1">
      <c r="A48" s="197" t="s">
        <v>158</v>
      </c>
      <c r="B48" s="50">
        <v>547150</v>
      </c>
      <c r="C48" s="48">
        <v>33416256</v>
      </c>
      <c r="D48" s="53">
        <v>61073.299826373026</v>
      </c>
      <c r="E48" s="50">
        <v>573051</v>
      </c>
      <c r="F48" s="48">
        <v>34948091</v>
      </c>
      <c r="G48" s="53">
        <v>60986.00473605316</v>
      </c>
      <c r="H48" s="50">
        <v>552546</v>
      </c>
      <c r="I48" s="48">
        <v>33971644</v>
      </c>
      <c r="J48" s="53">
        <v>61482.01959655847</v>
      </c>
      <c r="K48" s="57">
        <v>104.73380243077766</v>
      </c>
      <c r="L48" s="58">
        <v>104.58410122306941</v>
      </c>
      <c r="M48" s="70">
        <v>99.85706505040986</v>
      </c>
      <c r="N48" s="57">
        <v>96.42178444850458</v>
      </c>
      <c r="O48" s="58">
        <v>97.20600761855633</v>
      </c>
      <c r="P48" s="67">
        <v>100.81332571735445</v>
      </c>
    </row>
    <row r="49" ht="12.75" thickTop="1"/>
    <row r="51" ht="16.5" customHeight="1"/>
    <row r="52" ht="16.5" customHeight="1"/>
    <row r="53" ht="16.5" customHeight="1"/>
    <row r="54" ht="16.5" customHeight="1"/>
    <row r="55" ht="16.5" customHeight="1"/>
  </sheetData>
  <sheetProtection/>
  <mergeCells count="13">
    <mergeCell ref="N5:N6"/>
    <mergeCell ref="K2:P2"/>
    <mergeCell ref="K4:M4"/>
    <mergeCell ref="N4:P4"/>
    <mergeCell ref="O5:O6"/>
    <mergeCell ref="P5:P6"/>
    <mergeCell ref="K5:K6"/>
    <mergeCell ref="A4:A6"/>
    <mergeCell ref="H4:J4"/>
    <mergeCell ref="E4:G4"/>
    <mergeCell ref="L5:L6"/>
    <mergeCell ref="B4:D4"/>
    <mergeCell ref="M5:M6"/>
  </mergeCells>
  <printOptions horizontalCentered="1" verticalCentered="1"/>
  <pageMargins left="0.45" right="0.4724409448818898" top="0.2755905511811024" bottom="0.31496062992125984" header="0" footer="0"/>
  <pageSetup fitToHeight="1" fitToWidth="1" horizontalDpi="360" verticalDpi="360" orientation="landscape" paperSize="9" scale="62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48"/>
  <sheetViews>
    <sheetView showZeros="0" view="pageBreakPreview" zoomScaleNormal="80" zoomScaleSheetLayoutView="100" zoomScalePageLayoutView="0" workbookViewId="0" topLeftCell="A2">
      <pane xSplit="1" ySplit="5" topLeftCell="B7" activePane="bottomRight" state="frozen"/>
      <selection pane="topLeft" activeCell="B4" sqref="C4"/>
      <selection pane="topRight" activeCell="B4" sqref="C4"/>
      <selection pane="bottomLeft" activeCell="B4" sqref="C4"/>
      <selection pane="bottomRight" activeCell="B4" sqref="C4"/>
    </sheetView>
  </sheetViews>
  <sheetFormatPr defaultColWidth="10.28125" defaultRowHeight="12"/>
  <cols>
    <col min="1" max="1" width="15.7109375" style="46" customWidth="1"/>
    <col min="2" max="2" width="17.7109375" style="46" customWidth="1"/>
    <col min="3" max="3" width="18.7109375" style="46" customWidth="1"/>
    <col min="4" max="4" width="15.7109375" style="46" customWidth="1"/>
    <col min="5" max="5" width="17.8515625" style="46" customWidth="1"/>
    <col min="6" max="6" width="19.7109375" style="46" customWidth="1"/>
    <col min="7" max="7" width="15.7109375" style="46" customWidth="1"/>
    <col min="8" max="8" width="17.7109375" style="46" customWidth="1"/>
    <col min="9" max="9" width="19.7109375" style="46" customWidth="1"/>
    <col min="10" max="10" width="15.7109375" style="46" customWidth="1"/>
    <col min="11" max="16" width="12.28125" style="46" customWidth="1"/>
    <col min="17" max="17" width="9.7109375" style="46" customWidth="1"/>
    <col min="18" max="18" width="10.57421875" style="46" customWidth="1"/>
    <col min="19" max="19" width="16.421875" style="46" customWidth="1"/>
    <col min="20" max="20" width="20.7109375" style="46" customWidth="1"/>
    <col min="21" max="21" width="10.57421875" style="46" customWidth="1"/>
    <col min="22" max="22" width="15.7109375" style="46" customWidth="1"/>
    <col min="23" max="23" width="18.57421875" style="46" customWidth="1"/>
    <col min="24" max="24" width="17.8515625" style="46" customWidth="1"/>
    <col min="25" max="25" width="10.57421875" style="46" customWidth="1"/>
    <col min="26" max="27" width="12.00390625" style="46" customWidth="1"/>
    <col min="28" max="29" width="10.57421875" style="46" customWidth="1"/>
    <col min="30" max="30" width="13.28125" style="46" customWidth="1"/>
    <col min="31" max="16384" width="10.28125" style="46" customWidth="1"/>
  </cols>
  <sheetData>
    <row r="1" ht="14.25" customHeight="1" hidden="1"/>
    <row r="2" spans="1:30" s="164" customFormat="1" ht="23.25" customHeight="1">
      <c r="A2" s="395" t="s">
        <v>357</v>
      </c>
      <c r="B2" s="163"/>
      <c r="C2" s="163"/>
      <c r="D2" s="163"/>
      <c r="E2" s="163"/>
      <c r="F2" s="163"/>
      <c r="G2" s="163"/>
      <c r="H2" s="163"/>
      <c r="I2" s="163"/>
      <c r="J2" s="163"/>
      <c r="K2" s="518" t="s">
        <v>221</v>
      </c>
      <c r="L2" s="504"/>
      <c r="M2" s="504"/>
      <c r="N2" s="504"/>
      <c r="O2" s="504"/>
      <c r="P2" s="504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</row>
    <row r="3" spans="1:30" s="166" customFormat="1" ht="5.25" customHeight="1" thickBot="1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</row>
    <row r="4" spans="1:16" s="166" customFormat="1" ht="19.5" customHeight="1" thickTop="1">
      <c r="A4" s="505" t="s">
        <v>163</v>
      </c>
      <c r="B4" s="520" t="s">
        <v>263</v>
      </c>
      <c r="C4" s="521"/>
      <c r="D4" s="522"/>
      <c r="E4" s="520" t="s">
        <v>286</v>
      </c>
      <c r="F4" s="526"/>
      <c r="G4" s="527"/>
      <c r="H4" s="520" t="s">
        <v>306</v>
      </c>
      <c r="I4" s="526"/>
      <c r="J4" s="527"/>
      <c r="K4" s="508" t="s">
        <v>164</v>
      </c>
      <c r="L4" s="509"/>
      <c r="M4" s="509"/>
      <c r="N4" s="509"/>
      <c r="O4" s="509"/>
      <c r="P4" s="519"/>
    </row>
    <row r="5" spans="1:16" s="166" customFormat="1" ht="14.25" customHeight="1">
      <c r="A5" s="506"/>
      <c r="B5" s="167" t="s">
        <v>58</v>
      </c>
      <c r="C5" s="168" t="s">
        <v>162</v>
      </c>
      <c r="D5" s="169" t="s">
        <v>69</v>
      </c>
      <c r="E5" s="167" t="s">
        <v>58</v>
      </c>
      <c r="F5" s="168" t="s">
        <v>162</v>
      </c>
      <c r="G5" s="169" t="s">
        <v>69</v>
      </c>
      <c r="H5" s="167" t="s">
        <v>58</v>
      </c>
      <c r="I5" s="168" t="s">
        <v>162</v>
      </c>
      <c r="J5" s="169" t="s">
        <v>69</v>
      </c>
      <c r="K5" s="523" t="s">
        <v>288</v>
      </c>
      <c r="L5" s="524"/>
      <c r="M5" s="524"/>
      <c r="N5" s="523" t="s">
        <v>317</v>
      </c>
      <c r="O5" s="524"/>
      <c r="P5" s="525"/>
    </row>
    <row r="6" spans="1:16" s="166" customFormat="1" ht="14.25" customHeight="1" thickBot="1">
      <c r="A6" s="507"/>
      <c r="B6" s="170" t="s">
        <v>169</v>
      </c>
      <c r="C6" s="171" t="s">
        <v>50</v>
      </c>
      <c r="D6" s="172" t="s">
        <v>51</v>
      </c>
      <c r="E6" s="170" t="s">
        <v>169</v>
      </c>
      <c r="F6" s="171" t="s">
        <v>50</v>
      </c>
      <c r="G6" s="172" t="s">
        <v>51</v>
      </c>
      <c r="H6" s="170" t="s">
        <v>169</v>
      </c>
      <c r="I6" s="171" t="s">
        <v>50</v>
      </c>
      <c r="J6" s="172" t="s">
        <v>51</v>
      </c>
      <c r="K6" s="173" t="s">
        <v>172</v>
      </c>
      <c r="L6" s="174" t="s">
        <v>173</v>
      </c>
      <c r="M6" s="199" t="s">
        <v>174</v>
      </c>
      <c r="N6" s="173" t="s">
        <v>172</v>
      </c>
      <c r="O6" s="174" t="s">
        <v>173</v>
      </c>
      <c r="P6" s="200" t="s">
        <v>174</v>
      </c>
    </row>
    <row r="7" spans="1:16" s="166" customFormat="1" ht="16.5" customHeight="1">
      <c r="A7" s="175" t="s">
        <v>110</v>
      </c>
      <c r="B7" s="176">
        <v>60768</v>
      </c>
      <c r="C7" s="177">
        <v>505099</v>
      </c>
      <c r="D7" s="249">
        <v>8311.924038967878</v>
      </c>
      <c r="E7" s="176">
        <v>72522</v>
      </c>
      <c r="F7" s="177">
        <v>633244</v>
      </c>
      <c r="G7" s="249">
        <v>8731.750365406358</v>
      </c>
      <c r="H7" s="176">
        <v>65574</v>
      </c>
      <c r="I7" s="177">
        <v>630533</v>
      </c>
      <c r="J7" s="249">
        <v>9615.594595418916</v>
      </c>
      <c r="K7" s="179">
        <v>119.34241706161137</v>
      </c>
      <c r="L7" s="180">
        <v>125.37027394629567</v>
      </c>
      <c r="M7" s="201">
        <v>105.05089224191961</v>
      </c>
      <c r="N7" s="179">
        <v>90.41945892280962</v>
      </c>
      <c r="O7" s="180">
        <v>99.57188698195324</v>
      </c>
      <c r="P7" s="202">
        <v>110.12218848484481</v>
      </c>
    </row>
    <row r="8" spans="1:16" s="166" customFormat="1" ht="16.5" customHeight="1">
      <c r="A8" s="183" t="s">
        <v>111</v>
      </c>
      <c r="B8" s="184">
        <v>16771</v>
      </c>
      <c r="C8" s="185">
        <v>107845</v>
      </c>
      <c r="D8" s="188">
        <v>6430.445411722617</v>
      </c>
      <c r="E8" s="184">
        <v>15574</v>
      </c>
      <c r="F8" s="185">
        <v>92304</v>
      </c>
      <c r="G8" s="188">
        <v>5926.801078720946</v>
      </c>
      <c r="H8" s="184">
        <v>16582</v>
      </c>
      <c r="I8" s="185">
        <v>93369</v>
      </c>
      <c r="J8" s="188">
        <v>5630.744180436617</v>
      </c>
      <c r="K8" s="179">
        <v>92.8626796255441</v>
      </c>
      <c r="L8" s="180">
        <v>85.58950345403125</v>
      </c>
      <c r="M8" s="201">
        <v>92.16781574595852</v>
      </c>
      <c r="N8" s="179">
        <v>106.47232567099012</v>
      </c>
      <c r="O8" s="180">
        <v>101.15379615184608</v>
      </c>
      <c r="P8" s="202">
        <v>95.00477754606503</v>
      </c>
    </row>
    <row r="9" spans="1:16" s="166" customFormat="1" ht="16.5" customHeight="1">
      <c r="A9" s="183" t="s">
        <v>112</v>
      </c>
      <c r="B9" s="184">
        <v>19390</v>
      </c>
      <c r="C9" s="185">
        <v>151114</v>
      </c>
      <c r="D9" s="188">
        <v>7793.3986591026305</v>
      </c>
      <c r="E9" s="184">
        <v>20821</v>
      </c>
      <c r="F9" s="185">
        <v>134995</v>
      </c>
      <c r="G9" s="188">
        <v>6483.598290187791</v>
      </c>
      <c r="H9" s="184">
        <v>20854</v>
      </c>
      <c r="I9" s="185">
        <v>163959</v>
      </c>
      <c r="J9" s="188">
        <v>7862.232665196126</v>
      </c>
      <c r="K9" s="179">
        <v>107.38009283135636</v>
      </c>
      <c r="L9" s="180">
        <v>89.33321862964384</v>
      </c>
      <c r="M9" s="201">
        <v>83.19346377353605</v>
      </c>
      <c r="N9" s="179">
        <v>100.15849382834638</v>
      </c>
      <c r="O9" s="180">
        <v>121.4556094670173</v>
      </c>
      <c r="P9" s="202">
        <v>121.26341443908926</v>
      </c>
    </row>
    <row r="10" spans="1:16" s="166" customFormat="1" ht="16.5" customHeight="1">
      <c r="A10" s="183" t="s">
        <v>113</v>
      </c>
      <c r="B10" s="184">
        <v>13388</v>
      </c>
      <c r="C10" s="185">
        <v>57609</v>
      </c>
      <c r="D10" s="188">
        <v>4303.032566477443</v>
      </c>
      <c r="E10" s="184">
        <v>14124</v>
      </c>
      <c r="F10" s="185">
        <v>50887</v>
      </c>
      <c r="G10" s="188">
        <v>3602.8745397904277</v>
      </c>
      <c r="H10" s="184">
        <v>11250</v>
      </c>
      <c r="I10" s="185">
        <v>47082</v>
      </c>
      <c r="J10" s="188">
        <v>4185.066666666667</v>
      </c>
      <c r="K10" s="179">
        <v>105.49746041230954</v>
      </c>
      <c r="L10" s="180">
        <v>88.33168428544151</v>
      </c>
      <c r="M10" s="201">
        <v>83.72873047390901</v>
      </c>
      <c r="N10" s="179">
        <v>79.6516567544605</v>
      </c>
      <c r="O10" s="180">
        <v>92.52264822056713</v>
      </c>
      <c r="P10" s="202">
        <v>116.15910075264802</v>
      </c>
    </row>
    <row r="11" spans="1:16" s="166" customFormat="1" ht="16.5" customHeight="1">
      <c r="A11" s="183" t="s">
        <v>114</v>
      </c>
      <c r="B11" s="184">
        <v>30695</v>
      </c>
      <c r="C11" s="185">
        <v>222947</v>
      </c>
      <c r="D11" s="188">
        <v>7263.300211760873</v>
      </c>
      <c r="E11" s="184">
        <v>30701</v>
      </c>
      <c r="F11" s="185">
        <v>282477</v>
      </c>
      <c r="G11" s="188">
        <v>9200.90550796391</v>
      </c>
      <c r="H11" s="184">
        <v>26681</v>
      </c>
      <c r="I11" s="185">
        <v>215421</v>
      </c>
      <c r="J11" s="188">
        <v>8073.947753082718</v>
      </c>
      <c r="K11" s="179">
        <v>100.01954715751751</v>
      </c>
      <c r="L11" s="180">
        <v>126.70141334039032</v>
      </c>
      <c r="M11" s="201">
        <v>126.67665165575326</v>
      </c>
      <c r="N11" s="179">
        <v>86.90596397511482</v>
      </c>
      <c r="O11" s="180">
        <v>76.26143013413481</v>
      </c>
      <c r="P11" s="202">
        <v>87.75166472576265</v>
      </c>
    </row>
    <row r="12" spans="1:16" s="166" customFormat="1" ht="16.5" customHeight="1">
      <c r="A12" s="183" t="s">
        <v>115</v>
      </c>
      <c r="B12" s="184">
        <v>8583</v>
      </c>
      <c r="C12" s="185">
        <v>38448</v>
      </c>
      <c r="D12" s="188">
        <v>4479.552603984621</v>
      </c>
      <c r="E12" s="184">
        <v>12145</v>
      </c>
      <c r="F12" s="185">
        <v>54641</v>
      </c>
      <c r="G12" s="188">
        <v>4499.05310827501</v>
      </c>
      <c r="H12" s="184">
        <v>10935</v>
      </c>
      <c r="I12" s="185">
        <v>54101</v>
      </c>
      <c r="J12" s="188">
        <v>4947.508001828989</v>
      </c>
      <c r="K12" s="179">
        <v>141.50064080158452</v>
      </c>
      <c r="L12" s="180">
        <v>142.11662505201832</v>
      </c>
      <c r="M12" s="201">
        <v>100.43532258719416</v>
      </c>
      <c r="N12" s="179">
        <v>90.0370522848909</v>
      </c>
      <c r="O12" s="180">
        <v>99.0117311176589</v>
      </c>
      <c r="P12" s="202">
        <v>109.96776172144192</v>
      </c>
    </row>
    <row r="13" spans="1:16" s="166" customFormat="1" ht="16.5" customHeight="1">
      <c r="A13" s="183" t="s">
        <v>116</v>
      </c>
      <c r="B13" s="184">
        <v>6167</v>
      </c>
      <c r="C13" s="185">
        <v>23375</v>
      </c>
      <c r="D13" s="188">
        <v>3790.3356575320254</v>
      </c>
      <c r="E13" s="184">
        <v>4092</v>
      </c>
      <c r="F13" s="185">
        <v>6635</v>
      </c>
      <c r="G13" s="188">
        <v>1621.4565004887584</v>
      </c>
      <c r="H13" s="184">
        <v>6689</v>
      </c>
      <c r="I13" s="185">
        <v>23942</v>
      </c>
      <c r="J13" s="188">
        <v>3579.309313798774</v>
      </c>
      <c r="K13" s="179">
        <v>66.35317009891357</v>
      </c>
      <c r="L13" s="180">
        <v>28.385026737967916</v>
      </c>
      <c r="M13" s="201">
        <v>42.77870476369699</v>
      </c>
      <c r="N13" s="179">
        <v>163.4652981427175</v>
      </c>
      <c r="O13" s="180">
        <v>360.84400904295404</v>
      </c>
      <c r="P13" s="202">
        <v>220.7465518020284</v>
      </c>
    </row>
    <row r="14" spans="1:16" s="166" customFormat="1" ht="16.5" customHeight="1">
      <c r="A14" s="183" t="s">
        <v>117</v>
      </c>
      <c r="B14" s="184">
        <v>9202</v>
      </c>
      <c r="C14" s="185">
        <v>55446</v>
      </c>
      <c r="D14" s="188">
        <v>6025.42925450989</v>
      </c>
      <c r="E14" s="184">
        <v>12194</v>
      </c>
      <c r="F14" s="185">
        <v>53844</v>
      </c>
      <c r="G14" s="188">
        <v>4415.614236509759</v>
      </c>
      <c r="H14" s="184">
        <v>10519</v>
      </c>
      <c r="I14" s="185">
        <v>74143</v>
      </c>
      <c r="J14" s="188">
        <v>7048.483696168837</v>
      </c>
      <c r="K14" s="179">
        <v>132.5146707237557</v>
      </c>
      <c r="L14" s="180">
        <v>97.11070230494535</v>
      </c>
      <c r="M14" s="201">
        <v>73.28298200837355</v>
      </c>
      <c r="N14" s="179">
        <v>86.26373626373626</v>
      </c>
      <c r="O14" s="180">
        <v>137.69965084317658</v>
      </c>
      <c r="P14" s="202">
        <v>159.62634683731295</v>
      </c>
    </row>
    <row r="15" spans="1:16" s="166" customFormat="1" ht="16.5" customHeight="1">
      <c r="A15" s="183" t="s">
        <v>118</v>
      </c>
      <c r="B15" s="184">
        <v>11750</v>
      </c>
      <c r="C15" s="185">
        <v>99195</v>
      </c>
      <c r="D15" s="188">
        <v>8442.127659574468</v>
      </c>
      <c r="E15" s="184">
        <v>18411</v>
      </c>
      <c r="F15" s="185">
        <v>105921</v>
      </c>
      <c r="G15" s="188">
        <v>5753.136711748411</v>
      </c>
      <c r="H15" s="184">
        <v>16508</v>
      </c>
      <c r="I15" s="185">
        <v>184652</v>
      </c>
      <c r="J15" s="188">
        <v>11185.606978434698</v>
      </c>
      <c r="K15" s="179">
        <v>156.68936170212766</v>
      </c>
      <c r="L15" s="180">
        <v>106.78058369877515</v>
      </c>
      <c r="M15" s="201">
        <v>68.14794733912377</v>
      </c>
      <c r="N15" s="179">
        <v>89.66378795285426</v>
      </c>
      <c r="O15" s="180">
        <v>174.32992513288207</v>
      </c>
      <c r="P15" s="202">
        <v>194.42623283386794</v>
      </c>
    </row>
    <row r="16" spans="1:16" s="166" customFormat="1" ht="16.5" customHeight="1">
      <c r="A16" s="183" t="s">
        <v>119</v>
      </c>
      <c r="B16" s="184">
        <v>13510</v>
      </c>
      <c r="C16" s="185">
        <v>85231</v>
      </c>
      <c r="D16" s="188">
        <v>6308.734270910437</v>
      </c>
      <c r="E16" s="184">
        <v>13697</v>
      </c>
      <c r="F16" s="185">
        <v>124267</v>
      </c>
      <c r="G16" s="188">
        <v>9072.570635905671</v>
      </c>
      <c r="H16" s="184">
        <v>12462</v>
      </c>
      <c r="I16" s="185">
        <v>103730</v>
      </c>
      <c r="J16" s="188">
        <v>8323.704060343443</v>
      </c>
      <c r="K16" s="179">
        <v>101.38415988156922</v>
      </c>
      <c r="L16" s="180">
        <v>145.8002370029684</v>
      </c>
      <c r="M16" s="201">
        <v>143.8096810914874</v>
      </c>
      <c r="N16" s="179">
        <v>90.9834270278163</v>
      </c>
      <c r="O16" s="180">
        <v>83.47348853677967</v>
      </c>
      <c r="P16" s="202">
        <v>91.74581708299401</v>
      </c>
    </row>
    <row r="17" spans="1:16" s="166" customFormat="1" ht="16.5" customHeight="1">
      <c r="A17" s="183" t="s">
        <v>212</v>
      </c>
      <c r="B17" s="184">
        <v>6775</v>
      </c>
      <c r="C17" s="185">
        <v>27656</v>
      </c>
      <c r="D17" s="188">
        <v>4082.066420664207</v>
      </c>
      <c r="E17" s="184">
        <v>9381</v>
      </c>
      <c r="F17" s="185">
        <v>44101</v>
      </c>
      <c r="G17" s="188">
        <v>4701.097963969726</v>
      </c>
      <c r="H17" s="184">
        <v>13452</v>
      </c>
      <c r="I17" s="185">
        <v>71021</v>
      </c>
      <c r="J17" s="188">
        <v>5279.586678560809</v>
      </c>
      <c r="K17" s="179">
        <v>138.4649446494465</v>
      </c>
      <c r="L17" s="180">
        <v>159.46268440844662</v>
      </c>
      <c r="M17" s="201">
        <v>115.16466121599254</v>
      </c>
      <c r="N17" s="179">
        <v>143.39622641509433</v>
      </c>
      <c r="O17" s="180">
        <v>161.04169973469988</v>
      </c>
      <c r="P17" s="202">
        <v>112.30539586761965</v>
      </c>
    </row>
    <row r="18" spans="1:16" s="166" customFormat="1" ht="16.5" customHeight="1" thickBot="1">
      <c r="A18" s="359" t="s">
        <v>262</v>
      </c>
      <c r="B18" s="360">
        <v>7910</v>
      </c>
      <c r="C18" s="361">
        <v>48598</v>
      </c>
      <c r="D18" s="362">
        <v>6143.868520859672</v>
      </c>
      <c r="E18" s="360">
        <v>7896</v>
      </c>
      <c r="F18" s="361">
        <v>40799</v>
      </c>
      <c r="G18" s="362">
        <v>5167.046605876393</v>
      </c>
      <c r="H18" s="360">
        <v>6010</v>
      </c>
      <c r="I18" s="361">
        <v>20696</v>
      </c>
      <c r="J18" s="362">
        <v>3443.594009983361</v>
      </c>
      <c r="K18" s="203">
        <v>99.82300884955752</v>
      </c>
      <c r="L18" s="204">
        <v>83.95201448619285</v>
      </c>
      <c r="M18" s="205">
        <v>84.10086557570737</v>
      </c>
      <c r="N18" s="203">
        <v>76.11448834853091</v>
      </c>
      <c r="O18" s="204">
        <v>50.72673349837006</v>
      </c>
      <c r="P18" s="206">
        <v>66.64530577423128</v>
      </c>
    </row>
    <row r="19" spans="1:16" s="51" customFormat="1" ht="16.5" customHeight="1" thickBot="1">
      <c r="A19" s="189" t="s">
        <v>222</v>
      </c>
      <c r="B19" s="47">
        <v>204909</v>
      </c>
      <c r="C19" s="49">
        <v>1422563</v>
      </c>
      <c r="D19" s="52">
        <v>6942.413461585387</v>
      </c>
      <c r="E19" s="47">
        <v>231558</v>
      </c>
      <c r="F19" s="49">
        <v>1624115</v>
      </c>
      <c r="G19" s="52">
        <v>7013.858299000682</v>
      </c>
      <c r="H19" s="47">
        <v>217516</v>
      </c>
      <c r="I19" s="49">
        <v>1682649</v>
      </c>
      <c r="J19" s="52">
        <v>7735.748174846908</v>
      </c>
      <c r="K19" s="54">
        <v>113.00528527297485</v>
      </c>
      <c r="L19" s="55">
        <v>114.16823015922671</v>
      </c>
      <c r="M19" s="69">
        <v>101.02910663288239</v>
      </c>
      <c r="N19" s="54">
        <v>93.93586056193264</v>
      </c>
      <c r="O19" s="55">
        <v>103.60405513156397</v>
      </c>
      <c r="P19" s="66">
        <v>110.29233618747445</v>
      </c>
    </row>
    <row r="20" spans="1:16" ht="16.5" customHeight="1">
      <c r="A20" s="191" t="s">
        <v>120</v>
      </c>
      <c r="B20" s="62">
        <v>992</v>
      </c>
      <c r="C20" s="63">
        <v>2909</v>
      </c>
      <c r="D20" s="64">
        <v>2932.459677419355</v>
      </c>
      <c r="E20" s="62">
        <v>1782</v>
      </c>
      <c r="F20" s="63">
        <v>3401</v>
      </c>
      <c r="G20" s="64">
        <v>1908.529741863075</v>
      </c>
      <c r="H20" s="62">
        <v>1301</v>
      </c>
      <c r="I20" s="63">
        <v>747</v>
      </c>
      <c r="J20" s="64">
        <v>574.173712528824</v>
      </c>
      <c r="K20" s="60">
        <v>179.63709677419354</v>
      </c>
      <c r="L20" s="61">
        <v>116.91302853214162</v>
      </c>
      <c r="M20" s="68">
        <v>65.08289803809454</v>
      </c>
      <c r="N20" s="60">
        <v>73.00785634118967</v>
      </c>
      <c r="O20" s="61">
        <v>21.964128197588945</v>
      </c>
      <c r="P20" s="65">
        <v>30.08460910692045</v>
      </c>
    </row>
    <row r="21" spans="1:16" ht="16.5" customHeight="1">
      <c r="A21" s="191" t="s">
        <v>121</v>
      </c>
      <c r="B21" s="62">
        <v>3905</v>
      </c>
      <c r="C21" s="63">
        <v>28249</v>
      </c>
      <c r="D21" s="64">
        <v>7234.058898847631</v>
      </c>
      <c r="E21" s="62">
        <v>2444</v>
      </c>
      <c r="F21" s="63">
        <v>22818</v>
      </c>
      <c r="G21" s="64">
        <v>9336.33387888707</v>
      </c>
      <c r="H21" s="62">
        <v>3339</v>
      </c>
      <c r="I21" s="63">
        <v>36017</v>
      </c>
      <c r="J21" s="64">
        <v>10786.762503743637</v>
      </c>
      <c r="K21" s="60">
        <v>62.5864276568502</v>
      </c>
      <c r="L21" s="61">
        <v>80.7745406917059</v>
      </c>
      <c r="M21" s="68">
        <v>129.06079435397362</v>
      </c>
      <c r="N21" s="60">
        <v>136.62029459901802</v>
      </c>
      <c r="O21" s="61">
        <v>157.84468402138663</v>
      </c>
      <c r="P21" s="65">
        <v>115.5353122935816</v>
      </c>
    </row>
    <row r="22" spans="1:16" ht="16.5" customHeight="1">
      <c r="A22" s="191" t="s">
        <v>122</v>
      </c>
      <c r="B22" s="62">
        <v>3202</v>
      </c>
      <c r="C22" s="63">
        <v>31624</v>
      </c>
      <c r="D22" s="64">
        <v>9876.32729544035</v>
      </c>
      <c r="E22" s="62">
        <v>2852</v>
      </c>
      <c r="F22" s="63">
        <v>28264</v>
      </c>
      <c r="G22" s="64">
        <v>9910.23842917251</v>
      </c>
      <c r="H22" s="62">
        <v>2845</v>
      </c>
      <c r="I22" s="63">
        <v>24506</v>
      </c>
      <c r="J22" s="64">
        <v>8613.708260105448</v>
      </c>
      <c r="K22" s="60">
        <v>89.06933166770769</v>
      </c>
      <c r="L22" s="61">
        <v>89.37515810776625</v>
      </c>
      <c r="M22" s="68">
        <v>100.34335773529716</v>
      </c>
      <c r="N22" s="60">
        <v>99.75455820476859</v>
      </c>
      <c r="O22" s="61">
        <v>86.70393433342768</v>
      </c>
      <c r="P22" s="65">
        <v>86.91726563055738</v>
      </c>
    </row>
    <row r="23" spans="1:16" ht="16.5" customHeight="1">
      <c r="A23" s="191" t="s">
        <v>123</v>
      </c>
      <c r="B23" s="62">
        <v>8410</v>
      </c>
      <c r="C23" s="63">
        <v>57729</v>
      </c>
      <c r="D23" s="64">
        <v>6864.328180737218</v>
      </c>
      <c r="E23" s="62">
        <v>9346</v>
      </c>
      <c r="F23" s="63">
        <v>57982</v>
      </c>
      <c r="G23" s="64">
        <v>6203.937513374706</v>
      </c>
      <c r="H23" s="62">
        <v>4280</v>
      </c>
      <c r="I23" s="63">
        <v>18855</v>
      </c>
      <c r="J23" s="64">
        <v>4405.373831775701</v>
      </c>
      <c r="K23" s="60">
        <v>111.12960760998811</v>
      </c>
      <c r="L23" s="61">
        <v>100.43825460340557</v>
      </c>
      <c r="M23" s="68">
        <v>90.37938382352245</v>
      </c>
      <c r="N23" s="60">
        <v>45.794992510164775</v>
      </c>
      <c r="O23" s="61">
        <v>32.518712703942604</v>
      </c>
      <c r="P23" s="65">
        <v>71.00931984370268</v>
      </c>
    </row>
    <row r="24" spans="1:16" ht="16.5" customHeight="1">
      <c r="A24" s="191" t="s">
        <v>124</v>
      </c>
      <c r="B24" s="62">
        <v>1340</v>
      </c>
      <c r="C24" s="63">
        <v>5355</v>
      </c>
      <c r="D24" s="64">
        <v>3996.268656716418</v>
      </c>
      <c r="E24" s="62">
        <v>1662</v>
      </c>
      <c r="F24" s="63">
        <v>5340</v>
      </c>
      <c r="G24" s="64">
        <v>3212.9963898916967</v>
      </c>
      <c r="H24" s="62">
        <v>4518</v>
      </c>
      <c r="I24" s="63">
        <v>38178</v>
      </c>
      <c r="J24" s="64">
        <v>8450.199203187252</v>
      </c>
      <c r="K24" s="60">
        <v>124.02985074626866</v>
      </c>
      <c r="L24" s="61">
        <v>99.71988795518207</v>
      </c>
      <c r="M24" s="68">
        <v>80.39990966302285</v>
      </c>
      <c r="N24" s="60">
        <v>271.84115523465704</v>
      </c>
      <c r="O24" s="61">
        <v>714.9438202247192</v>
      </c>
      <c r="P24" s="65">
        <v>263.00058194189535</v>
      </c>
    </row>
    <row r="25" spans="1:16" ht="16.5" customHeight="1">
      <c r="A25" s="191" t="s">
        <v>125</v>
      </c>
      <c r="B25" s="62">
        <v>2060</v>
      </c>
      <c r="C25" s="63">
        <v>11363</v>
      </c>
      <c r="D25" s="64">
        <v>5516.019417475728</v>
      </c>
      <c r="E25" s="62">
        <v>2018</v>
      </c>
      <c r="F25" s="63">
        <v>20159</v>
      </c>
      <c r="G25" s="64">
        <v>9989.593657086225</v>
      </c>
      <c r="H25" s="62">
        <v>1971</v>
      </c>
      <c r="I25" s="63">
        <v>13220</v>
      </c>
      <c r="J25" s="64">
        <v>6707.255200405885</v>
      </c>
      <c r="K25" s="60">
        <v>97.96116504854369</v>
      </c>
      <c r="L25" s="61">
        <v>177.40913491155504</v>
      </c>
      <c r="M25" s="68">
        <v>181.10149549940706</v>
      </c>
      <c r="N25" s="60">
        <v>97.67096134786918</v>
      </c>
      <c r="O25" s="61">
        <v>65.57864973460985</v>
      </c>
      <c r="P25" s="65">
        <v>67.14242271153864</v>
      </c>
    </row>
    <row r="26" spans="1:16" ht="16.5" customHeight="1">
      <c r="A26" s="191" t="s">
        <v>126</v>
      </c>
      <c r="B26" s="62">
        <v>1170</v>
      </c>
      <c r="C26" s="63">
        <v>5236</v>
      </c>
      <c r="D26" s="64">
        <v>4475.213675213676</v>
      </c>
      <c r="E26" s="62">
        <v>3488</v>
      </c>
      <c r="F26" s="63">
        <v>15930</v>
      </c>
      <c r="G26" s="64">
        <v>4567.087155963302</v>
      </c>
      <c r="H26" s="62">
        <v>4115</v>
      </c>
      <c r="I26" s="63">
        <v>7586</v>
      </c>
      <c r="J26" s="64">
        <v>1843.4993924665857</v>
      </c>
      <c r="K26" s="60">
        <v>298.11965811965814</v>
      </c>
      <c r="L26" s="61">
        <v>304.23987776928954</v>
      </c>
      <c r="M26" s="68">
        <v>102.05294065082245</v>
      </c>
      <c r="N26" s="60">
        <v>117.97591743119267</v>
      </c>
      <c r="O26" s="61">
        <v>47.62084118016322</v>
      </c>
      <c r="P26" s="65">
        <v>40.364883119419034</v>
      </c>
    </row>
    <row r="27" spans="1:16" ht="16.5" customHeight="1">
      <c r="A27" s="191" t="s">
        <v>127</v>
      </c>
      <c r="B27" s="62">
        <v>8706</v>
      </c>
      <c r="C27" s="63">
        <v>38141</v>
      </c>
      <c r="D27" s="64">
        <v>4381.001608086377</v>
      </c>
      <c r="E27" s="62">
        <v>7201</v>
      </c>
      <c r="F27" s="63">
        <v>47894</v>
      </c>
      <c r="G27" s="64">
        <v>6651.020691570615</v>
      </c>
      <c r="H27" s="62">
        <v>9220</v>
      </c>
      <c r="I27" s="63">
        <v>57815</v>
      </c>
      <c r="J27" s="64">
        <v>6270.607375271149</v>
      </c>
      <c r="K27" s="60">
        <v>82.71307144498047</v>
      </c>
      <c r="L27" s="61">
        <v>125.57090794682888</v>
      </c>
      <c r="M27" s="68">
        <v>151.81507076587866</v>
      </c>
      <c r="N27" s="60">
        <v>128.03777253159282</v>
      </c>
      <c r="O27" s="61">
        <v>120.71449450870672</v>
      </c>
      <c r="P27" s="65">
        <v>94.28037689340533</v>
      </c>
    </row>
    <row r="28" spans="1:16" ht="16.5" customHeight="1">
      <c r="A28" s="191" t="s">
        <v>161</v>
      </c>
      <c r="B28" s="62">
        <v>608</v>
      </c>
      <c r="C28" s="63">
        <v>594</v>
      </c>
      <c r="D28" s="64">
        <v>976.9736842105264</v>
      </c>
      <c r="E28" s="62">
        <v>710</v>
      </c>
      <c r="F28" s="63">
        <v>703</v>
      </c>
      <c r="G28" s="64">
        <v>990.1408450704225</v>
      </c>
      <c r="H28" s="62">
        <v>1049</v>
      </c>
      <c r="I28" s="63">
        <v>2209</v>
      </c>
      <c r="J28" s="64">
        <v>2105.8150619637754</v>
      </c>
      <c r="K28" s="60">
        <v>116.7763157894737</v>
      </c>
      <c r="L28" s="61">
        <v>118.35016835016836</v>
      </c>
      <c r="M28" s="68">
        <v>101.34774979845402</v>
      </c>
      <c r="N28" s="60">
        <v>147.74647887323943</v>
      </c>
      <c r="O28" s="61">
        <v>314.2247510668563</v>
      </c>
      <c r="P28" s="65">
        <v>212.67833484982654</v>
      </c>
    </row>
    <row r="29" spans="1:16" ht="16.5" customHeight="1">
      <c r="A29" s="191" t="s">
        <v>129</v>
      </c>
      <c r="B29" s="62">
        <v>443</v>
      </c>
      <c r="C29" s="63">
        <v>3772</v>
      </c>
      <c r="D29" s="64">
        <v>8514.67268623025</v>
      </c>
      <c r="E29" s="62">
        <v>552</v>
      </c>
      <c r="F29" s="63">
        <v>2488</v>
      </c>
      <c r="G29" s="64">
        <v>4507.246376811594</v>
      </c>
      <c r="H29" s="62">
        <v>677</v>
      </c>
      <c r="I29" s="63">
        <v>2415</v>
      </c>
      <c r="J29" s="64">
        <v>3567.2082717872972</v>
      </c>
      <c r="K29" s="60">
        <v>124.60496613995484</v>
      </c>
      <c r="L29" s="61">
        <v>65.95970307529161</v>
      </c>
      <c r="M29" s="68">
        <v>52.935051562235834</v>
      </c>
      <c r="N29" s="60">
        <v>122.64492753623189</v>
      </c>
      <c r="O29" s="61">
        <v>97.06591639871382</v>
      </c>
      <c r="P29" s="65">
        <v>79.14384911682428</v>
      </c>
    </row>
    <row r="30" spans="1:16" ht="16.5" customHeight="1">
      <c r="A30" s="191" t="s">
        <v>130</v>
      </c>
      <c r="B30" s="62">
        <v>1352</v>
      </c>
      <c r="C30" s="63">
        <v>3201</v>
      </c>
      <c r="D30" s="64">
        <v>2367.603550295858</v>
      </c>
      <c r="E30" s="62">
        <v>5053</v>
      </c>
      <c r="F30" s="63">
        <v>13423</v>
      </c>
      <c r="G30" s="64">
        <v>2656.441717791411</v>
      </c>
      <c r="H30" s="62">
        <v>5046</v>
      </c>
      <c r="I30" s="63">
        <v>5747</v>
      </c>
      <c r="J30" s="64">
        <v>1138.921918351169</v>
      </c>
      <c r="K30" s="60">
        <v>373.7426035502958</v>
      </c>
      <c r="L30" s="61">
        <v>419.3377069665729</v>
      </c>
      <c r="M30" s="68">
        <v>112.19960020162412</v>
      </c>
      <c r="N30" s="60">
        <v>99.86146843459332</v>
      </c>
      <c r="O30" s="61">
        <v>42.81457200327796</v>
      </c>
      <c r="P30" s="65">
        <v>42.873965979501286</v>
      </c>
    </row>
    <row r="31" spans="1:16" ht="16.5" customHeight="1">
      <c r="A31" s="191" t="s">
        <v>131</v>
      </c>
      <c r="B31" s="62">
        <v>2578</v>
      </c>
      <c r="C31" s="63">
        <v>42627</v>
      </c>
      <c r="D31" s="64">
        <v>16534.91078355314</v>
      </c>
      <c r="E31" s="62">
        <v>1428</v>
      </c>
      <c r="F31" s="63">
        <v>5475</v>
      </c>
      <c r="G31" s="64">
        <v>3834.0336134453783</v>
      </c>
      <c r="H31" s="62">
        <v>1620</v>
      </c>
      <c r="I31" s="63">
        <v>1869</v>
      </c>
      <c r="J31" s="64">
        <v>1153.7037037037037</v>
      </c>
      <c r="K31" s="60">
        <v>55.391776570985265</v>
      </c>
      <c r="L31" s="61">
        <v>12.843972130339926</v>
      </c>
      <c r="M31" s="68">
        <v>23.187507109255133</v>
      </c>
      <c r="N31" s="60">
        <v>113.4453781512605</v>
      </c>
      <c r="O31" s="61">
        <v>34.136986301369866</v>
      </c>
      <c r="P31" s="65">
        <v>30.091121258244545</v>
      </c>
    </row>
    <row r="32" spans="1:16" ht="16.5" customHeight="1">
      <c r="A32" s="191" t="s">
        <v>132</v>
      </c>
      <c r="B32" s="62">
        <v>1643</v>
      </c>
      <c r="C32" s="63">
        <v>17506</v>
      </c>
      <c r="D32" s="64">
        <v>10654.899573950092</v>
      </c>
      <c r="E32" s="62">
        <v>2513</v>
      </c>
      <c r="F32" s="63">
        <v>23720</v>
      </c>
      <c r="G32" s="64">
        <v>9438.917628332669</v>
      </c>
      <c r="H32" s="62">
        <v>2145</v>
      </c>
      <c r="I32" s="63">
        <v>21175</v>
      </c>
      <c r="J32" s="64">
        <v>9871.794871794873</v>
      </c>
      <c r="K32" s="60">
        <v>152.95191722458915</v>
      </c>
      <c r="L32" s="61">
        <v>135.49640123386268</v>
      </c>
      <c r="M32" s="68">
        <v>88.58757947761096</v>
      </c>
      <c r="N32" s="60">
        <v>85.35614803024274</v>
      </c>
      <c r="O32" s="61">
        <v>89.27065767284992</v>
      </c>
      <c r="P32" s="65">
        <v>104.58608985168854</v>
      </c>
    </row>
    <row r="33" spans="1:16" ht="16.5" customHeight="1">
      <c r="A33" s="191" t="s">
        <v>133</v>
      </c>
      <c r="B33" s="62">
        <v>9175</v>
      </c>
      <c r="C33" s="63">
        <v>67067</v>
      </c>
      <c r="D33" s="64">
        <v>7309.754768392371</v>
      </c>
      <c r="E33" s="62">
        <v>7486</v>
      </c>
      <c r="F33" s="63">
        <v>58734</v>
      </c>
      <c r="G33" s="64">
        <v>7845.845578413038</v>
      </c>
      <c r="H33" s="62">
        <v>4914</v>
      </c>
      <c r="I33" s="63">
        <v>46092</v>
      </c>
      <c r="J33" s="64">
        <v>9379.73137973138</v>
      </c>
      <c r="K33" s="60">
        <v>81.59128065395095</v>
      </c>
      <c r="L33" s="61">
        <v>87.57511145570847</v>
      </c>
      <c r="M33" s="68">
        <v>107.33390964548828</v>
      </c>
      <c r="N33" s="60">
        <v>65.64253272775848</v>
      </c>
      <c r="O33" s="61">
        <v>78.47584022882828</v>
      </c>
      <c r="P33" s="65">
        <v>119.55029303073026</v>
      </c>
    </row>
    <row r="34" spans="1:16" ht="16.5" customHeight="1">
      <c r="A34" s="191" t="s">
        <v>134</v>
      </c>
      <c r="B34" s="62">
        <v>6477</v>
      </c>
      <c r="C34" s="63">
        <v>45446</v>
      </c>
      <c r="D34" s="64">
        <v>7016.519993824301</v>
      </c>
      <c r="E34" s="62">
        <v>8148</v>
      </c>
      <c r="F34" s="63">
        <v>55282</v>
      </c>
      <c r="G34" s="64">
        <v>6784.732449680903</v>
      </c>
      <c r="H34" s="62">
        <v>5703</v>
      </c>
      <c r="I34" s="63">
        <v>31275</v>
      </c>
      <c r="J34" s="64">
        <v>5483.955812730142</v>
      </c>
      <c r="K34" s="60">
        <v>125.79898100972673</v>
      </c>
      <c r="L34" s="61">
        <v>121.6432689345597</v>
      </c>
      <c r="M34" s="68">
        <v>96.69654551904064</v>
      </c>
      <c r="N34" s="60">
        <v>69.99263622974962</v>
      </c>
      <c r="O34" s="61">
        <v>56.57356825006331</v>
      </c>
      <c r="P34" s="65">
        <v>80.8278860426996</v>
      </c>
    </row>
    <row r="35" spans="1:16" ht="16.5" customHeight="1">
      <c r="A35" s="191" t="s">
        <v>135</v>
      </c>
      <c r="B35" s="62">
        <v>3854</v>
      </c>
      <c r="C35" s="63">
        <v>30894</v>
      </c>
      <c r="D35" s="64">
        <v>8016.087182148418</v>
      </c>
      <c r="E35" s="62">
        <v>3017</v>
      </c>
      <c r="F35" s="63">
        <v>30336</v>
      </c>
      <c r="G35" s="64">
        <v>10055.02154458071</v>
      </c>
      <c r="H35" s="62">
        <v>2754</v>
      </c>
      <c r="I35" s="63">
        <v>31312</v>
      </c>
      <c r="J35" s="64">
        <v>11369.644153957881</v>
      </c>
      <c r="K35" s="60">
        <v>78.28230409963675</v>
      </c>
      <c r="L35" s="61">
        <v>98.1938240435036</v>
      </c>
      <c r="M35" s="68">
        <v>125.43553127731614</v>
      </c>
      <c r="N35" s="60">
        <v>91.28273118992377</v>
      </c>
      <c r="O35" s="61">
        <v>103.21729957805907</v>
      </c>
      <c r="P35" s="65">
        <v>113.07428933442421</v>
      </c>
    </row>
    <row r="36" spans="1:16" ht="16.5" customHeight="1">
      <c r="A36" s="191" t="s">
        <v>136</v>
      </c>
      <c r="B36" s="62">
        <v>1866</v>
      </c>
      <c r="C36" s="63">
        <v>5879</v>
      </c>
      <c r="D36" s="64">
        <v>3150.58949624866</v>
      </c>
      <c r="E36" s="62">
        <v>2510</v>
      </c>
      <c r="F36" s="63">
        <v>3749</v>
      </c>
      <c r="G36" s="64">
        <v>1493.6254980079682</v>
      </c>
      <c r="H36" s="62">
        <v>2675</v>
      </c>
      <c r="I36" s="63">
        <v>6612</v>
      </c>
      <c r="J36" s="64">
        <v>2471.775700934579</v>
      </c>
      <c r="K36" s="60">
        <v>134.5123258306538</v>
      </c>
      <c r="L36" s="61">
        <v>63.76934852866134</v>
      </c>
      <c r="M36" s="68">
        <v>47.40781049979365</v>
      </c>
      <c r="N36" s="60">
        <v>106.57370517928287</v>
      </c>
      <c r="O36" s="61">
        <v>176.36703120832223</v>
      </c>
      <c r="P36" s="65">
        <v>165.48831713379016</v>
      </c>
    </row>
    <row r="37" spans="1:16" ht="16.5" customHeight="1">
      <c r="A37" s="191" t="s">
        <v>137</v>
      </c>
      <c r="B37" s="62">
        <v>3254</v>
      </c>
      <c r="C37" s="63">
        <v>12661</v>
      </c>
      <c r="D37" s="64">
        <v>3890.903503380455</v>
      </c>
      <c r="E37" s="62">
        <v>2602</v>
      </c>
      <c r="F37" s="63">
        <v>14782</v>
      </c>
      <c r="G37" s="64">
        <v>5681.014604150653</v>
      </c>
      <c r="H37" s="62">
        <v>5030</v>
      </c>
      <c r="I37" s="63">
        <v>36361</v>
      </c>
      <c r="J37" s="64">
        <v>7228.82703777336</v>
      </c>
      <c r="K37" s="60">
        <v>79.96312231100184</v>
      </c>
      <c r="L37" s="61">
        <v>116.75223126135377</v>
      </c>
      <c r="M37" s="68">
        <v>146.00759435989437</v>
      </c>
      <c r="N37" s="60">
        <v>193.31283627978476</v>
      </c>
      <c r="O37" s="61">
        <v>245.98159924232172</v>
      </c>
      <c r="P37" s="65">
        <v>127.2453521329068</v>
      </c>
    </row>
    <row r="38" spans="1:16" ht="16.5" customHeight="1">
      <c r="A38" s="191" t="s">
        <v>138</v>
      </c>
      <c r="B38" s="62">
        <v>1491</v>
      </c>
      <c r="C38" s="63">
        <v>3671</v>
      </c>
      <c r="D38" s="64">
        <v>2462.105969148223</v>
      </c>
      <c r="E38" s="62">
        <v>3799</v>
      </c>
      <c r="F38" s="63">
        <v>22031</v>
      </c>
      <c r="G38" s="64">
        <v>5799.157673071861</v>
      </c>
      <c r="H38" s="62">
        <v>1566</v>
      </c>
      <c r="I38" s="63">
        <v>3718</v>
      </c>
      <c r="J38" s="64">
        <v>2374.201787994891</v>
      </c>
      <c r="K38" s="60">
        <v>254.79543930248155</v>
      </c>
      <c r="L38" s="61">
        <v>600.1362026695723</v>
      </c>
      <c r="M38" s="68">
        <v>235.53647754154574</v>
      </c>
      <c r="N38" s="60">
        <v>41.221374045801525</v>
      </c>
      <c r="O38" s="61">
        <v>16.876219871998547</v>
      </c>
      <c r="P38" s="65">
        <v>40.94045931910759</v>
      </c>
    </row>
    <row r="39" spans="1:16" ht="16.5" customHeight="1">
      <c r="A39" s="191" t="s">
        <v>139</v>
      </c>
      <c r="B39" s="62">
        <v>472</v>
      </c>
      <c r="C39" s="63">
        <v>2021</v>
      </c>
      <c r="D39" s="64">
        <v>4281.779661016949</v>
      </c>
      <c r="E39" s="62">
        <v>925</v>
      </c>
      <c r="F39" s="63">
        <v>3366</v>
      </c>
      <c r="G39" s="64">
        <v>3638.918918918919</v>
      </c>
      <c r="H39" s="62">
        <v>832</v>
      </c>
      <c r="I39" s="63">
        <v>1785</v>
      </c>
      <c r="J39" s="64">
        <v>2145.4326923076924</v>
      </c>
      <c r="K39" s="60">
        <v>195.97457627118644</v>
      </c>
      <c r="L39" s="61">
        <v>166.5512122711529</v>
      </c>
      <c r="M39" s="68">
        <v>84.98613209944236</v>
      </c>
      <c r="N39" s="60">
        <v>89.94594594594595</v>
      </c>
      <c r="O39" s="61">
        <v>53.03030303030303</v>
      </c>
      <c r="P39" s="65">
        <v>58.95796911421911</v>
      </c>
    </row>
    <row r="40" spans="1:16" ht="16.5" customHeight="1">
      <c r="A40" s="191" t="s">
        <v>140</v>
      </c>
      <c r="B40" s="62">
        <v>1691</v>
      </c>
      <c r="C40" s="63">
        <v>8686</v>
      </c>
      <c r="D40" s="64">
        <v>5136.605558840923</v>
      </c>
      <c r="E40" s="62">
        <v>2039</v>
      </c>
      <c r="F40" s="63">
        <v>5210</v>
      </c>
      <c r="G40" s="64">
        <v>2555.1741049534085</v>
      </c>
      <c r="H40" s="62">
        <v>1401</v>
      </c>
      <c r="I40" s="63">
        <v>5317</v>
      </c>
      <c r="J40" s="64">
        <v>3795.146324054247</v>
      </c>
      <c r="K40" s="60">
        <v>120.57953873447664</v>
      </c>
      <c r="L40" s="61">
        <v>59.981579553304165</v>
      </c>
      <c r="M40" s="68">
        <v>49.744409526550925</v>
      </c>
      <c r="N40" s="60">
        <v>68.71015203531142</v>
      </c>
      <c r="O40" s="61">
        <v>102.05374280230326</v>
      </c>
      <c r="P40" s="65">
        <v>148.52789548457986</v>
      </c>
    </row>
    <row r="41" spans="1:16" ht="16.5" customHeight="1">
      <c r="A41" s="191" t="s">
        <v>141</v>
      </c>
      <c r="B41" s="62">
        <v>0</v>
      </c>
      <c r="C41" s="63">
        <v>0</v>
      </c>
      <c r="D41" s="64"/>
      <c r="E41" s="62">
        <v>131</v>
      </c>
      <c r="F41" s="63">
        <v>185</v>
      </c>
      <c r="G41" s="64">
        <v>1412.2137404580153</v>
      </c>
      <c r="H41" s="62">
        <v>126</v>
      </c>
      <c r="I41" s="63">
        <v>833</v>
      </c>
      <c r="J41" s="64">
        <v>6611.11111111111</v>
      </c>
      <c r="K41" s="86" t="s">
        <v>274</v>
      </c>
      <c r="L41" s="87" t="s">
        <v>274</v>
      </c>
      <c r="M41" s="125" t="s">
        <v>274</v>
      </c>
      <c r="N41" s="60">
        <v>96.18320610687023</v>
      </c>
      <c r="O41" s="61">
        <v>450.27027027027026</v>
      </c>
      <c r="P41" s="65">
        <v>468.13813813813806</v>
      </c>
    </row>
    <row r="42" spans="1:16" ht="16.5" customHeight="1">
      <c r="A42" s="191" t="s">
        <v>142</v>
      </c>
      <c r="B42" s="62">
        <v>949</v>
      </c>
      <c r="C42" s="63">
        <v>1232</v>
      </c>
      <c r="D42" s="64">
        <v>1298.208640674394</v>
      </c>
      <c r="E42" s="62">
        <v>439</v>
      </c>
      <c r="F42" s="63">
        <v>801</v>
      </c>
      <c r="G42" s="64">
        <v>1824.6013667425968</v>
      </c>
      <c r="H42" s="62">
        <v>368</v>
      </c>
      <c r="I42" s="63">
        <v>1268</v>
      </c>
      <c r="J42" s="64">
        <v>3445.6521739130435</v>
      </c>
      <c r="K42" s="60">
        <v>46.25922023182297</v>
      </c>
      <c r="L42" s="61">
        <v>65.01623376623377</v>
      </c>
      <c r="M42" s="68">
        <v>140.5476215128835</v>
      </c>
      <c r="N42" s="60">
        <v>83.82687927107062</v>
      </c>
      <c r="O42" s="61">
        <v>158.3021223470662</v>
      </c>
      <c r="P42" s="65">
        <v>188.84410790859252</v>
      </c>
    </row>
    <row r="43" spans="1:16" ht="16.5" customHeight="1">
      <c r="A43" s="191" t="s">
        <v>143</v>
      </c>
      <c r="B43" s="62">
        <v>170</v>
      </c>
      <c r="C43" s="63">
        <v>398</v>
      </c>
      <c r="D43" s="64">
        <v>2341.1764705882356</v>
      </c>
      <c r="E43" s="62">
        <v>474</v>
      </c>
      <c r="F43" s="63">
        <v>449</v>
      </c>
      <c r="G43" s="64">
        <v>947.2573839662447</v>
      </c>
      <c r="H43" s="62">
        <v>295</v>
      </c>
      <c r="I43" s="63">
        <v>1464</v>
      </c>
      <c r="J43" s="64">
        <v>4962.71186440678</v>
      </c>
      <c r="K43" s="60">
        <v>278.8235294117647</v>
      </c>
      <c r="L43" s="61">
        <v>112.81407035175879</v>
      </c>
      <c r="M43" s="68">
        <v>40.4607425312215</v>
      </c>
      <c r="N43" s="60">
        <v>62.236286919831215</v>
      </c>
      <c r="O43" s="61">
        <v>326.05790645879733</v>
      </c>
      <c r="P43" s="65">
        <v>523.9032124117625</v>
      </c>
    </row>
    <row r="44" spans="1:16" ht="16.5" customHeight="1">
      <c r="A44" s="191" t="s">
        <v>144</v>
      </c>
      <c r="B44" s="62">
        <v>9</v>
      </c>
      <c r="C44" s="63">
        <v>10</v>
      </c>
      <c r="D44" s="64">
        <v>1111.111111111111</v>
      </c>
      <c r="E44" s="62">
        <v>0</v>
      </c>
      <c r="F44" s="63">
        <v>0</v>
      </c>
      <c r="G44" s="64"/>
      <c r="H44" s="62">
        <v>0</v>
      </c>
      <c r="I44" s="63">
        <v>0</v>
      </c>
      <c r="J44" s="64"/>
      <c r="K44" s="86" t="s">
        <v>273</v>
      </c>
      <c r="L44" s="87" t="s">
        <v>273</v>
      </c>
      <c r="M44" s="454" t="s">
        <v>273</v>
      </c>
      <c r="N44" s="455" t="s">
        <v>343</v>
      </c>
      <c r="O44" s="87" t="s">
        <v>344</v>
      </c>
      <c r="P44" s="88" t="s">
        <v>344</v>
      </c>
    </row>
    <row r="45" spans="1:16" ht="16.5" customHeight="1">
      <c r="A45" s="191" t="s">
        <v>145</v>
      </c>
      <c r="B45" s="62">
        <v>1304</v>
      </c>
      <c r="C45" s="63">
        <v>3356</v>
      </c>
      <c r="D45" s="64">
        <v>2573.6196319018404</v>
      </c>
      <c r="E45" s="62">
        <v>3258</v>
      </c>
      <c r="F45" s="63">
        <v>5244</v>
      </c>
      <c r="G45" s="64">
        <v>1609.5764272559854</v>
      </c>
      <c r="H45" s="62">
        <v>3387</v>
      </c>
      <c r="I45" s="63">
        <v>6704</v>
      </c>
      <c r="J45" s="64">
        <v>1979.3327428402715</v>
      </c>
      <c r="K45" s="60">
        <v>249.84662576687117</v>
      </c>
      <c r="L45" s="61">
        <v>156.25744934445768</v>
      </c>
      <c r="M45" s="68">
        <v>62.54134866334342</v>
      </c>
      <c r="N45" s="60">
        <v>103.95948434622468</v>
      </c>
      <c r="O45" s="61">
        <v>127.84134248665143</v>
      </c>
      <c r="P45" s="65">
        <v>122.9722745265752</v>
      </c>
    </row>
    <row r="46" spans="1:16" ht="16.5" customHeight="1" thickBot="1">
      <c r="A46" s="195" t="s">
        <v>146</v>
      </c>
      <c r="B46" s="62">
        <v>257</v>
      </c>
      <c r="C46" s="63">
        <v>670</v>
      </c>
      <c r="D46" s="64">
        <v>2607.0038910505837</v>
      </c>
      <c r="E46" s="62">
        <v>609</v>
      </c>
      <c r="F46" s="63">
        <v>1906</v>
      </c>
      <c r="G46" s="64">
        <v>3129.7208538587847</v>
      </c>
      <c r="H46" s="62">
        <v>236</v>
      </c>
      <c r="I46" s="63">
        <v>503</v>
      </c>
      <c r="J46" s="64">
        <v>2131.35593220339</v>
      </c>
      <c r="K46" s="60">
        <v>236.96498054474708</v>
      </c>
      <c r="L46" s="61">
        <v>284.4776119402985</v>
      </c>
      <c r="M46" s="68">
        <v>120.05048648383696</v>
      </c>
      <c r="N46" s="126">
        <v>38.752052545156</v>
      </c>
      <c r="O46" s="127">
        <v>26.3903462749213</v>
      </c>
      <c r="P46" s="128">
        <v>68.10051220943674</v>
      </c>
    </row>
    <row r="47" spans="1:16" s="51" customFormat="1" ht="16.5" customHeight="1" thickBot="1">
      <c r="A47" s="189" t="s">
        <v>160</v>
      </c>
      <c r="B47" s="47">
        <v>67378</v>
      </c>
      <c r="C47" s="49">
        <v>430297</v>
      </c>
      <c r="D47" s="52">
        <v>6386.313039864644</v>
      </c>
      <c r="E47" s="47">
        <v>76486</v>
      </c>
      <c r="F47" s="49">
        <v>449672</v>
      </c>
      <c r="G47" s="52">
        <v>5879.141280757262</v>
      </c>
      <c r="H47" s="47">
        <v>71413</v>
      </c>
      <c r="I47" s="49">
        <v>403583</v>
      </c>
      <c r="J47" s="52">
        <v>5651.394003892849</v>
      </c>
      <c r="K47" s="54">
        <v>113.51776544272612</v>
      </c>
      <c r="L47" s="55">
        <v>104.50270394634404</v>
      </c>
      <c r="M47" s="69">
        <v>92.05845758042999</v>
      </c>
      <c r="N47" s="54">
        <v>93.36741364432707</v>
      </c>
      <c r="O47" s="55">
        <v>89.75052927467132</v>
      </c>
      <c r="P47" s="66">
        <v>96.12618125694917</v>
      </c>
    </row>
    <row r="48" spans="1:16" s="51" customFormat="1" ht="16.5" customHeight="1" thickBot="1">
      <c r="A48" s="197" t="s">
        <v>158</v>
      </c>
      <c r="B48" s="50">
        <v>272287</v>
      </c>
      <c r="C48" s="48">
        <v>1852860</v>
      </c>
      <c r="D48" s="53">
        <v>6804.8052238997825</v>
      </c>
      <c r="E48" s="50">
        <v>308044</v>
      </c>
      <c r="F48" s="48">
        <v>2073787</v>
      </c>
      <c r="G48" s="53">
        <v>6732.1129449039745</v>
      </c>
      <c r="H48" s="50">
        <v>288929</v>
      </c>
      <c r="I48" s="48">
        <v>2086232</v>
      </c>
      <c r="J48" s="53">
        <v>7220.569759352644</v>
      </c>
      <c r="K48" s="57">
        <v>113.13209958609849</v>
      </c>
      <c r="L48" s="58">
        <v>111.92356681022851</v>
      </c>
      <c r="M48" s="70">
        <v>98.93175077604721</v>
      </c>
      <c r="N48" s="57">
        <v>93.79471763774006</v>
      </c>
      <c r="O48" s="58">
        <v>100.60010984734691</v>
      </c>
      <c r="P48" s="67">
        <v>107.25562417692973</v>
      </c>
    </row>
    <row r="49" ht="12.75" thickTop="1"/>
    <row r="51" ht="16.5" customHeight="1"/>
    <row r="52" ht="16.5" customHeight="1"/>
    <row r="53" ht="16.5" customHeight="1"/>
    <row r="54" ht="16.5" customHeight="1"/>
    <row r="55" ht="16.5" customHeight="1"/>
  </sheetData>
  <sheetProtection/>
  <mergeCells count="8">
    <mergeCell ref="K2:P2"/>
    <mergeCell ref="A4:A6"/>
    <mergeCell ref="H4:J4"/>
    <mergeCell ref="B4:D4"/>
    <mergeCell ref="E4:G4"/>
    <mergeCell ref="K4:P4"/>
    <mergeCell ref="K5:M5"/>
    <mergeCell ref="N5:P5"/>
  </mergeCells>
  <printOptions horizontalCentered="1" verticalCentered="1"/>
  <pageMargins left="0.45" right="0.4724409448818898" top="0.2755905511811024" bottom="0.31496062992125984" header="0" footer="0"/>
  <pageSetup fitToHeight="1" fitToWidth="1" horizontalDpi="360" verticalDpi="360" orientation="landscape" paperSize="9" scale="62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48"/>
  <sheetViews>
    <sheetView showZeros="0" view="pageBreakPreview" zoomScaleNormal="80" zoomScaleSheetLayoutView="100" zoomScalePageLayoutView="0" workbookViewId="0" topLeftCell="A2">
      <pane xSplit="1" ySplit="5" topLeftCell="B7" activePane="bottomRight" state="frozen"/>
      <selection pane="topLeft" activeCell="B4" sqref="C4"/>
      <selection pane="topRight" activeCell="B4" sqref="C4"/>
      <selection pane="bottomLeft" activeCell="B4" sqref="C4"/>
      <selection pane="bottomRight" activeCell="B4" sqref="C4"/>
    </sheetView>
  </sheetViews>
  <sheetFormatPr defaultColWidth="10.28125" defaultRowHeight="12"/>
  <cols>
    <col min="1" max="1" width="15.7109375" style="46" customWidth="1"/>
    <col min="2" max="2" width="17.7109375" style="46" customWidth="1"/>
    <col min="3" max="3" width="18.7109375" style="46" customWidth="1"/>
    <col min="4" max="4" width="15.7109375" style="46" customWidth="1"/>
    <col min="5" max="5" width="17.8515625" style="46" customWidth="1"/>
    <col min="6" max="6" width="19.7109375" style="46" customWidth="1"/>
    <col min="7" max="7" width="15.7109375" style="46" customWidth="1"/>
    <col min="8" max="8" width="17.7109375" style="46" customWidth="1"/>
    <col min="9" max="9" width="19.7109375" style="46" customWidth="1"/>
    <col min="10" max="10" width="15.7109375" style="46" customWidth="1"/>
    <col min="11" max="16" width="12.28125" style="46" customWidth="1"/>
    <col min="17" max="17" width="9.7109375" style="46" customWidth="1"/>
    <col min="18" max="18" width="10.57421875" style="46" customWidth="1"/>
    <col min="19" max="19" width="16.421875" style="46" customWidth="1"/>
    <col min="20" max="20" width="20.7109375" style="46" customWidth="1"/>
    <col min="21" max="21" width="10.57421875" style="46" customWidth="1"/>
    <col min="22" max="22" width="15.7109375" style="46" customWidth="1"/>
    <col min="23" max="23" width="18.57421875" style="46" customWidth="1"/>
    <col min="24" max="24" width="17.8515625" style="46" customWidth="1"/>
    <col min="25" max="25" width="10.57421875" style="46" customWidth="1"/>
    <col min="26" max="27" width="12.00390625" style="46" customWidth="1"/>
    <col min="28" max="29" width="10.57421875" style="46" customWidth="1"/>
    <col min="30" max="30" width="13.28125" style="46" customWidth="1"/>
    <col min="31" max="16384" width="10.28125" style="46" customWidth="1"/>
  </cols>
  <sheetData>
    <row r="1" ht="14.25" customHeight="1" hidden="1"/>
    <row r="2" spans="1:30" s="164" customFormat="1" ht="23.25" customHeight="1">
      <c r="A2" s="395" t="s">
        <v>358</v>
      </c>
      <c r="B2" s="163"/>
      <c r="C2" s="163"/>
      <c r="D2" s="163"/>
      <c r="E2" s="163"/>
      <c r="F2" s="163"/>
      <c r="G2" s="163"/>
      <c r="H2" s="163"/>
      <c r="I2" s="163"/>
      <c r="J2" s="163"/>
      <c r="K2" s="518" t="s">
        <v>221</v>
      </c>
      <c r="L2" s="504"/>
      <c r="M2" s="504"/>
      <c r="N2" s="504"/>
      <c r="O2" s="504"/>
      <c r="P2" s="504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</row>
    <row r="3" spans="1:30" s="166" customFormat="1" ht="5.25" customHeight="1" thickBot="1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</row>
    <row r="4" spans="1:16" s="166" customFormat="1" ht="19.5" customHeight="1" thickTop="1">
      <c r="A4" s="505" t="s">
        <v>163</v>
      </c>
      <c r="B4" s="520" t="s">
        <v>263</v>
      </c>
      <c r="C4" s="521"/>
      <c r="D4" s="522"/>
      <c r="E4" s="520" t="s">
        <v>286</v>
      </c>
      <c r="F4" s="526"/>
      <c r="G4" s="527"/>
      <c r="H4" s="520" t="s">
        <v>306</v>
      </c>
      <c r="I4" s="526"/>
      <c r="J4" s="527"/>
      <c r="K4" s="508" t="s">
        <v>164</v>
      </c>
      <c r="L4" s="509"/>
      <c r="M4" s="509"/>
      <c r="N4" s="509"/>
      <c r="O4" s="509"/>
      <c r="P4" s="519"/>
    </row>
    <row r="5" spans="1:16" s="166" customFormat="1" ht="14.25" customHeight="1">
      <c r="A5" s="506"/>
      <c r="B5" s="167" t="s">
        <v>58</v>
      </c>
      <c r="C5" s="168" t="s">
        <v>162</v>
      </c>
      <c r="D5" s="169" t="s">
        <v>69</v>
      </c>
      <c r="E5" s="167" t="s">
        <v>58</v>
      </c>
      <c r="F5" s="168" t="s">
        <v>162</v>
      </c>
      <c r="G5" s="169" t="s">
        <v>69</v>
      </c>
      <c r="H5" s="167" t="s">
        <v>58</v>
      </c>
      <c r="I5" s="168" t="s">
        <v>162</v>
      </c>
      <c r="J5" s="169" t="s">
        <v>69</v>
      </c>
      <c r="K5" s="523" t="s">
        <v>288</v>
      </c>
      <c r="L5" s="524"/>
      <c r="M5" s="524"/>
      <c r="N5" s="523" t="s">
        <v>317</v>
      </c>
      <c r="O5" s="524"/>
      <c r="P5" s="525"/>
    </row>
    <row r="6" spans="1:16" s="166" customFormat="1" ht="14.25" customHeight="1" thickBot="1">
      <c r="A6" s="507"/>
      <c r="B6" s="170" t="s">
        <v>169</v>
      </c>
      <c r="C6" s="171" t="s">
        <v>50</v>
      </c>
      <c r="D6" s="172" t="s">
        <v>51</v>
      </c>
      <c r="E6" s="170" t="s">
        <v>169</v>
      </c>
      <c r="F6" s="171" t="s">
        <v>50</v>
      </c>
      <c r="G6" s="172" t="s">
        <v>51</v>
      </c>
      <c r="H6" s="170" t="s">
        <v>169</v>
      </c>
      <c r="I6" s="171" t="s">
        <v>50</v>
      </c>
      <c r="J6" s="172" t="s">
        <v>51</v>
      </c>
      <c r="K6" s="173" t="s">
        <v>172</v>
      </c>
      <c r="L6" s="174" t="s">
        <v>173</v>
      </c>
      <c r="M6" s="199" t="s">
        <v>174</v>
      </c>
      <c r="N6" s="173" t="s">
        <v>172</v>
      </c>
      <c r="O6" s="174" t="s">
        <v>173</v>
      </c>
      <c r="P6" s="200" t="s">
        <v>174</v>
      </c>
    </row>
    <row r="7" spans="1:16" s="166" customFormat="1" ht="16.5" customHeight="1">
      <c r="A7" s="175" t="s">
        <v>110</v>
      </c>
      <c r="B7" s="176">
        <v>32491</v>
      </c>
      <c r="C7" s="177">
        <v>707544</v>
      </c>
      <c r="D7" s="249">
        <v>21776.61506263273</v>
      </c>
      <c r="E7" s="176">
        <v>74637</v>
      </c>
      <c r="F7" s="177">
        <v>1703119</v>
      </c>
      <c r="G7" s="249">
        <v>22818.695821107493</v>
      </c>
      <c r="H7" s="176">
        <v>56131</v>
      </c>
      <c r="I7" s="177">
        <v>1474716</v>
      </c>
      <c r="J7" s="249">
        <v>26272.75480572233</v>
      </c>
      <c r="K7" s="179">
        <v>229.7159213320612</v>
      </c>
      <c r="L7" s="180">
        <v>240.70856370769874</v>
      </c>
      <c r="M7" s="201">
        <v>104.78532019543711</v>
      </c>
      <c r="N7" s="179">
        <v>75.20532711657756</v>
      </c>
      <c r="O7" s="180">
        <v>86.5891344057579</v>
      </c>
      <c r="P7" s="202">
        <v>115.13696931539708</v>
      </c>
    </row>
    <row r="8" spans="1:16" s="166" customFormat="1" ht="16.5" customHeight="1">
      <c r="A8" s="183" t="s">
        <v>111</v>
      </c>
      <c r="B8" s="184">
        <v>13946</v>
      </c>
      <c r="C8" s="185">
        <v>172617</v>
      </c>
      <c r="D8" s="188">
        <v>12377.527606482145</v>
      </c>
      <c r="E8" s="184">
        <v>11285</v>
      </c>
      <c r="F8" s="185">
        <v>126602</v>
      </c>
      <c r="G8" s="188">
        <v>11218.608772707134</v>
      </c>
      <c r="H8" s="184">
        <v>7243</v>
      </c>
      <c r="I8" s="185">
        <v>113399</v>
      </c>
      <c r="J8" s="188">
        <v>15656.357862764049</v>
      </c>
      <c r="K8" s="179">
        <v>80.91926000286821</v>
      </c>
      <c r="L8" s="180">
        <v>73.34271827224434</v>
      </c>
      <c r="M8" s="201">
        <v>90.63691174343992</v>
      </c>
      <c r="N8" s="179">
        <v>64.18254319893664</v>
      </c>
      <c r="O8" s="180">
        <v>89.5712547985024</v>
      </c>
      <c r="P8" s="202">
        <v>139.5570358140411</v>
      </c>
    </row>
    <row r="9" spans="1:16" s="166" customFormat="1" ht="16.5" customHeight="1">
      <c r="A9" s="183" t="s">
        <v>112</v>
      </c>
      <c r="B9" s="184">
        <v>27060</v>
      </c>
      <c r="C9" s="185">
        <v>822399</v>
      </c>
      <c r="D9" s="188">
        <v>30391.685144124167</v>
      </c>
      <c r="E9" s="184">
        <v>11486</v>
      </c>
      <c r="F9" s="185">
        <v>446808</v>
      </c>
      <c r="G9" s="188">
        <v>38900.226362528294</v>
      </c>
      <c r="H9" s="184">
        <v>14475</v>
      </c>
      <c r="I9" s="185">
        <v>384861</v>
      </c>
      <c r="J9" s="188">
        <v>26587.9792746114</v>
      </c>
      <c r="K9" s="179">
        <v>42.44641537324464</v>
      </c>
      <c r="L9" s="180">
        <v>54.32983259950463</v>
      </c>
      <c r="M9" s="201">
        <v>127.99627983132467</v>
      </c>
      <c r="N9" s="179">
        <v>126.02298450287306</v>
      </c>
      <c r="O9" s="180">
        <v>86.13565558360638</v>
      </c>
      <c r="P9" s="202">
        <v>68.34916338744753</v>
      </c>
    </row>
    <row r="10" spans="1:16" s="166" customFormat="1" ht="16.5" customHeight="1">
      <c r="A10" s="183" t="s">
        <v>113</v>
      </c>
      <c r="B10" s="184">
        <v>5427</v>
      </c>
      <c r="C10" s="185">
        <v>84185</v>
      </c>
      <c r="D10" s="188">
        <v>15512.253547079417</v>
      </c>
      <c r="E10" s="184">
        <v>16769</v>
      </c>
      <c r="F10" s="185">
        <v>298150</v>
      </c>
      <c r="G10" s="188">
        <v>17779.831832548156</v>
      </c>
      <c r="H10" s="184">
        <v>8831</v>
      </c>
      <c r="I10" s="185">
        <v>137165</v>
      </c>
      <c r="J10" s="188">
        <v>15532.216057071679</v>
      </c>
      <c r="K10" s="179">
        <v>308.9920766537682</v>
      </c>
      <c r="L10" s="180">
        <v>354.1604798954683</v>
      </c>
      <c r="M10" s="201">
        <v>114.6179810598549</v>
      </c>
      <c r="N10" s="179">
        <v>52.66265132088974</v>
      </c>
      <c r="O10" s="180">
        <v>46.00536642629549</v>
      </c>
      <c r="P10" s="202">
        <v>87.35862185511822</v>
      </c>
    </row>
    <row r="11" spans="1:16" s="166" customFormat="1" ht="16.5" customHeight="1">
      <c r="A11" s="183" t="s">
        <v>114</v>
      </c>
      <c r="B11" s="184">
        <v>13836</v>
      </c>
      <c r="C11" s="185">
        <v>278620</v>
      </c>
      <c r="D11" s="188">
        <v>20137.32292570107</v>
      </c>
      <c r="E11" s="184">
        <v>25302</v>
      </c>
      <c r="F11" s="185">
        <v>489910</v>
      </c>
      <c r="G11" s="188">
        <v>19362.500988064185</v>
      </c>
      <c r="H11" s="184">
        <v>24781</v>
      </c>
      <c r="I11" s="185">
        <v>565643</v>
      </c>
      <c r="J11" s="188">
        <v>22825.67289455631</v>
      </c>
      <c r="K11" s="179">
        <v>182.87077189939288</v>
      </c>
      <c r="L11" s="180">
        <v>175.83446988730168</v>
      </c>
      <c r="M11" s="201">
        <v>96.15230912025555</v>
      </c>
      <c r="N11" s="179">
        <v>97.94087423919058</v>
      </c>
      <c r="O11" s="180">
        <v>115.45855361188791</v>
      </c>
      <c r="P11" s="202">
        <v>117.88597407239368</v>
      </c>
    </row>
    <row r="12" spans="1:16" s="166" customFormat="1" ht="16.5" customHeight="1">
      <c r="A12" s="183" t="s">
        <v>115</v>
      </c>
      <c r="B12" s="184">
        <v>8401</v>
      </c>
      <c r="C12" s="185">
        <v>240338</v>
      </c>
      <c r="D12" s="188">
        <v>28608.26092131889</v>
      </c>
      <c r="E12" s="184">
        <v>4135</v>
      </c>
      <c r="F12" s="185">
        <v>36272</v>
      </c>
      <c r="G12" s="188">
        <v>8771.946795646916</v>
      </c>
      <c r="H12" s="184">
        <v>3734</v>
      </c>
      <c r="I12" s="185">
        <v>38219</v>
      </c>
      <c r="J12" s="188">
        <v>10235.404392072844</v>
      </c>
      <c r="K12" s="179">
        <v>49.22033091298655</v>
      </c>
      <c r="L12" s="180">
        <v>15.092078655892951</v>
      </c>
      <c r="M12" s="201">
        <v>30.662286043085047</v>
      </c>
      <c r="N12" s="179">
        <v>90.30229746070133</v>
      </c>
      <c r="O12" s="180">
        <v>105.36777679752977</v>
      </c>
      <c r="P12" s="202">
        <v>116.68338432184939</v>
      </c>
    </row>
    <row r="13" spans="1:16" s="166" customFormat="1" ht="16.5" customHeight="1">
      <c r="A13" s="183" t="s">
        <v>116</v>
      </c>
      <c r="B13" s="184">
        <v>2692</v>
      </c>
      <c r="C13" s="185">
        <v>45353</v>
      </c>
      <c r="D13" s="188">
        <v>16847.32540861813</v>
      </c>
      <c r="E13" s="184">
        <v>5119</v>
      </c>
      <c r="F13" s="185">
        <v>49993</v>
      </c>
      <c r="G13" s="188">
        <v>9766.165266653645</v>
      </c>
      <c r="H13" s="184">
        <v>3093</v>
      </c>
      <c r="I13" s="185">
        <v>76015</v>
      </c>
      <c r="J13" s="188">
        <v>24576.462980924665</v>
      </c>
      <c r="K13" s="179">
        <v>190.15601783060922</v>
      </c>
      <c r="L13" s="180">
        <v>110.23085573170464</v>
      </c>
      <c r="M13" s="201">
        <v>57.96863911501248</v>
      </c>
      <c r="N13" s="179">
        <v>60.42195741355734</v>
      </c>
      <c r="O13" s="180">
        <v>152.0512871802052</v>
      </c>
      <c r="P13" s="202">
        <v>251.64905886694805</v>
      </c>
    </row>
    <row r="14" spans="1:16" s="166" customFormat="1" ht="16.5" customHeight="1">
      <c r="A14" s="183" t="s">
        <v>117</v>
      </c>
      <c r="B14" s="184">
        <v>3383</v>
      </c>
      <c r="C14" s="185">
        <v>31656</v>
      </c>
      <c r="D14" s="188">
        <v>9357.37511084836</v>
      </c>
      <c r="E14" s="184">
        <v>2069</v>
      </c>
      <c r="F14" s="185">
        <v>20429</v>
      </c>
      <c r="G14" s="188">
        <v>9873.852102464958</v>
      </c>
      <c r="H14" s="184">
        <v>2960</v>
      </c>
      <c r="I14" s="185">
        <v>46845</v>
      </c>
      <c r="J14" s="188">
        <v>15826.013513513513</v>
      </c>
      <c r="K14" s="179">
        <v>61.15873485072421</v>
      </c>
      <c r="L14" s="180">
        <v>64.53436947182209</v>
      </c>
      <c r="M14" s="201">
        <v>105.51946443846019</v>
      </c>
      <c r="N14" s="179">
        <v>143.06428226196232</v>
      </c>
      <c r="O14" s="180">
        <v>229.3063781878702</v>
      </c>
      <c r="P14" s="202">
        <v>160.2820596184809</v>
      </c>
    </row>
    <row r="15" spans="1:16" s="166" customFormat="1" ht="16.5" customHeight="1">
      <c r="A15" s="183" t="s">
        <v>118</v>
      </c>
      <c r="B15" s="184">
        <v>7784</v>
      </c>
      <c r="C15" s="185">
        <v>127209</v>
      </c>
      <c r="D15" s="188">
        <v>16342.368961973278</v>
      </c>
      <c r="E15" s="184">
        <v>6176</v>
      </c>
      <c r="F15" s="185">
        <v>141369</v>
      </c>
      <c r="G15" s="188">
        <v>22890.05829015544</v>
      </c>
      <c r="H15" s="184">
        <v>5384</v>
      </c>
      <c r="I15" s="185">
        <v>146196</v>
      </c>
      <c r="J15" s="188">
        <v>27153.789004457652</v>
      </c>
      <c r="K15" s="179">
        <v>79.34224049331962</v>
      </c>
      <c r="L15" s="180">
        <v>111.13128788057449</v>
      </c>
      <c r="M15" s="201">
        <v>140.0657294142474</v>
      </c>
      <c r="N15" s="179">
        <v>87.1761658031088</v>
      </c>
      <c r="O15" s="180">
        <v>103.41446851855783</v>
      </c>
      <c r="P15" s="202">
        <v>118.62699806289247</v>
      </c>
    </row>
    <row r="16" spans="1:16" s="166" customFormat="1" ht="16.5" customHeight="1">
      <c r="A16" s="183" t="s">
        <v>119</v>
      </c>
      <c r="B16" s="184">
        <v>6705</v>
      </c>
      <c r="C16" s="185">
        <v>92022</v>
      </c>
      <c r="D16" s="188">
        <v>13724.384787472036</v>
      </c>
      <c r="E16" s="184">
        <v>6707</v>
      </c>
      <c r="F16" s="185">
        <v>82127</v>
      </c>
      <c r="G16" s="188">
        <v>12244.967943939168</v>
      </c>
      <c r="H16" s="184">
        <v>4262</v>
      </c>
      <c r="I16" s="185">
        <v>124453</v>
      </c>
      <c r="J16" s="188">
        <v>29200.610042233693</v>
      </c>
      <c r="K16" s="179">
        <v>100.02982848620432</v>
      </c>
      <c r="L16" s="180">
        <v>89.24713655430223</v>
      </c>
      <c r="M16" s="201">
        <v>89.22052342278164</v>
      </c>
      <c r="N16" s="179">
        <v>63.54554942597287</v>
      </c>
      <c r="O16" s="180">
        <v>151.53725327845896</v>
      </c>
      <c r="P16" s="202">
        <v>238.47028571999633</v>
      </c>
    </row>
    <row r="17" spans="1:16" s="166" customFormat="1" ht="16.5" customHeight="1">
      <c r="A17" s="183" t="s">
        <v>212</v>
      </c>
      <c r="B17" s="184">
        <v>2057</v>
      </c>
      <c r="C17" s="185">
        <v>18724</v>
      </c>
      <c r="D17" s="188">
        <v>9102.57656781721</v>
      </c>
      <c r="E17" s="184">
        <v>4150</v>
      </c>
      <c r="F17" s="185">
        <v>84121</v>
      </c>
      <c r="G17" s="188">
        <v>20270.12048192771</v>
      </c>
      <c r="H17" s="184">
        <v>5754</v>
      </c>
      <c r="I17" s="185">
        <v>25440</v>
      </c>
      <c r="J17" s="188">
        <v>4421.272158498436</v>
      </c>
      <c r="K17" s="179">
        <v>201.75012153621782</v>
      </c>
      <c r="L17" s="180">
        <v>449.26831873531296</v>
      </c>
      <c r="M17" s="201">
        <v>222.68552569603344</v>
      </c>
      <c r="N17" s="179">
        <v>138.65060240963857</v>
      </c>
      <c r="O17" s="180">
        <v>30.24215118698066</v>
      </c>
      <c r="P17" s="202">
        <v>21.81177049460718</v>
      </c>
    </row>
    <row r="18" spans="1:16" s="166" customFormat="1" ht="16.5" customHeight="1" thickBot="1">
      <c r="A18" s="359" t="s">
        <v>262</v>
      </c>
      <c r="B18" s="360">
        <v>810</v>
      </c>
      <c r="C18" s="361">
        <v>15287</v>
      </c>
      <c r="D18" s="362">
        <v>18872.839506172837</v>
      </c>
      <c r="E18" s="360">
        <v>2163</v>
      </c>
      <c r="F18" s="361">
        <v>7015</v>
      </c>
      <c r="G18" s="362">
        <v>3243.180767452612</v>
      </c>
      <c r="H18" s="360">
        <v>2229</v>
      </c>
      <c r="I18" s="361">
        <v>12770</v>
      </c>
      <c r="J18" s="362">
        <v>5729.026469268731</v>
      </c>
      <c r="K18" s="203">
        <v>267.03703703703707</v>
      </c>
      <c r="L18" s="204">
        <v>45.88866357035389</v>
      </c>
      <c r="M18" s="205">
        <v>17.184381642157494</v>
      </c>
      <c r="N18" s="203">
        <v>103.0513176144244</v>
      </c>
      <c r="O18" s="204">
        <v>182.0384889522452</v>
      </c>
      <c r="P18" s="206">
        <v>176.64838564544925</v>
      </c>
    </row>
    <row r="19" spans="1:16" s="51" customFormat="1" ht="16.5" customHeight="1" thickBot="1">
      <c r="A19" s="189" t="s">
        <v>222</v>
      </c>
      <c r="B19" s="47">
        <v>124592</v>
      </c>
      <c r="C19" s="49">
        <v>2635954</v>
      </c>
      <c r="D19" s="52">
        <v>21156.687427764224</v>
      </c>
      <c r="E19" s="47">
        <v>169998</v>
      </c>
      <c r="F19" s="49">
        <v>3485915</v>
      </c>
      <c r="G19" s="52">
        <v>20505.623595571713</v>
      </c>
      <c r="H19" s="47">
        <v>138877</v>
      </c>
      <c r="I19" s="49">
        <v>3145722</v>
      </c>
      <c r="J19" s="52">
        <v>22651.13733735608</v>
      </c>
      <c r="K19" s="54">
        <v>136.44375240785925</v>
      </c>
      <c r="L19" s="55">
        <v>132.24491019190773</v>
      </c>
      <c r="M19" s="69">
        <v>96.92265703496612</v>
      </c>
      <c r="N19" s="54">
        <v>81.69331403898869</v>
      </c>
      <c r="O19" s="55">
        <v>90.2409267007371</v>
      </c>
      <c r="P19" s="66">
        <v>110.4630504494762</v>
      </c>
    </row>
    <row r="20" spans="1:16" ht="16.5" customHeight="1">
      <c r="A20" s="191" t="s">
        <v>120</v>
      </c>
      <c r="B20" s="62">
        <v>85</v>
      </c>
      <c r="C20" s="63">
        <v>747</v>
      </c>
      <c r="D20" s="64">
        <v>8788.235294117649</v>
      </c>
      <c r="E20" s="62">
        <v>833</v>
      </c>
      <c r="F20" s="63">
        <v>4063</v>
      </c>
      <c r="G20" s="64">
        <v>4877.551020408164</v>
      </c>
      <c r="H20" s="62">
        <v>32</v>
      </c>
      <c r="I20" s="63">
        <v>1187</v>
      </c>
      <c r="J20" s="64">
        <v>37093.75</v>
      </c>
      <c r="K20" s="60">
        <v>980.0000000000001</v>
      </c>
      <c r="L20" s="61">
        <v>543.9089692101741</v>
      </c>
      <c r="M20" s="68">
        <v>55.50091522552796</v>
      </c>
      <c r="N20" s="60">
        <v>3.8415366146458583</v>
      </c>
      <c r="O20" s="61">
        <v>29.214865862663057</v>
      </c>
      <c r="P20" s="65">
        <v>760.4994769874476</v>
      </c>
    </row>
    <row r="21" spans="1:16" ht="16.5" customHeight="1">
      <c r="A21" s="191" t="s">
        <v>121</v>
      </c>
      <c r="B21" s="62">
        <v>1398</v>
      </c>
      <c r="C21" s="63">
        <v>25052</v>
      </c>
      <c r="D21" s="64">
        <v>17919.885550786836</v>
      </c>
      <c r="E21" s="62">
        <v>406</v>
      </c>
      <c r="F21" s="63">
        <v>6323</v>
      </c>
      <c r="G21" s="64">
        <v>15573.891625615763</v>
      </c>
      <c r="H21" s="62">
        <v>1430</v>
      </c>
      <c r="I21" s="63">
        <v>22451</v>
      </c>
      <c r="J21" s="64">
        <v>15700</v>
      </c>
      <c r="K21" s="60">
        <v>29.0414878397711</v>
      </c>
      <c r="L21" s="61">
        <v>25.239501836180743</v>
      </c>
      <c r="M21" s="68">
        <v>86.9084324309869</v>
      </c>
      <c r="N21" s="60">
        <v>352.2167487684729</v>
      </c>
      <c r="O21" s="61">
        <v>355.0687964573778</v>
      </c>
      <c r="P21" s="65">
        <v>100.8097422109758</v>
      </c>
    </row>
    <row r="22" spans="1:16" ht="16.5" customHeight="1">
      <c r="A22" s="191" t="s">
        <v>122</v>
      </c>
      <c r="B22" s="62">
        <v>1334</v>
      </c>
      <c r="C22" s="63">
        <v>16580</v>
      </c>
      <c r="D22" s="64">
        <v>12428.785607196402</v>
      </c>
      <c r="E22" s="62">
        <v>720</v>
      </c>
      <c r="F22" s="63">
        <v>10501</v>
      </c>
      <c r="G22" s="64">
        <v>14584.722222222223</v>
      </c>
      <c r="H22" s="62">
        <v>1524</v>
      </c>
      <c r="I22" s="63">
        <v>28569</v>
      </c>
      <c r="J22" s="64">
        <v>18746.062992125986</v>
      </c>
      <c r="K22" s="60">
        <v>53.973013493253376</v>
      </c>
      <c r="L22" s="61">
        <v>63.33534378769602</v>
      </c>
      <c r="M22" s="68">
        <v>117.34631751775902</v>
      </c>
      <c r="N22" s="60">
        <v>211.66666666666666</v>
      </c>
      <c r="O22" s="61">
        <v>272.05980382820684</v>
      </c>
      <c r="P22" s="65">
        <v>128.5321907849796</v>
      </c>
    </row>
    <row r="23" spans="1:16" ht="16.5" customHeight="1">
      <c r="A23" s="191" t="s">
        <v>123</v>
      </c>
      <c r="B23" s="62">
        <v>4918</v>
      </c>
      <c r="C23" s="63">
        <v>103515</v>
      </c>
      <c r="D23" s="64">
        <v>21048.19032126881</v>
      </c>
      <c r="E23" s="62">
        <v>11246</v>
      </c>
      <c r="F23" s="63">
        <v>141058</v>
      </c>
      <c r="G23" s="64">
        <v>12542.94860394807</v>
      </c>
      <c r="H23" s="62">
        <v>3786</v>
      </c>
      <c r="I23" s="63">
        <v>72128</v>
      </c>
      <c r="J23" s="64">
        <v>19051.241415742206</v>
      </c>
      <c r="K23" s="60">
        <v>228.6701911346076</v>
      </c>
      <c r="L23" s="61">
        <v>136.26817369463362</v>
      </c>
      <c r="M23" s="68">
        <v>59.59157729238913</v>
      </c>
      <c r="N23" s="60">
        <v>33.66530321892228</v>
      </c>
      <c r="O23" s="61">
        <v>51.133576259411015</v>
      </c>
      <c r="P23" s="65">
        <v>151.8880609121332</v>
      </c>
    </row>
    <row r="24" spans="1:16" ht="16.5" customHeight="1">
      <c r="A24" s="191" t="s">
        <v>124</v>
      </c>
      <c r="B24" s="62">
        <v>297</v>
      </c>
      <c r="C24" s="63">
        <v>741</v>
      </c>
      <c r="D24" s="64">
        <v>2494.9494949494947</v>
      </c>
      <c r="E24" s="62">
        <v>211</v>
      </c>
      <c r="F24" s="63">
        <v>1084</v>
      </c>
      <c r="G24" s="64">
        <v>5137.440758293839</v>
      </c>
      <c r="H24" s="62">
        <v>753</v>
      </c>
      <c r="I24" s="63">
        <v>6827</v>
      </c>
      <c r="J24" s="64">
        <v>9066.401062416999</v>
      </c>
      <c r="K24" s="60">
        <v>71.04377104377105</v>
      </c>
      <c r="L24" s="61">
        <v>146.28879892037787</v>
      </c>
      <c r="M24" s="68">
        <v>205.91361743768832</v>
      </c>
      <c r="N24" s="60">
        <v>356.87203791469193</v>
      </c>
      <c r="O24" s="61">
        <v>629.7970479704798</v>
      </c>
      <c r="P24" s="65">
        <v>176.47699484962976</v>
      </c>
    </row>
    <row r="25" spans="1:16" ht="16.5" customHeight="1">
      <c r="A25" s="191" t="s">
        <v>125</v>
      </c>
      <c r="B25" s="62">
        <v>929</v>
      </c>
      <c r="C25" s="63">
        <v>7654</v>
      </c>
      <c r="D25" s="64">
        <v>8238.966630785791</v>
      </c>
      <c r="E25" s="62">
        <v>394</v>
      </c>
      <c r="F25" s="63">
        <v>9382</v>
      </c>
      <c r="G25" s="64">
        <v>23812.18274111675</v>
      </c>
      <c r="H25" s="62">
        <v>239</v>
      </c>
      <c r="I25" s="63">
        <v>1411</v>
      </c>
      <c r="J25" s="64">
        <v>5903.765690376569</v>
      </c>
      <c r="K25" s="60">
        <v>42.41119483315393</v>
      </c>
      <c r="L25" s="61">
        <v>122.57643062451007</v>
      </c>
      <c r="M25" s="68">
        <v>289.0190458126138</v>
      </c>
      <c r="N25" s="60">
        <v>60.659898477157356</v>
      </c>
      <c r="O25" s="61">
        <v>15.03943722020891</v>
      </c>
      <c r="P25" s="65">
        <v>24.7930471328967</v>
      </c>
    </row>
    <row r="26" spans="1:16" ht="16.5" customHeight="1">
      <c r="A26" s="191" t="s">
        <v>126</v>
      </c>
      <c r="B26" s="62">
        <v>1104</v>
      </c>
      <c r="C26" s="63">
        <v>9699</v>
      </c>
      <c r="D26" s="64">
        <v>8785.326086956522</v>
      </c>
      <c r="E26" s="62">
        <v>1310</v>
      </c>
      <c r="F26" s="63">
        <v>14474</v>
      </c>
      <c r="G26" s="64">
        <v>11048.854961832061</v>
      </c>
      <c r="H26" s="62">
        <v>251</v>
      </c>
      <c r="I26" s="63">
        <v>2502</v>
      </c>
      <c r="J26" s="64">
        <v>9968.12749003984</v>
      </c>
      <c r="K26" s="60">
        <v>118.65942028985508</v>
      </c>
      <c r="L26" s="61">
        <v>149.23187957521392</v>
      </c>
      <c r="M26" s="68">
        <v>125.76488171834824</v>
      </c>
      <c r="N26" s="60">
        <v>19.16030534351145</v>
      </c>
      <c r="O26" s="61">
        <v>17.286168301782507</v>
      </c>
      <c r="P26" s="65">
        <v>90.21864731209196</v>
      </c>
    </row>
    <row r="27" spans="1:16" ht="16.5" customHeight="1">
      <c r="A27" s="191" t="s">
        <v>127</v>
      </c>
      <c r="B27" s="62">
        <v>4460</v>
      </c>
      <c r="C27" s="63">
        <v>68771</v>
      </c>
      <c r="D27" s="64">
        <v>15419.506726457399</v>
      </c>
      <c r="E27" s="62">
        <v>27410</v>
      </c>
      <c r="F27" s="63">
        <v>1204311</v>
      </c>
      <c r="G27" s="64">
        <v>43936.9208318132</v>
      </c>
      <c r="H27" s="62">
        <v>5402</v>
      </c>
      <c r="I27" s="63">
        <v>103026</v>
      </c>
      <c r="J27" s="64">
        <v>19071.82524990744</v>
      </c>
      <c r="K27" s="60">
        <v>614.5739910313902</v>
      </c>
      <c r="L27" s="61">
        <v>1751.1901819080715</v>
      </c>
      <c r="M27" s="68">
        <v>284.943750868661</v>
      </c>
      <c r="N27" s="60">
        <v>19.708135716891643</v>
      </c>
      <c r="O27" s="61">
        <v>8.554766999554102</v>
      </c>
      <c r="P27" s="65">
        <v>43.40728683039207</v>
      </c>
    </row>
    <row r="28" spans="1:16" ht="16.5" customHeight="1">
      <c r="A28" s="191" t="s">
        <v>161</v>
      </c>
      <c r="B28" s="62">
        <v>107</v>
      </c>
      <c r="C28" s="63">
        <v>1486</v>
      </c>
      <c r="D28" s="64">
        <v>13887.85046728972</v>
      </c>
      <c r="E28" s="62">
        <v>0</v>
      </c>
      <c r="F28" s="63">
        <v>0</v>
      </c>
      <c r="G28" s="64"/>
      <c r="H28" s="62">
        <v>0</v>
      </c>
      <c r="I28" s="63">
        <v>0</v>
      </c>
      <c r="J28" s="64"/>
      <c r="K28" s="86" t="s">
        <v>273</v>
      </c>
      <c r="L28" s="87" t="s">
        <v>273</v>
      </c>
      <c r="M28" s="125" t="s">
        <v>273</v>
      </c>
      <c r="N28" s="60" t="s">
        <v>343</v>
      </c>
      <c r="O28" s="61" t="s">
        <v>343</v>
      </c>
      <c r="P28" s="65" t="s">
        <v>343</v>
      </c>
    </row>
    <row r="29" spans="1:16" ht="16.5" customHeight="1">
      <c r="A29" s="191" t="s">
        <v>129</v>
      </c>
      <c r="B29" s="62">
        <v>80</v>
      </c>
      <c r="C29" s="63">
        <v>1890</v>
      </c>
      <c r="D29" s="64">
        <v>23625</v>
      </c>
      <c r="E29" s="62">
        <v>88</v>
      </c>
      <c r="F29" s="63">
        <v>985</v>
      </c>
      <c r="G29" s="64">
        <v>11193.181818181818</v>
      </c>
      <c r="H29" s="62">
        <v>0</v>
      </c>
      <c r="I29" s="63">
        <v>0</v>
      </c>
      <c r="J29" s="64"/>
      <c r="K29" s="60">
        <v>110.00000000000001</v>
      </c>
      <c r="L29" s="61">
        <v>52.116402116402114</v>
      </c>
      <c r="M29" s="68">
        <v>47.378547378547374</v>
      </c>
      <c r="N29" s="86" t="s">
        <v>273</v>
      </c>
      <c r="O29" s="87" t="s">
        <v>273</v>
      </c>
      <c r="P29" s="88" t="s">
        <v>273</v>
      </c>
    </row>
    <row r="30" spans="1:16" ht="16.5" customHeight="1">
      <c r="A30" s="191" t="s">
        <v>130</v>
      </c>
      <c r="B30" s="62">
        <v>1038</v>
      </c>
      <c r="C30" s="63">
        <v>32478</v>
      </c>
      <c r="D30" s="64">
        <v>31289.017341040464</v>
      </c>
      <c r="E30" s="62">
        <v>339</v>
      </c>
      <c r="F30" s="63">
        <v>29914</v>
      </c>
      <c r="G30" s="64">
        <v>88241.88790560472</v>
      </c>
      <c r="H30" s="62">
        <v>401</v>
      </c>
      <c r="I30" s="63">
        <v>1463</v>
      </c>
      <c r="J30" s="64">
        <v>3648.3790523690773</v>
      </c>
      <c r="K30" s="60">
        <v>32.65895953757225</v>
      </c>
      <c r="L30" s="61">
        <v>92.105425210912</v>
      </c>
      <c r="M30" s="68">
        <v>282.0219214422615</v>
      </c>
      <c r="N30" s="60">
        <v>118.2890855457227</v>
      </c>
      <c r="O30" s="61">
        <v>4.8906866350203915</v>
      </c>
      <c r="P30" s="65">
        <v>4.134520621625718</v>
      </c>
    </row>
    <row r="31" spans="1:16" ht="16.5" customHeight="1">
      <c r="A31" s="191" t="s">
        <v>131</v>
      </c>
      <c r="B31" s="62">
        <v>53</v>
      </c>
      <c r="C31" s="63">
        <v>980</v>
      </c>
      <c r="D31" s="64">
        <v>18490.56603773585</v>
      </c>
      <c r="E31" s="62">
        <v>217</v>
      </c>
      <c r="F31" s="63">
        <v>858</v>
      </c>
      <c r="G31" s="64">
        <v>3953.917050691244</v>
      </c>
      <c r="H31" s="62">
        <v>130</v>
      </c>
      <c r="I31" s="63">
        <v>624</v>
      </c>
      <c r="J31" s="64">
        <v>4800</v>
      </c>
      <c r="K31" s="60">
        <v>409.433962264151</v>
      </c>
      <c r="L31" s="61">
        <v>87.55102040816325</v>
      </c>
      <c r="M31" s="68">
        <v>21.383428947615908</v>
      </c>
      <c r="N31" s="60">
        <v>59.907834101382484</v>
      </c>
      <c r="O31" s="61">
        <v>72.72727272727273</v>
      </c>
      <c r="P31" s="65">
        <v>121.39860139860139</v>
      </c>
    </row>
    <row r="32" spans="1:16" ht="16.5" customHeight="1">
      <c r="A32" s="191" t="s">
        <v>132</v>
      </c>
      <c r="B32" s="62">
        <v>298</v>
      </c>
      <c r="C32" s="63">
        <v>5637</v>
      </c>
      <c r="D32" s="64">
        <v>18916.107382550337</v>
      </c>
      <c r="E32" s="62">
        <v>4686</v>
      </c>
      <c r="F32" s="63">
        <v>42016</v>
      </c>
      <c r="G32" s="64">
        <v>8966.282543747333</v>
      </c>
      <c r="H32" s="62">
        <v>2054</v>
      </c>
      <c r="I32" s="63">
        <v>32452</v>
      </c>
      <c r="J32" s="64">
        <v>15799.415774099318</v>
      </c>
      <c r="K32" s="60">
        <v>1572.4832214765102</v>
      </c>
      <c r="L32" s="61">
        <v>745.361007628171</v>
      </c>
      <c r="M32" s="68">
        <v>47.400251872214035</v>
      </c>
      <c r="N32" s="60">
        <v>43.832693128467774</v>
      </c>
      <c r="O32" s="61">
        <v>77.23724295506473</v>
      </c>
      <c r="P32" s="65">
        <v>176.2092115323434</v>
      </c>
    </row>
    <row r="33" spans="1:16" ht="16.5" customHeight="1">
      <c r="A33" s="191" t="s">
        <v>133</v>
      </c>
      <c r="B33" s="62">
        <v>9652</v>
      </c>
      <c r="C33" s="63">
        <v>411913</v>
      </c>
      <c r="D33" s="64">
        <v>42676.44011603813</v>
      </c>
      <c r="E33" s="62">
        <v>3365</v>
      </c>
      <c r="F33" s="63">
        <v>107418</v>
      </c>
      <c r="G33" s="64">
        <v>31922.1396731055</v>
      </c>
      <c r="H33" s="62">
        <v>5106</v>
      </c>
      <c r="I33" s="63">
        <v>109460</v>
      </c>
      <c r="J33" s="64">
        <v>21437.524481002743</v>
      </c>
      <c r="K33" s="60">
        <v>34.863240779113134</v>
      </c>
      <c r="L33" s="61">
        <v>26.077836824766393</v>
      </c>
      <c r="M33" s="68">
        <v>74.8003806932081</v>
      </c>
      <c r="N33" s="60">
        <v>151.73848439821694</v>
      </c>
      <c r="O33" s="61">
        <v>101.90098493734756</v>
      </c>
      <c r="P33" s="65">
        <v>67.1556628112367</v>
      </c>
    </row>
    <row r="34" spans="1:16" ht="16.5" customHeight="1">
      <c r="A34" s="191" t="s">
        <v>134</v>
      </c>
      <c r="B34" s="62">
        <v>17139</v>
      </c>
      <c r="C34" s="63">
        <v>652241</v>
      </c>
      <c r="D34" s="64">
        <v>38055.95425637435</v>
      </c>
      <c r="E34" s="62">
        <v>7033</v>
      </c>
      <c r="F34" s="63">
        <v>93998</v>
      </c>
      <c r="G34" s="64">
        <v>13365.277975259492</v>
      </c>
      <c r="H34" s="62">
        <v>3454</v>
      </c>
      <c r="I34" s="63">
        <v>27621</v>
      </c>
      <c r="J34" s="64">
        <v>7996.815286624204</v>
      </c>
      <c r="K34" s="60">
        <v>41.035066223233564</v>
      </c>
      <c r="L34" s="61">
        <v>14.411544199153381</v>
      </c>
      <c r="M34" s="68">
        <v>35.12007052883404</v>
      </c>
      <c r="N34" s="60">
        <v>49.11133229062989</v>
      </c>
      <c r="O34" s="61">
        <v>29.38466775888849</v>
      </c>
      <c r="P34" s="65">
        <v>59.832764432039006</v>
      </c>
    </row>
    <row r="35" spans="1:16" ht="16.5" customHeight="1">
      <c r="A35" s="191" t="s">
        <v>135</v>
      </c>
      <c r="B35" s="62">
        <v>1193</v>
      </c>
      <c r="C35" s="63">
        <v>8530</v>
      </c>
      <c r="D35" s="64">
        <v>7150.041911148365</v>
      </c>
      <c r="E35" s="62">
        <v>1563</v>
      </c>
      <c r="F35" s="63">
        <v>14753</v>
      </c>
      <c r="G35" s="64">
        <v>9438.899552143313</v>
      </c>
      <c r="H35" s="62">
        <v>1805</v>
      </c>
      <c r="I35" s="63">
        <v>29737</v>
      </c>
      <c r="J35" s="64">
        <v>16474.792243767315</v>
      </c>
      <c r="K35" s="60">
        <v>131.01424979044424</v>
      </c>
      <c r="L35" s="61">
        <v>172.95427901524033</v>
      </c>
      <c r="M35" s="68">
        <v>132.01180733536896</v>
      </c>
      <c r="N35" s="60">
        <v>115.48304542546386</v>
      </c>
      <c r="O35" s="61">
        <v>201.5657832305294</v>
      </c>
      <c r="P35" s="65">
        <v>174.5414510744141</v>
      </c>
    </row>
    <row r="36" spans="1:16" ht="16.5" customHeight="1">
      <c r="A36" s="191" t="s">
        <v>136</v>
      </c>
      <c r="B36" s="62">
        <v>381</v>
      </c>
      <c r="C36" s="63">
        <v>3891</v>
      </c>
      <c r="D36" s="64">
        <v>10212.59842519685</v>
      </c>
      <c r="E36" s="62">
        <v>656</v>
      </c>
      <c r="F36" s="63">
        <v>8530</v>
      </c>
      <c r="G36" s="64">
        <v>13003.048780487805</v>
      </c>
      <c r="H36" s="62">
        <v>320</v>
      </c>
      <c r="I36" s="63">
        <v>6428</v>
      </c>
      <c r="J36" s="64">
        <v>20087.5</v>
      </c>
      <c r="K36" s="60">
        <v>172.1784776902887</v>
      </c>
      <c r="L36" s="61">
        <v>219.2238499100488</v>
      </c>
      <c r="M36" s="68">
        <v>127.32360795080582</v>
      </c>
      <c r="N36" s="60">
        <v>48.78048780487805</v>
      </c>
      <c r="O36" s="61">
        <v>75.35756154747948</v>
      </c>
      <c r="P36" s="65">
        <v>154.48300117233293</v>
      </c>
    </row>
    <row r="37" spans="1:16" ht="16.5" customHeight="1">
      <c r="A37" s="191" t="s">
        <v>137</v>
      </c>
      <c r="B37" s="62">
        <v>223</v>
      </c>
      <c r="C37" s="63">
        <v>2365</v>
      </c>
      <c r="D37" s="64">
        <v>10605.381165919283</v>
      </c>
      <c r="E37" s="62">
        <v>305</v>
      </c>
      <c r="F37" s="63">
        <v>1470</v>
      </c>
      <c r="G37" s="64">
        <v>4819.67213114754</v>
      </c>
      <c r="H37" s="62">
        <v>2810</v>
      </c>
      <c r="I37" s="63">
        <v>57704</v>
      </c>
      <c r="J37" s="64">
        <v>20535.23131672598</v>
      </c>
      <c r="K37" s="60">
        <v>136.77130044843048</v>
      </c>
      <c r="L37" s="61">
        <v>62.15644820295984</v>
      </c>
      <c r="M37" s="68">
        <v>45.44553425986898</v>
      </c>
      <c r="N37" s="60">
        <v>921.311475409836</v>
      </c>
      <c r="O37" s="61">
        <v>3925.442176870748</v>
      </c>
      <c r="P37" s="65">
        <v>426.07112595928066</v>
      </c>
    </row>
    <row r="38" spans="1:16" ht="16.5" customHeight="1">
      <c r="A38" s="191" t="s">
        <v>138</v>
      </c>
      <c r="B38" s="62">
        <v>45</v>
      </c>
      <c r="C38" s="63">
        <v>111</v>
      </c>
      <c r="D38" s="64">
        <v>2466.666666666667</v>
      </c>
      <c r="E38" s="62">
        <v>440</v>
      </c>
      <c r="F38" s="63">
        <v>6335</v>
      </c>
      <c r="G38" s="64">
        <v>14397.727272727274</v>
      </c>
      <c r="H38" s="62">
        <v>188</v>
      </c>
      <c r="I38" s="63">
        <v>1361</v>
      </c>
      <c r="J38" s="64">
        <v>7239.36170212766</v>
      </c>
      <c r="K38" s="60">
        <v>977.7777777777778</v>
      </c>
      <c r="L38" s="61">
        <v>5707.207207207208</v>
      </c>
      <c r="M38" s="68">
        <v>583.6916461916462</v>
      </c>
      <c r="N38" s="60">
        <v>42.72727272727273</v>
      </c>
      <c r="O38" s="61">
        <v>21.48382004735596</v>
      </c>
      <c r="P38" s="65">
        <v>50.281280961896925</v>
      </c>
    </row>
    <row r="39" spans="1:16" ht="16.5" customHeight="1">
      <c r="A39" s="191" t="s">
        <v>139</v>
      </c>
      <c r="B39" s="62">
        <v>310</v>
      </c>
      <c r="C39" s="63">
        <v>2833</v>
      </c>
      <c r="D39" s="64">
        <v>9138.709677419354</v>
      </c>
      <c r="E39" s="62">
        <v>0</v>
      </c>
      <c r="F39" s="63">
        <v>0</v>
      </c>
      <c r="G39" s="64"/>
      <c r="H39" s="62">
        <v>72</v>
      </c>
      <c r="I39" s="63">
        <v>465</v>
      </c>
      <c r="J39" s="64">
        <v>6458.333333333333</v>
      </c>
      <c r="K39" s="86" t="s">
        <v>273</v>
      </c>
      <c r="L39" s="87" t="s">
        <v>273</v>
      </c>
      <c r="M39" s="125" t="s">
        <v>273</v>
      </c>
      <c r="N39" s="86" t="s">
        <v>274</v>
      </c>
      <c r="O39" s="87" t="s">
        <v>274</v>
      </c>
      <c r="P39" s="88" t="s">
        <v>274</v>
      </c>
    </row>
    <row r="40" spans="1:16" ht="16.5" customHeight="1">
      <c r="A40" s="191" t="s">
        <v>140</v>
      </c>
      <c r="B40" s="62">
        <v>222</v>
      </c>
      <c r="C40" s="63">
        <v>1942</v>
      </c>
      <c r="D40" s="64">
        <v>8747.747747747748</v>
      </c>
      <c r="E40" s="62">
        <v>0</v>
      </c>
      <c r="F40" s="63">
        <v>0</v>
      </c>
      <c r="G40" s="64"/>
      <c r="H40" s="62">
        <v>13</v>
      </c>
      <c r="I40" s="63">
        <v>5</v>
      </c>
      <c r="J40" s="64">
        <v>384.61538461538464</v>
      </c>
      <c r="K40" s="86" t="s">
        <v>273</v>
      </c>
      <c r="L40" s="87" t="s">
        <v>273</v>
      </c>
      <c r="M40" s="125" t="s">
        <v>273</v>
      </c>
      <c r="N40" s="86" t="s">
        <v>274</v>
      </c>
      <c r="O40" s="87" t="s">
        <v>274</v>
      </c>
      <c r="P40" s="88" t="s">
        <v>274</v>
      </c>
    </row>
    <row r="41" spans="1:16" ht="16.5" customHeight="1">
      <c r="A41" s="191" t="s">
        <v>141</v>
      </c>
      <c r="B41" s="62">
        <v>0</v>
      </c>
      <c r="C41" s="63">
        <v>0</v>
      </c>
      <c r="D41" s="64"/>
      <c r="E41" s="62">
        <v>0</v>
      </c>
      <c r="F41" s="63">
        <v>0</v>
      </c>
      <c r="G41" s="64"/>
      <c r="H41" s="62">
        <v>0</v>
      </c>
      <c r="I41" s="63">
        <v>0</v>
      </c>
      <c r="J41" s="64"/>
      <c r="K41" s="86" t="s">
        <v>343</v>
      </c>
      <c r="L41" s="87" t="s">
        <v>343</v>
      </c>
      <c r="M41" s="125" t="s">
        <v>343</v>
      </c>
      <c r="N41" s="86" t="s">
        <v>343</v>
      </c>
      <c r="O41" s="87" t="s">
        <v>343</v>
      </c>
      <c r="P41" s="88" t="s">
        <v>343</v>
      </c>
    </row>
    <row r="42" spans="1:16" ht="16.5" customHeight="1">
      <c r="A42" s="191" t="s">
        <v>142</v>
      </c>
      <c r="B42" s="62">
        <v>0</v>
      </c>
      <c r="C42" s="63">
        <v>0</v>
      </c>
      <c r="D42" s="64"/>
      <c r="E42" s="62">
        <v>39</v>
      </c>
      <c r="F42" s="63">
        <v>621</v>
      </c>
      <c r="G42" s="64">
        <v>15923.076923076924</v>
      </c>
      <c r="H42" s="62">
        <v>643</v>
      </c>
      <c r="I42" s="63">
        <v>10534</v>
      </c>
      <c r="J42" s="64">
        <v>16382.58164852255</v>
      </c>
      <c r="K42" s="86" t="s">
        <v>274</v>
      </c>
      <c r="L42" s="87" t="s">
        <v>274</v>
      </c>
      <c r="M42" s="125" t="s">
        <v>274</v>
      </c>
      <c r="N42" s="60">
        <v>1648.7179487179485</v>
      </c>
      <c r="O42" s="61">
        <v>1696.296296296296</v>
      </c>
      <c r="P42" s="65">
        <v>102.8857784689822</v>
      </c>
    </row>
    <row r="43" spans="1:16" ht="16.5" customHeight="1">
      <c r="A43" s="191" t="s">
        <v>143</v>
      </c>
      <c r="B43" s="62">
        <v>0</v>
      </c>
      <c r="C43" s="63">
        <v>0</v>
      </c>
      <c r="D43" s="64"/>
      <c r="E43" s="62">
        <v>0</v>
      </c>
      <c r="F43" s="63">
        <v>0</v>
      </c>
      <c r="G43" s="64"/>
      <c r="H43" s="62">
        <v>0</v>
      </c>
      <c r="I43" s="63">
        <v>0</v>
      </c>
      <c r="J43" s="64"/>
      <c r="K43" s="86" t="s">
        <v>343</v>
      </c>
      <c r="L43" s="87" t="s">
        <v>343</v>
      </c>
      <c r="M43" s="125" t="s">
        <v>343</v>
      </c>
      <c r="N43" s="86" t="s">
        <v>343</v>
      </c>
      <c r="O43" s="87" t="s">
        <v>343</v>
      </c>
      <c r="P43" s="88" t="s">
        <v>343</v>
      </c>
    </row>
    <row r="44" spans="1:16" ht="16.5" customHeight="1">
      <c r="A44" s="191" t="s">
        <v>144</v>
      </c>
      <c r="B44" s="62">
        <v>0</v>
      </c>
      <c r="C44" s="63">
        <v>0</v>
      </c>
      <c r="D44" s="64"/>
      <c r="E44" s="62">
        <v>0</v>
      </c>
      <c r="F44" s="63">
        <v>0</v>
      </c>
      <c r="G44" s="64"/>
      <c r="H44" s="62">
        <v>0</v>
      </c>
      <c r="I44" s="63">
        <v>0</v>
      </c>
      <c r="J44" s="64"/>
      <c r="K44" s="86" t="s">
        <v>343</v>
      </c>
      <c r="L44" s="87" t="s">
        <v>343</v>
      </c>
      <c r="M44" s="125" t="s">
        <v>343</v>
      </c>
      <c r="N44" s="86" t="s">
        <v>343</v>
      </c>
      <c r="O44" s="87" t="s">
        <v>343</v>
      </c>
      <c r="P44" s="88" t="s">
        <v>343</v>
      </c>
    </row>
    <row r="45" spans="1:16" ht="16.5" customHeight="1">
      <c r="A45" s="191" t="s">
        <v>145</v>
      </c>
      <c r="B45" s="62">
        <v>239</v>
      </c>
      <c r="C45" s="63">
        <v>1244</v>
      </c>
      <c r="D45" s="64">
        <v>5205.020920502092</v>
      </c>
      <c r="E45" s="62">
        <v>616</v>
      </c>
      <c r="F45" s="63">
        <v>3123</v>
      </c>
      <c r="G45" s="64">
        <v>5069.805194805194</v>
      </c>
      <c r="H45" s="62">
        <v>48</v>
      </c>
      <c r="I45" s="63">
        <v>215</v>
      </c>
      <c r="J45" s="64">
        <v>4479.166666666667</v>
      </c>
      <c r="K45" s="60">
        <v>257.74058577405856</v>
      </c>
      <c r="L45" s="61">
        <v>251.0450160771704</v>
      </c>
      <c r="M45" s="68">
        <v>97.402205913058</v>
      </c>
      <c r="N45" s="60">
        <v>7.792207792207792</v>
      </c>
      <c r="O45" s="61">
        <v>6.8844060198527055</v>
      </c>
      <c r="P45" s="65">
        <v>88.34987725477642</v>
      </c>
    </row>
    <row r="46" spans="1:16" ht="16.5" customHeight="1" thickBot="1">
      <c r="A46" s="195" t="s">
        <v>146</v>
      </c>
      <c r="B46" s="62">
        <v>0</v>
      </c>
      <c r="C46" s="63">
        <v>0</v>
      </c>
      <c r="D46" s="64"/>
      <c r="E46" s="62">
        <v>0</v>
      </c>
      <c r="F46" s="63">
        <v>0</v>
      </c>
      <c r="G46" s="64"/>
      <c r="H46" s="62">
        <v>30</v>
      </c>
      <c r="I46" s="63">
        <v>135</v>
      </c>
      <c r="J46" s="64">
        <v>4500</v>
      </c>
      <c r="K46" s="86" t="s">
        <v>343</v>
      </c>
      <c r="L46" s="87" t="s">
        <v>343</v>
      </c>
      <c r="M46" s="125" t="s">
        <v>345</v>
      </c>
      <c r="N46" s="86" t="s">
        <v>274</v>
      </c>
      <c r="O46" s="87" t="s">
        <v>274</v>
      </c>
      <c r="P46" s="88" t="s">
        <v>274</v>
      </c>
    </row>
    <row r="47" spans="1:16" s="51" customFormat="1" ht="16.5" customHeight="1" thickBot="1">
      <c r="A47" s="189" t="s">
        <v>160</v>
      </c>
      <c r="B47" s="47">
        <v>45505</v>
      </c>
      <c r="C47" s="49">
        <v>1360300</v>
      </c>
      <c r="D47" s="52">
        <v>29893.418305680694</v>
      </c>
      <c r="E47" s="47">
        <v>61877</v>
      </c>
      <c r="F47" s="49">
        <v>1701217</v>
      </c>
      <c r="G47" s="52">
        <v>27493.52748193998</v>
      </c>
      <c r="H47" s="47">
        <v>30491</v>
      </c>
      <c r="I47" s="49">
        <v>516305</v>
      </c>
      <c r="J47" s="52">
        <v>16933.029418516937</v>
      </c>
      <c r="K47" s="54">
        <v>135.97846390506538</v>
      </c>
      <c r="L47" s="55">
        <v>125.06189811071087</v>
      </c>
      <c r="M47" s="69">
        <v>91.97184209848407</v>
      </c>
      <c r="N47" s="54">
        <v>49.27679105321848</v>
      </c>
      <c r="O47" s="55">
        <v>30.349155927785816</v>
      </c>
      <c r="P47" s="66">
        <v>61.589148317326504</v>
      </c>
    </row>
    <row r="48" spans="1:16" s="51" customFormat="1" ht="16.5" customHeight="1" thickBot="1">
      <c r="A48" s="197" t="s">
        <v>158</v>
      </c>
      <c r="B48" s="50">
        <v>170097</v>
      </c>
      <c r="C48" s="48">
        <v>3996254</v>
      </c>
      <c r="D48" s="53">
        <v>23493.971087085603</v>
      </c>
      <c r="E48" s="50">
        <v>231875</v>
      </c>
      <c r="F48" s="48">
        <v>5187132</v>
      </c>
      <c r="G48" s="53">
        <v>22370.380592991914</v>
      </c>
      <c r="H48" s="50">
        <v>169368</v>
      </c>
      <c r="I48" s="48">
        <v>3662027</v>
      </c>
      <c r="J48" s="53">
        <v>21621.717207500827</v>
      </c>
      <c r="K48" s="57">
        <v>136.31927664803024</v>
      </c>
      <c r="L48" s="58">
        <v>129.7998575666111</v>
      </c>
      <c r="M48" s="70">
        <v>95.21753691647592</v>
      </c>
      <c r="N48" s="57">
        <v>73.04280323450135</v>
      </c>
      <c r="O48" s="58">
        <v>70.5982997926407</v>
      </c>
      <c r="P48" s="67">
        <v>96.65332745511883</v>
      </c>
    </row>
    <row r="49" ht="12.75" thickTop="1"/>
    <row r="51" ht="16.5" customHeight="1"/>
    <row r="52" ht="16.5" customHeight="1"/>
    <row r="53" ht="16.5" customHeight="1"/>
    <row r="54" ht="16.5" customHeight="1"/>
    <row r="55" ht="16.5" customHeight="1"/>
  </sheetData>
  <sheetProtection/>
  <mergeCells count="8">
    <mergeCell ref="K2:P2"/>
    <mergeCell ref="A4:A6"/>
    <mergeCell ref="H4:J4"/>
    <mergeCell ref="B4:D4"/>
    <mergeCell ref="E4:G4"/>
    <mergeCell ref="K4:P4"/>
    <mergeCell ref="K5:M5"/>
    <mergeCell ref="N5:P5"/>
  </mergeCells>
  <printOptions horizontalCentered="1" verticalCentered="1"/>
  <pageMargins left="0.45" right="0.4724409448818898" top="0.2755905511811024" bottom="0.31496062992125984" header="0" footer="0"/>
  <pageSetup fitToHeight="1" fitToWidth="1" horizontalDpi="360" verticalDpi="360" orientation="landscape" paperSize="9" scale="62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view="pageBreakPreview" zoomScaleSheetLayoutView="100" zoomScalePageLayoutView="0" workbookViewId="0" topLeftCell="A1">
      <selection activeCell="B4" sqref="C4"/>
    </sheetView>
  </sheetViews>
  <sheetFormatPr defaultColWidth="10.57421875" defaultRowHeight="27.75" customHeight="1"/>
  <cols>
    <col min="1" max="1" width="21.57421875" style="222" customWidth="1"/>
    <col min="2" max="10" width="17.57421875" style="222" customWidth="1"/>
    <col min="11" max="11" width="21.57421875" style="222" customWidth="1"/>
    <col min="12" max="16384" width="10.57421875" style="222" customWidth="1"/>
  </cols>
  <sheetData>
    <row r="1" s="221" customFormat="1" ht="25.5" customHeight="1">
      <c r="A1" s="397" t="s">
        <v>359</v>
      </c>
    </row>
    <row r="2" spans="9:11" ht="13.5" customHeight="1" thickBot="1">
      <c r="I2" s="557" t="s">
        <v>175</v>
      </c>
      <c r="J2" s="557"/>
      <c r="K2" s="557"/>
    </row>
    <row r="3" spans="1:11" s="225" customFormat="1" ht="20.25" customHeight="1" thickBot="1" thickTop="1">
      <c r="A3" s="223" t="s">
        <v>186</v>
      </c>
      <c r="B3" s="558" t="s">
        <v>195</v>
      </c>
      <c r="C3" s="555"/>
      <c r="D3" s="556"/>
      <c r="E3" s="558" t="s">
        <v>196</v>
      </c>
      <c r="F3" s="555"/>
      <c r="G3" s="556"/>
      <c r="H3" s="570" t="s">
        <v>197</v>
      </c>
      <c r="I3" s="570"/>
      <c r="J3" s="570"/>
      <c r="K3" s="252" t="s">
        <v>188</v>
      </c>
    </row>
    <row r="4" spans="1:11" s="225" customFormat="1" ht="19.5" customHeight="1">
      <c r="A4" s="226"/>
      <c r="B4" s="571" t="s">
        <v>198</v>
      </c>
      <c r="C4" s="573" t="s">
        <v>199</v>
      </c>
      <c r="D4" s="575" t="s">
        <v>200</v>
      </c>
      <c r="E4" s="571" t="s">
        <v>198</v>
      </c>
      <c r="F4" s="573" t="s">
        <v>199</v>
      </c>
      <c r="G4" s="575" t="s">
        <v>200</v>
      </c>
      <c r="H4" s="571" t="s">
        <v>198</v>
      </c>
      <c r="I4" s="573" t="s">
        <v>199</v>
      </c>
      <c r="J4" s="575" t="s">
        <v>200</v>
      </c>
      <c r="K4" s="230"/>
    </row>
    <row r="5" spans="1:11" s="225" customFormat="1" ht="19.5" customHeight="1" thickBot="1">
      <c r="A5" s="231" t="s">
        <v>187</v>
      </c>
      <c r="B5" s="572"/>
      <c r="C5" s="574"/>
      <c r="D5" s="576"/>
      <c r="E5" s="572"/>
      <c r="F5" s="574"/>
      <c r="G5" s="576"/>
      <c r="H5" s="572"/>
      <c r="I5" s="574"/>
      <c r="J5" s="576"/>
      <c r="K5" s="235" t="s">
        <v>189</v>
      </c>
    </row>
    <row r="6" spans="1:11" s="225" customFormat="1" ht="16.5" customHeight="1">
      <c r="A6" s="236" t="s">
        <v>110</v>
      </c>
      <c r="B6" s="237">
        <v>137260</v>
      </c>
      <c r="C6" s="238">
        <v>8004134</v>
      </c>
      <c r="D6" s="239">
        <v>58314</v>
      </c>
      <c r="E6" s="237">
        <v>691</v>
      </c>
      <c r="F6" s="238">
        <v>38607</v>
      </c>
      <c r="G6" s="239">
        <v>55871</v>
      </c>
      <c r="H6" s="176">
        <v>65574</v>
      </c>
      <c r="I6" s="177">
        <v>630533</v>
      </c>
      <c r="J6" s="249">
        <v>9615.594595418916</v>
      </c>
      <c r="K6" s="240" t="s">
        <v>110</v>
      </c>
    </row>
    <row r="7" spans="1:11" s="225" customFormat="1" ht="16.5" customHeight="1">
      <c r="A7" s="242" t="s">
        <v>111</v>
      </c>
      <c r="B7" s="243">
        <v>23418</v>
      </c>
      <c r="C7" s="244">
        <v>1384397</v>
      </c>
      <c r="D7" s="245">
        <v>59117</v>
      </c>
      <c r="E7" s="243">
        <v>321</v>
      </c>
      <c r="F7" s="244">
        <v>18550</v>
      </c>
      <c r="G7" s="245">
        <v>57788</v>
      </c>
      <c r="H7" s="184">
        <v>16582</v>
      </c>
      <c r="I7" s="185">
        <v>93369</v>
      </c>
      <c r="J7" s="188">
        <v>5630.744180436617</v>
      </c>
      <c r="K7" s="246" t="s">
        <v>111</v>
      </c>
    </row>
    <row r="8" spans="1:11" s="225" customFormat="1" ht="16.5" customHeight="1">
      <c r="A8" s="242" t="s">
        <v>112</v>
      </c>
      <c r="B8" s="243">
        <v>28910</v>
      </c>
      <c r="C8" s="244">
        <v>1663192</v>
      </c>
      <c r="D8" s="245">
        <v>57530</v>
      </c>
      <c r="E8" s="243">
        <v>934</v>
      </c>
      <c r="F8" s="244">
        <v>49663</v>
      </c>
      <c r="G8" s="245">
        <v>53172</v>
      </c>
      <c r="H8" s="184">
        <v>20854</v>
      </c>
      <c r="I8" s="185">
        <v>163959</v>
      </c>
      <c r="J8" s="188">
        <v>7862.232665196126</v>
      </c>
      <c r="K8" s="246" t="s">
        <v>112</v>
      </c>
    </row>
    <row r="9" spans="1:11" s="225" customFormat="1" ht="16.5" customHeight="1">
      <c r="A9" s="242" t="s">
        <v>113</v>
      </c>
      <c r="B9" s="243">
        <v>26426</v>
      </c>
      <c r="C9" s="244">
        <v>1572460</v>
      </c>
      <c r="D9" s="245">
        <v>59504</v>
      </c>
      <c r="E9" s="243">
        <v>536</v>
      </c>
      <c r="F9" s="244">
        <v>26743</v>
      </c>
      <c r="G9" s="245">
        <v>49894</v>
      </c>
      <c r="H9" s="184">
        <v>11250</v>
      </c>
      <c r="I9" s="185">
        <v>47082</v>
      </c>
      <c r="J9" s="188">
        <v>4185.066666666667</v>
      </c>
      <c r="K9" s="246" t="s">
        <v>113</v>
      </c>
    </row>
    <row r="10" spans="1:11" s="225" customFormat="1" ht="16.5" customHeight="1">
      <c r="A10" s="242" t="s">
        <v>114</v>
      </c>
      <c r="B10" s="243">
        <v>56681</v>
      </c>
      <c r="C10" s="244">
        <v>3332085</v>
      </c>
      <c r="D10" s="245">
        <v>58787</v>
      </c>
      <c r="E10" s="243">
        <v>372</v>
      </c>
      <c r="F10" s="244">
        <v>19022</v>
      </c>
      <c r="G10" s="245">
        <v>51134</v>
      </c>
      <c r="H10" s="184">
        <v>26681</v>
      </c>
      <c r="I10" s="185">
        <v>215421</v>
      </c>
      <c r="J10" s="188">
        <v>8073.947753082718</v>
      </c>
      <c r="K10" s="246" t="s">
        <v>114</v>
      </c>
    </row>
    <row r="11" spans="1:11" s="225" customFormat="1" ht="16.5" customHeight="1">
      <c r="A11" s="242" t="s">
        <v>115</v>
      </c>
      <c r="B11" s="243">
        <v>21467</v>
      </c>
      <c r="C11" s="244">
        <v>1363865</v>
      </c>
      <c r="D11" s="245">
        <v>63533</v>
      </c>
      <c r="E11" s="243">
        <v>180</v>
      </c>
      <c r="F11" s="244">
        <v>10372</v>
      </c>
      <c r="G11" s="245">
        <v>57622</v>
      </c>
      <c r="H11" s="184">
        <v>10935</v>
      </c>
      <c r="I11" s="185">
        <v>54101</v>
      </c>
      <c r="J11" s="188">
        <v>4947.508001828989</v>
      </c>
      <c r="K11" s="246" t="s">
        <v>115</v>
      </c>
    </row>
    <row r="12" spans="1:11" s="225" customFormat="1" ht="16.5" customHeight="1">
      <c r="A12" s="242" t="s">
        <v>116</v>
      </c>
      <c r="B12" s="243">
        <v>9464</v>
      </c>
      <c r="C12" s="244">
        <v>578972</v>
      </c>
      <c r="D12" s="245">
        <v>61176</v>
      </c>
      <c r="E12" s="243">
        <v>708</v>
      </c>
      <c r="F12" s="244">
        <v>47320</v>
      </c>
      <c r="G12" s="245">
        <v>66836</v>
      </c>
      <c r="H12" s="184">
        <v>6689</v>
      </c>
      <c r="I12" s="185">
        <v>23942</v>
      </c>
      <c r="J12" s="188">
        <v>3579.309313798774</v>
      </c>
      <c r="K12" s="246" t="s">
        <v>116</v>
      </c>
    </row>
    <row r="13" spans="1:11" s="225" customFormat="1" ht="16.5" customHeight="1">
      <c r="A13" s="242" t="s">
        <v>117</v>
      </c>
      <c r="B13" s="243">
        <v>16291</v>
      </c>
      <c r="C13" s="244">
        <v>960831</v>
      </c>
      <c r="D13" s="245">
        <v>58979</v>
      </c>
      <c r="E13" s="243">
        <v>2928</v>
      </c>
      <c r="F13" s="244">
        <v>170724</v>
      </c>
      <c r="G13" s="245">
        <v>58307</v>
      </c>
      <c r="H13" s="184">
        <v>10519</v>
      </c>
      <c r="I13" s="185">
        <v>74143</v>
      </c>
      <c r="J13" s="188">
        <v>7048.483696168837</v>
      </c>
      <c r="K13" s="246" t="s">
        <v>117</v>
      </c>
    </row>
    <row r="14" spans="1:11" s="225" customFormat="1" ht="16.5" customHeight="1">
      <c r="A14" s="242" t="s">
        <v>118</v>
      </c>
      <c r="B14" s="243">
        <v>69813</v>
      </c>
      <c r="C14" s="244">
        <v>4416401</v>
      </c>
      <c r="D14" s="245">
        <v>63260</v>
      </c>
      <c r="E14" s="243">
        <v>190</v>
      </c>
      <c r="F14" s="244">
        <v>11266</v>
      </c>
      <c r="G14" s="245">
        <v>59295</v>
      </c>
      <c r="H14" s="184">
        <v>16508</v>
      </c>
      <c r="I14" s="185">
        <v>184652</v>
      </c>
      <c r="J14" s="188">
        <v>11185.606978434698</v>
      </c>
      <c r="K14" s="246" t="s">
        <v>118</v>
      </c>
    </row>
    <row r="15" spans="1:11" s="225" customFormat="1" ht="16.5" customHeight="1">
      <c r="A15" s="242" t="s">
        <v>119</v>
      </c>
      <c r="B15" s="243">
        <v>50316</v>
      </c>
      <c r="C15" s="244">
        <v>3069063</v>
      </c>
      <c r="D15" s="245">
        <v>60996</v>
      </c>
      <c r="E15" s="243">
        <v>298</v>
      </c>
      <c r="F15" s="244">
        <v>21464</v>
      </c>
      <c r="G15" s="245">
        <v>72027</v>
      </c>
      <c r="H15" s="184">
        <v>12462</v>
      </c>
      <c r="I15" s="185">
        <v>103730</v>
      </c>
      <c r="J15" s="188">
        <v>8323.704060343443</v>
      </c>
      <c r="K15" s="246" t="s">
        <v>119</v>
      </c>
    </row>
    <row r="16" spans="1:11" s="225" customFormat="1" ht="16.5" customHeight="1">
      <c r="A16" s="242" t="s">
        <v>215</v>
      </c>
      <c r="B16" s="243">
        <v>20114</v>
      </c>
      <c r="C16" s="244">
        <v>1280030</v>
      </c>
      <c r="D16" s="245">
        <v>63639</v>
      </c>
      <c r="E16" s="243">
        <v>552</v>
      </c>
      <c r="F16" s="244">
        <v>31180</v>
      </c>
      <c r="G16" s="245">
        <v>56486</v>
      </c>
      <c r="H16" s="184">
        <v>13452</v>
      </c>
      <c r="I16" s="185">
        <v>71021</v>
      </c>
      <c r="J16" s="188">
        <v>5279.586678560809</v>
      </c>
      <c r="K16" s="246" t="s">
        <v>215</v>
      </c>
    </row>
    <row r="17" spans="1:11" s="225" customFormat="1" ht="16.5" customHeight="1" thickBot="1">
      <c r="A17" s="376" t="s">
        <v>268</v>
      </c>
      <c r="B17" s="377">
        <v>10551</v>
      </c>
      <c r="C17" s="378">
        <v>565692</v>
      </c>
      <c r="D17" s="379">
        <v>53615</v>
      </c>
      <c r="E17" s="377">
        <v>310</v>
      </c>
      <c r="F17" s="378">
        <v>16394</v>
      </c>
      <c r="G17" s="379">
        <v>52884</v>
      </c>
      <c r="H17" s="360">
        <v>6010</v>
      </c>
      <c r="I17" s="361">
        <v>20696</v>
      </c>
      <c r="J17" s="362">
        <v>3443.594009983361</v>
      </c>
      <c r="K17" s="380" t="s">
        <v>268</v>
      </c>
    </row>
    <row r="18" spans="1:11" s="225" customFormat="1" ht="16.5" customHeight="1" thickBot="1">
      <c r="A18" s="189" t="s">
        <v>222</v>
      </c>
      <c r="B18" s="47">
        <v>470711</v>
      </c>
      <c r="C18" s="49">
        <v>28191122</v>
      </c>
      <c r="D18" s="52">
        <v>59891</v>
      </c>
      <c r="E18" s="47">
        <v>8020</v>
      </c>
      <c r="F18" s="49">
        <v>461305</v>
      </c>
      <c r="G18" s="52">
        <v>57519</v>
      </c>
      <c r="H18" s="47">
        <v>217516</v>
      </c>
      <c r="I18" s="49">
        <v>1682649</v>
      </c>
      <c r="J18" s="52">
        <v>7735.748174846908</v>
      </c>
      <c r="K18" s="190" t="s">
        <v>222</v>
      </c>
    </row>
    <row r="19" spans="1:11" s="225" customFormat="1" ht="16.5" customHeight="1">
      <c r="A19" s="242" t="s">
        <v>120</v>
      </c>
      <c r="B19" s="243">
        <v>1563</v>
      </c>
      <c r="C19" s="244">
        <v>90715</v>
      </c>
      <c r="D19" s="245">
        <v>58039</v>
      </c>
      <c r="E19" s="243"/>
      <c r="F19" s="244"/>
      <c r="G19" s="245" t="s">
        <v>366</v>
      </c>
      <c r="H19" s="62">
        <v>1301</v>
      </c>
      <c r="I19" s="63">
        <v>747</v>
      </c>
      <c r="J19" s="64">
        <v>574.173712528824</v>
      </c>
      <c r="K19" s="246" t="s">
        <v>120</v>
      </c>
    </row>
    <row r="20" spans="1:11" s="225" customFormat="1" ht="16.5" customHeight="1">
      <c r="A20" s="242" t="s">
        <v>121</v>
      </c>
      <c r="B20" s="243">
        <v>12188</v>
      </c>
      <c r="C20" s="244">
        <v>758315</v>
      </c>
      <c r="D20" s="245">
        <v>62218</v>
      </c>
      <c r="E20" s="243">
        <v>314</v>
      </c>
      <c r="F20" s="244">
        <v>17581</v>
      </c>
      <c r="G20" s="245">
        <v>55990</v>
      </c>
      <c r="H20" s="62">
        <v>3339</v>
      </c>
      <c r="I20" s="63">
        <v>36017</v>
      </c>
      <c r="J20" s="64">
        <v>10786.762503743637</v>
      </c>
      <c r="K20" s="246" t="s">
        <v>121</v>
      </c>
    </row>
    <row r="21" spans="1:11" s="225" customFormat="1" ht="16.5" customHeight="1">
      <c r="A21" s="242" t="s">
        <v>122</v>
      </c>
      <c r="B21" s="243">
        <v>12038</v>
      </c>
      <c r="C21" s="244">
        <v>729601</v>
      </c>
      <c r="D21" s="245">
        <v>60608</v>
      </c>
      <c r="E21" s="243"/>
      <c r="F21" s="244"/>
      <c r="G21" s="245" t="s">
        <v>366</v>
      </c>
      <c r="H21" s="62">
        <v>2845</v>
      </c>
      <c r="I21" s="63">
        <v>24506</v>
      </c>
      <c r="J21" s="64">
        <v>8613.708260105448</v>
      </c>
      <c r="K21" s="246" t="s">
        <v>122</v>
      </c>
    </row>
    <row r="22" spans="1:11" s="225" customFormat="1" ht="16.5" customHeight="1">
      <c r="A22" s="242" t="s">
        <v>123</v>
      </c>
      <c r="B22" s="243">
        <v>16279</v>
      </c>
      <c r="C22" s="244">
        <v>958269</v>
      </c>
      <c r="D22" s="245">
        <v>58865</v>
      </c>
      <c r="E22" s="243">
        <v>40</v>
      </c>
      <c r="F22" s="244">
        <v>2082</v>
      </c>
      <c r="G22" s="245">
        <v>52050</v>
      </c>
      <c r="H22" s="62">
        <v>4280</v>
      </c>
      <c r="I22" s="63">
        <v>18855</v>
      </c>
      <c r="J22" s="64">
        <v>4405.373831775701</v>
      </c>
      <c r="K22" s="246" t="s">
        <v>123</v>
      </c>
    </row>
    <row r="23" spans="1:11" s="225" customFormat="1" ht="16.5" customHeight="1">
      <c r="A23" s="242" t="s">
        <v>124</v>
      </c>
      <c r="B23" s="243">
        <v>1835</v>
      </c>
      <c r="C23" s="244">
        <v>102375</v>
      </c>
      <c r="D23" s="245">
        <v>55790</v>
      </c>
      <c r="E23" s="243">
        <v>65</v>
      </c>
      <c r="F23" s="244">
        <v>3326</v>
      </c>
      <c r="G23" s="245">
        <v>51169</v>
      </c>
      <c r="H23" s="62">
        <v>4518</v>
      </c>
      <c r="I23" s="63">
        <v>38178</v>
      </c>
      <c r="J23" s="64">
        <v>8450.199203187252</v>
      </c>
      <c r="K23" s="246" t="s">
        <v>124</v>
      </c>
    </row>
    <row r="24" spans="1:11" s="225" customFormat="1" ht="16.5" customHeight="1">
      <c r="A24" s="242" t="s">
        <v>125</v>
      </c>
      <c r="B24" s="243">
        <v>2308</v>
      </c>
      <c r="C24" s="244">
        <v>132310</v>
      </c>
      <c r="D24" s="245">
        <v>57327</v>
      </c>
      <c r="E24" s="243">
        <v>9</v>
      </c>
      <c r="F24" s="244">
        <v>530</v>
      </c>
      <c r="G24" s="245">
        <v>58889</v>
      </c>
      <c r="H24" s="62">
        <v>1971</v>
      </c>
      <c r="I24" s="63">
        <v>13220</v>
      </c>
      <c r="J24" s="64">
        <v>6707.255200405885</v>
      </c>
      <c r="K24" s="246" t="s">
        <v>125</v>
      </c>
    </row>
    <row r="25" spans="1:11" s="225" customFormat="1" ht="16.5" customHeight="1">
      <c r="A25" s="242" t="s">
        <v>126</v>
      </c>
      <c r="B25" s="243">
        <v>2843</v>
      </c>
      <c r="C25" s="244">
        <v>169261</v>
      </c>
      <c r="D25" s="245">
        <v>59536</v>
      </c>
      <c r="E25" s="243"/>
      <c r="F25" s="244"/>
      <c r="G25" s="245" t="s">
        <v>366</v>
      </c>
      <c r="H25" s="62">
        <v>4115</v>
      </c>
      <c r="I25" s="63">
        <v>7586</v>
      </c>
      <c r="J25" s="64">
        <v>1843.4993924665857</v>
      </c>
      <c r="K25" s="246" t="s">
        <v>126</v>
      </c>
    </row>
    <row r="26" spans="1:11" s="225" customFormat="1" ht="16.5" customHeight="1">
      <c r="A26" s="242" t="s">
        <v>127</v>
      </c>
      <c r="B26" s="243">
        <v>14577</v>
      </c>
      <c r="C26" s="244">
        <v>969890</v>
      </c>
      <c r="D26" s="245">
        <v>66536</v>
      </c>
      <c r="E26" s="243">
        <v>422</v>
      </c>
      <c r="F26" s="244">
        <v>26441</v>
      </c>
      <c r="G26" s="245">
        <v>62656</v>
      </c>
      <c r="H26" s="62">
        <v>9220</v>
      </c>
      <c r="I26" s="63">
        <v>57815</v>
      </c>
      <c r="J26" s="64">
        <v>6270.607375271149</v>
      </c>
      <c r="K26" s="246" t="s">
        <v>127</v>
      </c>
    </row>
    <row r="27" spans="1:11" s="225" customFormat="1" ht="16.5" customHeight="1">
      <c r="A27" s="242" t="s">
        <v>161</v>
      </c>
      <c r="B27" s="243">
        <v>629</v>
      </c>
      <c r="C27" s="244">
        <v>35670</v>
      </c>
      <c r="D27" s="245">
        <v>56709</v>
      </c>
      <c r="E27" s="243">
        <v>12</v>
      </c>
      <c r="F27" s="244">
        <v>528</v>
      </c>
      <c r="G27" s="245">
        <v>44000</v>
      </c>
      <c r="H27" s="62">
        <v>1049</v>
      </c>
      <c r="I27" s="63">
        <v>2209</v>
      </c>
      <c r="J27" s="64">
        <v>2105.8150619637754</v>
      </c>
      <c r="K27" s="246" t="s">
        <v>161</v>
      </c>
    </row>
    <row r="28" spans="1:11" s="225" customFormat="1" ht="16.5" customHeight="1">
      <c r="A28" s="242" t="s">
        <v>129</v>
      </c>
      <c r="B28" s="243">
        <v>496</v>
      </c>
      <c r="C28" s="244">
        <v>19034</v>
      </c>
      <c r="D28" s="245">
        <v>38375</v>
      </c>
      <c r="E28" s="243"/>
      <c r="F28" s="244"/>
      <c r="G28" s="245" t="s">
        <v>366</v>
      </c>
      <c r="H28" s="62">
        <v>677</v>
      </c>
      <c r="I28" s="63">
        <v>2415</v>
      </c>
      <c r="J28" s="64">
        <v>3567.2082717872972</v>
      </c>
      <c r="K28" s="246" t="s">
        <v>129</v>
      </c>
    </row>
    <row r="29" spans="1:11" s="225" customFormat="1" ht="16.5" customHeight="1">
      <c r="A29" s="242" t="s">
        <v>130</v>
      </c>
      <c r="B29" s="243">
        <v>5408</v>
      </c>
      <c r="C29" s="244">
        <v>339412</v>
      </c>
      <c r="D29" s="245">
        <v>62761</v>
      </c>
      <c r="E29" s="243">
        <v>6</v>
      </c>
      <c r="F29" s="244">
        <v>234</v>
      </c>
      <c r="G29" s="245">
        <v>39000</v>
      </c>
      <c r="H29" s="62">
        <v>5046</v>
      </c>
      <c r="I29" s="63">
        <v>5747</v>
      </c>
      <c r="J29" s="64">
        <v>1138.921918351169</v>
      </c>
      <c r="K29" s="246" t="s">
        <v>130</v>
      </c>
    </row>
    <row r="30" spans="1:11" s="225" customFormat="1" ht="16.5" customHeight="1">
      <c r="A30" s="242" t="s">
        <v>131</v>
      </c>
      <c r="B30" s="243">
        <v>1358</v>
      </c>
      <c r="C30" s="244">
        <v>73667</v>
      </c>
      <c r="D30" s="245">
        <v>54247</v>
      </c>
      <c r="E30" s="243"/>
      <c r="F30" s="244"/>
      <c r="G30" s="245" t="s">
        <v>366</v>
      </c>
      <c r="H30" s="62">
        <v>1620</v>
      </c>
      <c r="I30" s="63">
        <v>1869</v>
      </c>
      <c r="J30" s="64">
        <v>1153.7037037037037</v>
      </c>
      <c r="K30" s="246" t="s">
        <v>131</v>
      </c>
    </row>
    <row r="31" spans="1:11" s="225" customFormat="1" ht="16.5" customHeight="1">
      <c r="A31" s="242" t="s">
        <v>132</v>
      </c>
      <c r="B31" s="243">
        <v>5838</v>
      </c>
      <c r="C31" s="244">
        <v>329686</v>
      </c>
      <c r="D31" s="245">
        <v>56472</v>
      </c>
      <c r="E31" s="243">
        <v>53</v>
      </c>
      <c r="F31" s="244">
        <v>2156</v>
      </c>
      <c r="G31" s="245">
        <v>40679</v>
      </c>
      <c r="H31" s="62">
        <v>2145</v>
      </c>
      <c r="I31" s="63">
        <v>21175</v>
      </c>
      <c r="J31" s="64">
        <v>9871.794871794873</v>
      </c>
      <c r="K31" s="246" t="s">
        <v>132</v>
      </c>
    </row>
    <row r="32" spans="1:11" s="225" customFormat="1" ht="16.5" customHeight="1">
      <c r="A32" s="242" t="s">
        <v>133</v>
      </c>
      <c r="B32" s="243">
        <v>6838</v>
      </c>
      <c r="C32" s="244">
        <v>442816</v>
      </c>
      <c r="D32" s="245">
        <v>64758</v>
      </c>
      <c r="E32" s="243">
        <v>122</v>
      </c>
      <c r="F32" s="244">
        <v>6225</v>
      </c>
      <c r="G32" s="245">
        <v>51025</v>
      </c>
      <c r="H32" s="62">
        <v>4914</v>
      </c>
      <c r="I32" s="63">
        <v>46092</v>
      </c>
      <c r="J32" s="64">
        <v>9379.73137973138</v>
      </c>
      <c r="K32" s="246" t="s">
        <v>133</v>
      </c>
    </row>
    <row r="33" spans="1:11" s="225" customFormat="1" ht="16.5" customHeight="1">
      <c r="A33" s="242" t="s">
        <v>134</v>
      </c>
      <c r="B33" s="243">
        <v>23136</v>
      </c>
      <c r="C33" s="244">
        <v>1455874</v>
      </c>
      <c r="D33" s="245">
        <v>62927</v>
      </c>
      <c r="E33" s="243">
        <v>616</v>
      </c>
      <c r="F33" s="244">
        <v>38486</v>
      </c>
      <c r="G33" s="245">
        <v>62477</v>
      </c>
      <c r="H33" s="62">
        <v>5703</v>
      </c>
      <c r="I33" s="63">
        <v>31275</v>
      </c>
      <c r="J33" s="64">
        <v>5483.955812730142</v>
      </c>
      <c r="K33" s="246" t="s">
        <v>134</v>
      </c>
    </row>
    <row r="34" spans="1:11" s="225" customFormat="1" ht="16.5" customHeight="1">
      <c r="A34" s="242" t="s">
        <v>135</v>
      </c>
      <c r="B34" s="243">
        <v>6086</v>
      </c>
      <c r="C34" s="244">
        <v>360988</v>
      </c>
      <c r="D34" s="245">
        <v>59314</v>
      </c>
      <c r="E34" s="243">
        <v>242</v>
      </c>
      <c r="F34" s="244">
        <v>13217</v>
      </c>
      <c r="G34" s="245">
        <v>54616</v>
      </c>
      <c r="H34" s="62">
        <v>2754</v>
      </c>
      <c r="I34" s="63">
        <v>31312</v>
      </c>
      <c r="J34" s="64">
        <v>11369.644153957881</v>
      </c>
      <c r="K34" s="246" t="s">
        <v>135</v>
      </c>
    </row>
    <row r="35" spans="1:11" s="225" customFormat="1" ht="16.5" customHeight="1">
      <c r="A35" s="242" t="s">
        <v>136</v>
      </c>
      <c r="B35" s="243">
        <v>2371</v>
      </c>
      <c r="C35" s="244">
        <v>133645</v>
      </c>
      <c r="D35" s="245">
        <v>56367</v>
      </c>
      <c r="E35" s="243">
        <v>118</v>
      </c>
      <c r="F35" s="244">
        <v>5367</v>
      </c>
      <c r="G35" s="245">
        <v>45483</v>
      </c>
      <c r="H35" s="62">
        <v>2675</v>
      </c>
      <c r="I35" s="63">
        <v>6612</v>
      </c>
      <c r="J35" s="64">
        <v>2471.775700934579</v>
      </c>
      <c r="K35" s="246" t="s">
        <v>136</v>
      </c>
    </row>
    <row r="36" spans="1:11" s="225" customFormat="1" ht="16.5" customHeight="1">
      <c r="A36" s="242" t="s">
        <v>137</v>
      </c>
      <c r="B36" s="243">
        <v>7774</v>
      </c>
      <c r="C36" s="244">
        <v>485826</v>
      </c>
      <c r="D36" s="245">
        <v>62494</v>
      </c>
      <c r="E36" s="243">
        <v>377</v>
      </c>
      <c r="F36" s="244">
        <v>23674</v>
      </c>
      <c r="G36" s="245">
        <v>62796</v>
      </c>
      <c r="H36" s="62">
        <v>5030</v>
      </c>
      <c r="I36" s="63">
        <v>36361</v>
      </c>
      <c r="J36" s="64">
        <v>7228.82703777336</v>
      </c>
      <c r="K36" s="246" t="s">
        <v>137</v>
      </c>
    </row>
    <row r="37" spans="1:11" s="225" customFormat="1" ht="16.5" customHeight="1">
      <c r="A37" s="242" t="s">
        <v>138</v>
      </c>
      <c r="B37" s="243">
        <v>710</v>
      </c>
      <c r="C37" s="244">
        <v>37923</v>
      </c>
      <c r="D37" s="245">
        <v>53413</v>
      </c>
      <c r="E37" s="243"/>
      <c r="F37" s="244"/>
      <c r="G37" s="245" t="s">
        <v>366</v>
      </c>
      <c r="H37" s="62">
        <v>1566</v>
      </c>
      <c r="I37" s="63">
        <v>3718</v>
      </c>
      <c r="J37" s="64">
        <v>2374.201787994891</v>
      </c>
      <c r="K37" s="246" t="s">
        <v>138</v>
      </c>
    </row>
    <row r="38" spans="1:11" s="225" customFormat="1" ht="16.5" customHeight="1">
      <c r="A38" s="242" t="s">
        <v>139</v>
      </c>
      <c r="B38" s="243"/>
      <c r="C38" s="244"/>
      <c r="D38" s="245" t="s">
        <v>366</v>
      </c>
      <c r="E38" s="243">
        <v>240</v>
      </c>
      <c r="F38" s="244">
        <v>7393</v>
      </c>
      <c r="G38" s="245">
        <v>30804</v>
      </c>
      <c r="H38" s="62">
        <v>832</v>
      </c>
      <c r="I38" s="63">
        <v>1785</v>
      </c>
      <c r="J38" s="64">
        <v>2145.4326923076924</v>
      </c>
      <c r="K38" s="246" t="s">
        <v>139</v>
      </c>
    </row>
    <row r="39" spans="1:11" s="225" customFormat="1" ht="16.5" customHeight="1">
      <c r="A39" s="242" t="s">
        <v>140</v>
      </c>
      <c r="B39" s="243">
        <v>1036</v>
      </c>
      <c r="C39" s="244">
        <v>40015</v>
      </c>
      <c r="D39" s="245">
        <v>38625</v>
      </c>
      <c r="E39" s="243">
        <v>304</v>
      </c>
      <c r="F39" s="244">
        <v>14890</v>
      </c>
      <c r="G39" s="245">
        <v>48980</v>
      </c>
      <c r="H39" s="62">
        <v>1401</v>
      </c>
      <c r="I39" s="63">
        <v>5317</v>
      </c>
      <c r="J39" s="64">
        <v>3795.146324054247</v>
      </c>
      <c r="K39" s="246" t="s">
        <v>140</v>
      </c>
    </row>
    <row r="40" spans="1:11" s="225" customFormat="1" ht="16.5" customHeight="1">
      <c r="A40" s="242" t="s">
        <v>141</v>
      </c>
      <c r="B40" s="243"/>
      <c r="C40" s="244"/>
      <c r="D40" s="245" t="s">
        <v>366</v>
      </c>
      <c r="E40" s="243"/>
      <c r="F40" s="244"/>
      <c r="G40" s="245" t="s">
        <v>366</v>
      </c>
      <c r="H40" s="62">
        <v>126</v>
      </c>
      <c r="I40" s="63">
        <v>833</v>
      </c>
      <c r="J40" s="64">
        <v>6611.11111111111</v>
      </c>
      <c r="K40" s="246" t="s">
        <v>141</v>
      </c>
    </row>
    <row r="41" spans="1:11" s="225" customFormat="1" ht="16.5" customHeight="1">
      <c r="A41" s="242" t="s">
        <v>142</v>
      </c>
      <c r="B41" s="243">
        <v>486</v>
      </c>
      <c r="C41" s="244">
        <v>24652</v>
      </c>
      <c r="D41" s="245">
        <v>50724</v>
      </c>
      <c r="E41" s="243">
        <v>31</v>
      </c>
      <c r="F41" s="244">
        <v>1304</v>
      </c>
      <c r="G41" s="245">
        <v>42065</v>
      </c>
      <c r="H41" s="62">
        <v>368</v>
      </c>
      <c r="I41" s="63">
        <v>1268</v>
      </c>
      <c r="J41" s="64">
        <v>3445.6521739130435</v>
      </c>
      <c r="K41" s="246" t="s">
        <v>142</v>
      </c>
    </row>
    <row r="42" spans="1:11" s="225" customFormat="1" ht="16.5" customHeight="1">
      <c r="A42" s="242" t="s">
        <v>143</v>
      </c>
      <c r="B42" s="243">
        <v>573</v>
      </c>
      <c r="C42" s="244">
        <v>32644</v>
      </c>
      <c r="D42" s="245">
        <v>56970</v>
      </c>
      <c r="E42" s="243">
        <v>23</v>
      </c>
      <c r="F42" s="244">
        <v>1102</v>
      </c>
      <c r="G42" s="245">
        <v>47913</v>
      </c>
      <c r="H42" s="62">
        <v>295</v>
      </c>
      <c r="I42" s="63">
        <v>1464</v>
      </c>
      <c r="J42" s="64">
        <v>4962.71186440678</v>
      </c>
      <c r="K42" s="246" t="s">
        <v>143</v>
      </c>
    </row>
    <row r="43" spans="1:11" s="225" customFormat="1" ht="16.5" customHeight="1">
      <c r="A43" s="242" t="s">
        <v>144</v>
      </c>
      <c r="B43" s="243"/>
      <c r="C43" s="244"/>
      <c r="D43" s="245" t="s">
        <v>366</v>
      </c>
      <c r="E43" s="243"/>
      <c r="F43" s="244"/>
      <c r="G43" s="245" t="s">
        <v>366</v>
      </c>
      <c r="H43" s="62"/>
      <c r="I43" s="63"/>
      <c r="J43" s="64"/>
      <c r="K43" s="246" t="s">
        <v>144</v>
      </c>
    </row>
    <row r="44" spans="1:11" s="225" customFormat="1" ht="16.5" customHeight="1">
      <c r="A44" s="242" t="s">
        <v>145</v>
      </c>
      <c r="B44" s="243">
        <v>1220</v>
      </c>
      <c r="C44" s="244">
        <v>70092</v>
      </c>
      <c r="D44" s="245">
        <v>57452</v>
      </c>
      <c r="E44" s="243"/>
      <c r="F44" s="244"/>
      <c r="G44" s="245" t="s">
        <v>366</v>
      </c>
      <c r="H44" s="62">
        <v>3387</v>
      </c>
      <c r="I44" s="63">
        <v>6704</v>
      </c>
      <c r="J44" s="64">
        <v>1979.3327428402715</v>
      </c>
      <c r="K44" s="246" t="s">
        <v>145</v>
      </c>
    </row>
    <row r="45" spans="1:11" s="225" customFormat="1" ht="16.5" customHeight="1" thickBot="1">
      <c r="A45" s="247" t="s">
        <v>146</v>
      </c>
      <c r="B45" s="243">
        <v>469</v>
      </c>
      <c r="C45" s="244">
        <v>14410</v>
      </c>
      <c r="D45" s="245">
        <v>30725</v>
      </c>
      <c r="E45" s="243">
        <v>52</v>
      </c>
      <c r="F45" s="244">
        <v>2432</v>
      </c>
      <c r="G45" s="245">
        <v>46769</v>
      </c>
      <c r="H45" s="62">
        <v>236</v>
      </c>
      <c r="I45" s="63">
        <v>503</v>
      </c>
      <c r="J45" s="64">
        <v>2131.35593220339</v>
      </c>
      <c r="K45" s="248" t="s">
        <v>146</v>
      </c>
    </row>
    <row r="46" spans="1:11" s="225" customFormat="1" ht="16.5" customHeight="1" thickBot="1">
      <c r="A46" s="189" t="s">
        <v>160</v>
      </c>
      <c r="B46" s="47">
        <v>128059</v>
      </c>
      <c r="C46" s="49">
        <v>7807090</v>
      </c>
      <c r="D46" s="52">
        <v>60965</v>
      </c>
      <c r="E46" s="47">
        <v>3046</v>
      </c>
      <c r="F46" s="49">
        <v>166968</v>
      </c>
      <c r="G46" s="52">
        <v>54815</v>
      </c>
      <c r="H46" s="47">
        <v>71413</v>
      </c>
      <c r="I46" s="49">
        <v>403583</v>
      </c>
      <c r="J46" s="52">
        <v>5651</v>
      </c>
      <c r="K46" s="190" t="s">
        <v>160</v>
      </c>
    </row>
    <row r="47" spans="1:11" s="225" customFormat="1" ht="16.5" customHeight="1" thickBot="1">
      <c r="A47" s="197" t="s">
        <v>158</v>
      </c>
      <c r="B47" s="50">
        <v>598770</v>
      </c>
      <c r="C47" s="48">
        <v>35998212</v>
      </c>
      <c r="D47" s="53">
        <v>60120</v>
      </c>
      <c r="E47" s="50">
        <v>11066</v>
      </c>
      <c r="F47" s="48">
        <v>628273</v>
      </c>
      <c r="G47" s="53">
        <v>56775</v>
      </c>
      <c r="H47" s="50">
        <v>288929</v>
      </c>
      <c r="I47" s="48">
        <v>2086232</v>
      </c>
      <c r="J47" s="53">
        <v>7221</v>
      </c>
      <c r="K47" s="198" t="s">
        <v>158</v>
      </c>
    </row>
    <row r="48" ht="27.75" customHeight="1" thickTop="1"/>
  </sheetData>
  <sheetProtection/>
  <mergeCells count="13">
    <mergeCell ref="G4:G5"/>
    <mergeCell ref="H4:H5"/>
    <mergeCell ref="I4:I5"/>
    <mergeCell ref="B3:D3"/>
    <mergeCell ref="I2:K2"/>
    <mergeCell ref="E3:G3"/>
    <mergeCell ref="H3:J3"/>
    <mergeCell ref="B4:B5"/>
    <mergeCell ref="C4:C5"/>
    <mergeCell ref="D4:D5"/>
    <mergeCell ref="E4:E5"/>
    <mergeCell ref="J4:J5"/>
    <mergeCell ref="F4:F5"/>
  </mergeCells>
  <printOptions verticalCentered="1"/>
  <pageMargins left="0.7480314960629921" right="0.15748031496062992" top="0.35433070866141736" bottom="0.4724409448818898" header="0.5511811023622047" footer="0.31496062992125984"/>
  <pageSetup fitToHeight="1" fitToWidth="1" horizontalDpi="600" verticalDpi="600" orientation="landscape" paperSize="9" scale="71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view="pageBreakPreview" zoomScaleSheetLayoutView="100" zoomScalePageLayoutView="0" workbookViewId="0" topLeftCell="A1">
      <selection activeCell="B4" sqref="C4"/>
    </sheetView>
  </sheetViews>
  <sheetFormatPr defaultColWidth="10.57421875" defaultRowHeight="27.75" customHeight="1"/>
  <cols>
    <col min="1" max="1" width="21.57421875" style="222" customWidth="1"/>
    <col min="2" max="10" width="17.57421875" style="222" customWidth="1"/>
    <col min="11" max="11" width="21.57421875" style="222" customWidth="1"/>
    <col min="12" max="16384" width="10.57421875" style="222" customWidth="1"/>
  </cols>
  <sheetData>
    <row r="1" s="221" customFormat="1" ht="25.5" customHeight="1">
      <c r="A1" s="397" t="s">
        <v>360</v>
      </c>
    </row>
    <row r="2" spans="9:11" ht="13.5" customHeight="1" thickBot="1">
      <c r="I2" s="557" t="s">
        <v>175</v>
      </c>
      <c r="J2" s="557"/>
      <c r="K2" s="557"/>
    </row>
    <row r="3" spans="1:11" s="225" customFormat="1" ht="20.25" customHeight="1" thickBot="1" thickTop="1">
      <c r="A3" s="223" t="s">
        <v>186</v>
      </c>
      <c r="B3" s="558" t="s">
        <v>195</v>
      </c>
      <c r="C3" s="555"/>
      <c r="D3" s="556"/>
      <c r="E3" s="558" t="s">
        <v>196</v>
      </c>
      <c r="F3" s="555"/>
      <c r="G3" s="556"/>
      <c r="H3" s="570" t="s">
        <v>197</v>
      </c>
      <c r="I3" s="570"/>
      <c r="J3" s="570"/>
      <c r="K3" s="252" t="s">
        <v>188</v>
      </c>
    </row>
    <row r="4" spans="1:11" s="225" customFormat="1" ht="19.5" customHeight="1">
      <c r="A4" s="226"/>
      <c r="B4" s="571" t="s">
        <v>198</v>
      </c>
      <c r="C4" s="573" t="s">
        <v>199</v>
      </c>
      <c r="D4" s="575" t="s">
        <v>200</v>
      </c>
      <c r="E4" s="571" t="s">
        <v>198</v>
      </c>
      <c r="F4" s="573" t="s">
        <v>199</v>
      </c>
      <c r="G4" s="575" t="s">
        <v>200</v>
      </c>
      <c r="H4" s="571" t="s">
        <v>198</v>
      </c>
      <c r="I4" s="573" t="s">
        <v>199</v>
      </c>
      <c r="J4" s="575" t="s">
        <v>200</v>
      </c>
      <c r="K4" s="230"/>
    </row>
    <row r="5" spans="1:11" s="225" customFormat="1" ht="19.5" customHeight="1" thickBot="1">
      <c r="A5" s="231" t="s">
        <v>187</v>
      </c>
      <c r="B5" s="572"/>
      <c r="C5" s="574"/>
      <c r="D5" s="576"/>
      <c r="E5" s="572"/>
      <c r="F5" s="574"/>
      <c r="G5" s="576"/>
      <c r="H5" s="572"/>
      <c r="I5" s="574"/>
      <c r="J5" s="576"/>
      <c r="K5" s="235" t="s">
        <v>189</v>
      </c>
    </row>
    <row r="6" spans="1:11" s="225" customFormat="1" ht="16.5" customHeight="1">
      <c r="A6" s="236" t="s">
        <v>110</v>
      </c>
      <c r="B6" s="237">
        <v>180236</v>
      </c>
      <c r="C6" s="238">
        <v>12891553</v>
      </c>
      <c r="D6" s="239">
        <v>71526</v>
      </c>
      <c r="E6" s="237">
        <v>8451</v>
      </c>
      <c r="F6" s="238">
        <v>888247</v>
      </c>
      <c r="G6" s="239">
        <v>105106</v>
      </c>
      <c r="H6" s="176">
        <v>56131</v>
      </c>
      <c r="I6" s="177">
        <v>1474716</v>
      </c>
      <c r="J6" s="249">
        <v>26272.75480572233</v>
      </c>
      <c r="K6" s="240" t="s">
        <v>110</v>
      </c>
    </row>
    <row r="7" spans="1:11" s="225" customFormat="1" ht="16.5" customHeight="1">
      <c r="A7" s="242" t="s">
        <v>111</v>
      </c>
      <c r="B7" s="243">
        <v>12738</v>
      </c>
      <c r="C7" s="244">
        <v>938581</v>
      </c>
      <c r="D7" s="245">
        <v>73684</v>
      </c>
      <c r="E7" s="243">
        <v>1268</v>
      </c>
      <c r="F7" s="244">
        <v>68644</v>
      </c>
      <c r="G7" s="245">
        <v>54136</v>
      </c>
      <c r="H7" s="184">
        <v>7243</v>
      </c>
      <c r="I7" s="185">
        <v>113399</v>
      </c>
      <c r="J7" s="188">
        <v>15656.357862764049</v>
      </c>
      <c r="K7" s="246" t="s">
        <v>111</v>
      </c>
    </row>
    <row r="8" spans="1:11" s="225" customFormat="1" ht="16.5" customHeight="1">
      <c r="A8" s="242" t="s">
        <v>112</v>
      </c>
      <c r="B8" s="243">
        <v>26624</v>
      </c>
      <c r="C8" s="244">
        <v>1491085</v>
      </c>
      <c r="D8" s="245">
        <v>56005</v>
      </c>
      <c r="E8" s="243">
        <v>4812</v>
      </c>
      <c r="F8" s="244">
        <v>415403</v>
      </c>
      <c r="G8" s="245">
        <v>86326</v>
      </c>
      <c r="H8" s="184">
        <v>14475</v>
      </c>
      <c r="I8" s="185">
        <v>384861</v>
      </c>
      <c r="J8" s="188">
        <v>26587.9792746114</v>
      </c>
      <c r="K8" s="246" t="s">
        <v>112</v>
      </c>
    </row>
    <row r="9" spans="1:11" s="225" customFormat="1" ht="16.5" customHeight="1">
      <c r="A9" s="242" t="s">
        <v>113</v>
      </c>
      <c r="B9" s="243">
        <v>17177</v>
      </c>
      <c r="C9" s="244">
        <v>1005846</v>
      </c>
      <c r="D9" s="245">
        <v>58558</v>
      </c>
      <c r="E9" s="243">
        <v>196</v>
      </c>
      <c r="F9" s="244">
        <v>10498</v>
      </c>
      <c r="G9" s="245">
        <v>53561</v>
      </c>
      <c r="H9" s="184">
        <v>8831</v>
      </c>
      <c r="I9" s="185">
        <v>137165</v>
      </c>
      <c r="J9" s="188">
        <v>15532.216057071679</v>
      </c>
      <c r="K9" s="246" t="s">
        <v>113</v>
      </c>
    </row>
    <row r="10" spans="1:11" s="225" customFormat="1" ht="16.5" customHeight="1">
      <c r="A10" s="242" t="s">
        <v>114</v>
      </c>
      <c r="B10" s="243">
        <v>50510</v>
      </c>
      <c r="C10" s="244">
        <v>3588246</v>
      </c>
      <c r="D10" s="245">
        <v>71040</v>
      </c>
      <c r="E10" s="243">
        <v>252</v>
      </c>
      <c r="F10" s="244">
        <v>15675</v>
      </c>
      <c r="G10" s="245">
        <v>62202</v>
      </c>
      <c r="H10" s="184">
        <v>24781</v>
      </c>
      <c r="I10" s="185">
        <v>565643</v>
      </c>
      <c r="J10" s="188">
        <v>22825.67289455631</v>
      </c>
      <c r="K10" s="246" t="s">
        <v>114</v>
      </c>
    </row>
    <row r="11" spans="1:11" s="225" customFormat="1" ht="16.5" customHeight="1">
      <c r="A11" s="242" t="s">
        <v>115</v>
      </c>
      <c r="B11" s="243">
        <v>23340</v>
      </c>
      <c r="C11" s="244">
        <v>1730316</v>
      </c>
      <c r="D11" s="245">
        <v>74135</v>
      </c>
      <c r="E11" s="243">
        <v>685</v>
      </c>
      <c r="F11" s="244">
        <v>81946</v>
      </c>
      <c r="G11" s="245">
        <v>119629</v>
      </c>
      <c r="H11" s="184">
        <v>3734</v>
      </c>
      <c r="I11" s="185">
        <v>38219</v>
      </c>
      <c r="J11" s="188">
        <v>10235.404392072844</v>
      </c>
      <c r="K11" s="246" t="s">
        <v>115</v>
      </c>
    </row>
    <row r="12" spans="1:11" s="225" customFormat="1" ht="16.5" customHeight="1">
      <c r="A12" s="242" t="s">
        <v>116</v>
      </c>
      <c r="B12" s="243">
        <v>7384</v>
      </c>
      <c r="C12" s="244">
        <v>439448</v>
      </c>
      <c r="D12" s="245">
        <v>59514</v>
      </c>
      <c r="E12" s="243">
        <v>267</v>
      </c>
      <c r="F12" s="244">
        <v>7788</v>
      </c>
      <c r="G12" s="245">
        <v>29169</v>
      </c>
      <c r="H12" s="184">
        <v>3093</v>
      </c>
      <c r="I12" s="185">
        <v>76015</v>
      </c>
      <c r="J12" s="188">
        <v>24576.462980924665</v>
      </c>
      <c r="K12" s="246" t="s">
        <v>116</v>
      </c>
    </row>
    <row r="13" spans="1:11" s="225" customFormat="1" ht="16.5" customHeight="1">
      <c r="A13" s="242" t="s">
        <v>117</v>
      </c>
      <c r="B13" s="243">
        <v>12518</v>
      </c>
      <c r="C13" s="244">
        <v>554741</v>
      </c>
      <c r="D13" s="245">
        <v>44315</v>
      </c>
      <c r="E13" s="243">
        <v>2495</v>
      </c>
      <c r="F13" s="244">
        <v>83309</v>
      </c>
      <c r="G13" s="245">
        <v>33390</v>
      </c>
      <c r="H13" s="184">
        <v>2960</v>
      </c>
      <c r="I13" s="185">
        <v>46845</v>
      </c>
      <c r="J13" s="188">
        <v>15826.013513513513</v>
      </c>
      <c r="K13" s="246" t="s">
        <v>117</v>
      </c>
    </row>
    <row r="14" spans="1:11" s="225" customFormat="1" ht="16.5" customHeight="1">
      <c r="A14" s="242" t="s">
        <v>118</v>
      </c>
      <c r="B14" s="243">
        <v>32424</v>
      </c>
      <c r="C14" s="244">
        <v>2085424</v>
      </c>
      <c r="D14" s="245">
        <v>64317</v>
      </c>
      <c r="E14" s="243">
        <v>724</v>
      </c>
      <c r="F14" s="244">
        <v>26928</v>
      </c>
      <c r="G14" s="245">
        <v>37193</v>
      </c>
      <c r="H14" s="184">
        <v>5384</v>
      </c>
      <c r="I14" s="185">
        <v>146196</v>
      </c>
      <c r="J14" s="188">
        <v>27153.789004457652</v>
      </c>
      <c r="K14" s="246" t="s">
        <v>118</v>
      </c>
    </row>
    <row r="15" spans="1:11" s="225" customFormat="1" ht="16.5" customHeight="1">
      <c r="A15" s="242" t="s">
        <v>119</v>
      </c>
      <c r="B15" s="243">
        <v>36290</v>
      </c>
      <c r="C15" s="244">
        <v>2748305</v>
      </c>
      <c r="D15" s="245">
        <v>75732</v>
      </c>
      <c r="E15" s="243">
        <v>19</v>
      </c>
      <c r="F15" s="244">
        <v>1102</v>
      </c>
      <c r="G15" s="245">
        <v>58000</v>
      </c>
      <c r="H15" s="184">
        <v>4262</v>
      </c>
      <c r="I15" s="185">
        <v>124453</v>
      </c>
      <c r="J15" s="188">
        <v>29200.610042233693</v>
      </c>
      <c r="K15" s="246" t="s">
        <v>119</v>
      </c>
    </row>
    <row r="16" spans="1:11" s="225" customFormat="1" ht="16.5" customHeight="1">
      <c r="A16" s="242" t="s">
        <v>215</v>
      </c>
      <c r="B16" s="243">
        <v>18217</v>
      </c>
      <c r="C16" s="244">
        <v>980991</v>
      </c>
      <c r="D16" s="245">
        <v>53850</v>
      </c>
      <c r="E16" s="243">
        <v>98</v>
      </c>
      <c r="F16" s="244">
        <v>3640</v>
      </c>
      <c r="G16" s="245">
        <v>37143</v>
      </c>
      <c r="H16" s="184">
        <v>5754</v>
      </c>
      <c r="I16" s="185">
        <v>25440</v>
      </c>
      <c r="J16" s="188">
        <v>4421.272158498436</v>
      </c>
      <c r="K16" s="246" t="s">
        <v>215</v>
      </c>
    </row>
    <row r="17" spans="1:11" s="225" customFormat="1" ht="16.5" customHeight="1" thickBot="1">
      <c r="A17" s="376" t="s">
        <v>268</v>
      </c>
      <c r="B17" s="377">
        <v>5029</v>
      </c>
      <c r="C17" s="378">
        <v>301352</v>
      </c>
      <c r="D17" s="379">
        <v>59923</v>
      </c>
      <c r="E17" s="377">
        <v>59</v>
      </c>
      <c r="F17" s="378">
        <v>1266</v>
      </c>
      <c r="G17" s="379">
        <v>21458</v>
      </c>
      <c r="H17" s="360">
        <v>2229</v>
      </c>
      <c r="I17" s="361">
        <v>12770</v>
      </c>
      <c r="J17" s="362">
        <v>5729.026469268731</v>
      </c>
      <c r="K17" s="380" t="s">
        <v>268</v>
      </c>
    </row>
    <row r="18" spans="1:11" s="225" customFormat="1" ht="16.5" customHeight="1" thickBot="1">
      <c r="A18" s="189" t="s">
        <v>222</v>
      </c>
      <c r="B18" s="47">
        <v>422487</v>
      </c>
      <c r="C18" s="49">
        <v>28755888</v>
      </c>
      <c r="D18" s="52">
        <v>68063</v>
      </c>
      <c r="E18" s="47">
        <v>19326</v>
      </c>
      <c r="F18" s="49">
        <v>1604446</v>
      </c>
      <c r="G18" s="52">
        <v>83020</v>
      </c>
      <c r="H18" s="47">
        <v>138877</v>
      </c>
      <c r="I18" s="49">
        <v>3145722</v>
      </c>
      <c r="J18" s="52">
        <v>22651.13733735608</v>
      </c>
      <c r="K18" s="190" t="s">
        <v>222</v>
      </c>
    </row>
    <row r="19" spans="1:11" s="225" customFormat="1" ht="16.5" customHeight="1">
      <c r="A19" s="242" t="s">
        <v>120</v>
      </c>
      <c r="B19" s="243">
        <v>4922</v>
      </c>
      <c r="C19" s="244">
        <v>127633</v>
      </c>
      <c r="D19" s="245">
        <v>25931</v>
      </c>
      <c r="E19" s="243">
        <v>569</v>
      </c>
      <c r="F19" s="244">
        <v>14119</v>
      </c>
      <c r="G19" s="245">
        <v>24814</v>
      </c>
      <c r="H19" s="62">
        <v>32</v>
      </c>
      <c r="I19" s="63">
        <v>1187</v>
      </c>
      <c r="J19" s="64">
        <v>37093.75</v>
      </c>
      <c r="K19" s="246" t="s">
        <v>120</v>
      </c>
    </row>
    <row r="20" spans="1:11" s="225" customFormat="1" ht="16.5" customHeight="1">
      <c r="A20" s="242" t="s">
        <v>121</v>
      </c>
      <c r="B20" s="243">
        <v>5423</v>
      </c>
      <c r="C20" s="244">
        <v>348458</v>
      </c>
      <c r="D20" s="245">
        <v>64256</v>
      </c>
      <c r="E20" s="243">
        <v>362</v>
      </c>
      <c r="F20" s="244">
        <v>17122</v>
      </c>
      <c r="G20" s="245">
        <v>47298</v>
      </c>
      <c r="H20" s="62">
        <v>1430</v>
      </c>
      <c r="I20" s="63">
        <v>22451</v>
      </c>
      <c r="J20" s="64">
        <v>15700</v>
      </c>
      <c r="K20" s="246" t="s">
        <v>121</v>
      </c>
    </row>
    <row r="21" spans="1:11" s="225" customFormat="1" ht="16.5" customHeight="1">
      <c r="A21" s="242" t="s">
        <v>122</v>
      </c>
      <c r="B21" s="243">
        <v>4756</v>
      </c>
      <c r="C21" s="244">
        <v>301800</v>
      </c>
      <c r="D21" s="245">
        <v>63457</v>
      </c>
      <c r="E21" s="243">
        <v>111</v>
      </c>
      <c r="F21" s="244">
        <v>3275</v>
      </c>
      <c r="G21" s="245">
        <v>29505</v>
      </c>
      <c r="H21" s="62">
        <v>1524</v>
      </c>
      <c r="I21" s="63">
        <v>28569</v>
      </c>
      <c r="J21" s="64">
        <v>18746.062992125986</v>
      </c>
      <c r="K21" s="246" t="s">
        <v>122</v>
      </c>
    </row>
    <row r="22" spans="1:11" s="225" customFormat="1" ht="16.5" customHeight="1">
      <c r="A22" s="242" t="s">
        <v>123</v>
      </c>
      <c r="B22" s="243">
        <v>5108</v>
      </c>
      <c r="C22" s="244">
        <v>301250</v>
      </c>
      <c r="D22" s="245">
        <v>58976</v>
      </c>
      <c r="E22" s="243">
        <v>94</v>
      </c>
      <c r="F22" s="244">
        <v>1991</v>
      </c>
      <c r="G22" s="245">
        <v>21181</v>
      </c>
      <c r="H22" s="62">
        <v>3786</v>
      </c>
      <c r="I22" s="63">
        <v>72128</v>
      </c>
      <c r="J22" s="64">
        <v>19051.241415742206</v>
      </c>
      <c r="K22" s="246" t="s">
        <v>123</v>
      </c>
    </row>
    <row r="23" spans="1:11" s="225" customFormat="1" ht="16.5" customHeight="1">
      <c r="A23" s="242" t="s">
        <v>124</v>
      </c>
      <c r="B23" s="243">
        <v>4114</v>
      </c>
      <c r="C23" s="244">
        <v>237696</v>
      </c>
      <c r="D23" s="245">
        <v>57777</v>
      </c>
      <c r="E23" s="243">
        <v>506</v>
      </c>
      <c r="F23" s="244">
        <v>25441</v>
      </c>
      <c r="G23" s="245">
        <v>50279</v>
      </c>
      <c r="H23" s="62">
        <v>753</v>
      </c>
      <c r="I23" s="63">
        <v>6827</v>
      </c>
      <c r="J23" s="64">
        <v>9066.401062416999</v>
      </c>
      <c r="K23" s="246" t="s">
        <v>124</v>
      </c>
    </row>
    <row r="24" spans="1:11" s="225" customFormat="1" ht="16.5" customHeight="1">
      <c r="A24" s="242" t="s">
        <v>125</v>
      </c>
      <c r="B24" s="243">
        <v>1836</v>
      </c>
      <c r="C24" s="244">
        <v>83383</v>
      </c>
      <c r="D24" s="245">
        <v>45416</v>
      </c>
      <c r="E24" s="243">
        <v>291</v>
      </c>
      <c r="F24" s="244">
        <v>8303</v>
      </c>
      <c r="G24" s="245">
        <v>28533</v>
      </c>
      <c r="H24" s="62">
        <v>239</v>
      </c>
      <c r="I24" s="63">
        <v>1411</v>
      </c>
      <c r="J24" s="64">
        <v>5903.765690376569</v>
      </c>
      <c r="K24" s="246" t="s">
        <v>125</v>
      </c>
    </row>
    <row r="25" spans="1:11" s="225" customFormat="1" ht="16.5" customHeight="1">
      <c r="A25" s="242" t="s">
        <v>126</v>
      </c>
      <c r="B25" s="243">
        <v>794</v>
      </c>
      <c r="C25" s="244">
        <v>46228</v>
      </c>
      <c r="D25" s="245">
        <v>58222</v>
      </c>
      <c r="E25" s="243"/>
      <c r="F25" s="244"/>
      <c r="G25" s="245" t="s">
        <v>366</v>
      </c>
      <c r="H25" s="62">
        <v>251</v>
      </c>
      <c r="I25" s="63">
        <v>2502</v>
      </c>
      <c r="J25" s="64">
        <v>9968.12749003984</v>
      </c>
      <c r="K25" s="246" t="s">
        <v>126</v>
      </c>
    </row>
    <row r="26" spans="1:11" s="225" customFormat="1" ht="16.5" customHeight="1">
      <c r="A26" s="242" t="s">
        <v>127</v>
      </c>
      <c r="B26" s="243">
        <v>18207</v>
      </c>
      <c r="C26" s="244">
        <v>884894</v>
      </c>
      <c r="D26" s="245">
        <v>48602</v>
      </c>
      <c r="E26" s="243">
        <v>257</v>
      </c>
      <c r="F26" s="244">
        <v>14546</v>
      </c>
      <c r="G26" s="245">
        <v>56599</v>
      </c>
      <c r="H26" s="62">
        <v>5402</v>
      </c>
      <c r="I26" s="63">
        <v>103026</v>
      </c>
      <c r="J26" s="64">
        <v>19071.82524990744</v>
      </c>
      <c r="K26" s="246" t="s">
        <v>127</v>
      </c>
    </row>
    <row r="27" spans="1:11" s="225" customFormat="1" ht="16.5" customHeight="1">
      <c r="A27" s="242" t="s">
        <v>161</v>
      </c>
      <c r="B27" s="243">
        <v>26</v>
      </c>
      <c r="C27" s="244">
        <v>490</v>
      </c>
      <c r="D27" s="245">
        <v>18846</v>
      </c>
      <c r="E27" s="243"/>
      <c r="F27" s="244"/>
      <c r="G27" s="245" t="s">
        <v>366</v>
      </c>
      <c r="H27" s="62"/>
      <c r="I27" s="63"/>
      <c r="J27" s="64"/>
      <c r="K27" s="246" t="s">
        <v>161</v>
      </c>
    </row>
    <row r="28" spans="1:11" s="225" customFormat="1" ht="16.5" customHeight="1">
      <c r="A28" s="242" t="s">
        <v>129</v>
      </c>
      <c r="B28" s="243">
        <v>119</v>
      </c>
      <c r="C28" s="244">
        <v>2230</v>
      </c>
      <c r="D28" s="245">
        <v>18739</v>
      </c>
      <c r="E28" s="243"/>
      <c r="F28" s="244"/>
      <c r="G28" s="245" t="s">
        <v>366</v>
      </c>
      <c r="H28" s="62"/>
      <c r="I28" s="63"/>
      <c r="J28" s="64"/>
      <c r="K28" s="246" t="s">
        <v>129</v>
      </c>
    </row>
    <row r="29" spans="1:11" s="225" customFormat="1" ht="16.5" customHeight="1">
      <c r="A29" s="242" t="s">
        <v>130</v>
      </c>
      <c r="B29" s="243">
        <v>390</v>
      </c>
      <c r="C29" s="244">
        <v>15659</v>
      </c>
      <c r="D29" s="245">
        <v>40151</v>
      </c>
      <c r="E29" s="243">
        <v>180</v>
      </c>
      <c r="F29" s="244">
        <v>7433</v>
      </c>
      <c r="G29" s="245">
        <v>41294</v>
      </c>
      <c r="H29" s="62">
        <v>401</v>
      </c>
      <c r="I29" s="63">
        <v>1463</v>
      </c>
      <c r="J29" s="64">
        <v>3648.3790523690773</v>
      </c>
      <c r="K29" s="246" t="s">
        <v>130</v>
      </c>
    </row>
    <row r="30" spans="1:11" s="225" customFormat="1" ht="16.5" customHeight="1">
      <c r="A30" s="242" t="s">
        <v>131</v>
      </c>
      <c r="B30" s="243">
        <v>124</v>
      </c>
      <c r="C30" s="244">
        <v>7037</v>
      </c>
      <c r="D30" s="245">
        <v>56750</v>
      </c>
      <c r="E30" s="243"/>
      <c r="F30" s="244"/>
      <c r="G30" s="245" t="s">
        <v>366</v>
      </c>
      <c r="H30" s="62">
        <v>130</v>
      </c>
      <c r="I30" s="63">
        <v>624</v>
      </c>
      <c r="J30" s="64">
        <v>4800</v>
      </c>
      <c r="K30" s="246" t="s">
        <v>131</v>
      </c>
    </row>
    <row r="31" spans="1:11" s="225" customFormat="1" ht="16.5" customHeight="1">
      <c r="A31" s="242" t="s">
        <v>132</v>
      </c>
      <c r="B31" s="243">
        <v>5924</v>
      </c>
      <c r="C31" s="244">
        <v>319617</v>
      </c>
      <c r="D31" s="245">
        <v>53953</v>
      </c>
      <c r="E31" s="243"/>
      <c r="F31" s="244"/>
      <c r="G31" s="245" t="s">
        <v>366</v>
      </c>
      <c r="H31" s="62">
        <v>2054</v>
      </c>
      <c r="I31" s="63">
        <v>32452</v>
      </c>
      <c r="J31" s="64">
        <v>15799.415774099318</v>
      </c>
      <c r="K31" s="246" t="s">
        <v>132</v>
      </c>
    </row>
    <row r="32" spans="1:11" s="225" customFormat="1" ht="16.5" customHeight="1">
      <c r="A32" s="242" t="s">
        <v>133</v>
      </c>
      <c r="B32" s="243">
        <v>4757</v>
      </c>
      <c r="C32" s="244">
        <v>293128</v>
      </c>
      <c r="D32" s="245">
        <v>61620</v>
      </c>
      <c r="E32" s="243">
        <v>4</v>
      </c>
      <c r="F32" s="244">
        <v>230</v>
      </c>
      <c r="G32" s="245">
        <v>57500</v>
      </c>
      <c r="H32" s="62">
        <v>5106</v>
      </c>
      <c r="I32" s="63">
        <v>109460</v>
      </c>
      <c r="J32" s="64">
        <v>21437.524481002743</v>
      </c>
      <c r="K32" s="246" t="s">
        <v>133</v>
      </c>
    </row>
    <row r="33" spans="1:11" s="225" customFormat="1" ht="16.5" customHeight="1">
      <c r="A33" s="242" t="s">
        <v>134</v>
      </c>
      <c r="B33" s="243">
        <v>16150</v>
      </c>
      <c r="C33" s="244">
        <v>983926</v>
      </c>
      <c r="D33" s="245">
        <v>60924</v>
      </c>
      <c r="E33" s="243">
        <v>381</v>
      </c>
      <c r="F33" s="244">
        <v>19485</v>
      </c>
      <c r="G33" s="245">
        <v>51142</v>
      </c>
      <c r="H33" s="62">
        <v>3454</v>
      </c>
      <c r="I33" s="63">
        <v>27621</v>
      </c>
      <c r="J33" s="64">
        <v>7996.815286624204</v>
      </c>
      <c r="K33" s="246" t="s">
        <v>134</v>
      </c>
    </row>
    <row r="34" spans="1:11" s="225" customFormat="1" ht="16.5" customHeight="1">
      <c r="A34" s="242" t="s">
        <v>135</v>
      </c>
      <c r="B34" s="243">
        <v>4268</v>
      </c>
      <c r="C34" s="244">
        <v>248693</v>
      </c>
      <c r="D34" s="245">
        <v>58269</v>
      </c>
      <c r="E34" s="243">
        <v>37</v>
      </c>
      <c r="F34" s="244">
        <v>2594</v>
      </c>
      <c r="G34" s="245">
        <v>70108</v>
      </c>
      <c r="H34" s="62">
        <v>1805</v>
      </c>
      <c r="I34" s="63">
        <v>29737</v>
      </c>
      <c r="J34" s="64">
        <v>16474.792243767315</v>
      </c>
      <c r="K34" s="246" t="s">
        <v>135</v>
      </c>
    </row>
    <row r="35" spans="1:11" s="225" customFormat="1" ht="16.5" customHeight="1">
      <c r="A35" s="242" t="s">
        <v>136</v>
      </c>
      <c r="B35" s="243">
        <v>515</v>
      </c>
      <c r="C35" s="244">
        <v>28347</v>
      </c>
      <c r="D35" s="245">
        <v>55043</v>
      </c>
      <c r="E35" s="243"/>
      <c r="F35" s="244"/>
      <c r="G35" s="245" t="s">
        <v>366</v>
      </c>
      <c r="H35" s="62">
        <v>320</v>
      </c>
      <c r="I35" s="63">
        <v>6428</v>
      </c>
      <c r="J35" s="64">
        <v>20087.5</v>
      </c>
      <c r="K35" s="246" t="s">
        <v>136</v>
      </c>
    </row>
    <row r="36" spans="1:11" s="225" customFormat="1" ht="16.5" customHeight="1">
      <c r="A36" s="242" t="s">
        <v>137</v>
      </c>
      <c r="B36" s="243">
        <v>10945</v>
      </c>
      <c r="C36" s="244">
        <v>642765</v>
      </c>
      <c r="D36" s="245">
        <v>58727</v>
      </c>
      <c r="E36" s="243">
        <v>18</v>
      </c>
      <c r="F36" s="244">
        <v>1193</v>
      </c>
      <c r="G36" s="245">
        <v>66278</v>
      </c>
      <c r="H36" s="62">
        <v>2810</v>
      </c>
      <c r="I36" s="63">
        <v>57704</v>
      </c>
      <c r="J36" s="64">
        <v>20535.23131672598</v>
      </c>
      <c r="K36" s="246" t="s">
        <v>137</v>
      </c>
    </row>
    <row r="37" spans="1:11" s="225" customFormat="1" ht="16.5" customHeight="1">
      <c r="A37" s="242" t="s">
        <v>138</v>
      </c>
      <c r="B37" s="243">
        <v>404</v>
      </c>
      <c r="C37" s="244">
        <v>10132</v>
      </c>
      <c r="D37" s="245">
        <v>25079</v>
      </c>
      <c r="E37" s="243"/>
      <c r="F37" s="244"/>
      <c r="G37" s="245" t="s">
        <v>366</v>
      </c>
      <c r="H37" s="62">
        <v>188</v>
      </c>
      <c r="I37" s="63">
        <v>1361</v>
      </c>
      <c r="J37" s="64">
        <v>7239.36170212766</v>
      </c>
      <c r="K37" s="246" t="s">
        <v>138</v>
      </c>
    </row>
    <row r="38" spans="1:11" s="225" customFormat="1" ht="16.5" customHeight="1">
      <c r="A38" s="242" t="s">
        <v>139</v>
      </c>
      <c r="B38" s="243">
        <v>13</v>
      </c>
      <c r="C38" s="244">
        <v>213</v>
      </c>
      <c r="D38" s="245">
        <v>16385</v>
      </c>
      <c r="E38" s="243"/>
      <c r="F38" s="244"/>
      <c r="G38" s="245" t="s">
        <v>366</v>
      </c>
      <c r="H38" s="62">
        <v>72</v>
      </c>
      <c r="I38" s="63">
        <v>465</v>
      </c>
      <c r="J38" s="64">
        <v>6458.333333333333</v>
      </c>
      <c r="K38" s="246" t="s">
        <v>139</v>
      </c>
    </row>
    <row r="39" spans="1:11" s="225" customFormat="1" ht="16.5" customHeight="1">
      <c r="A39" s="242" t="s">
        <v>140</v>
      </c>
      <c r="B39" s="243">
        <v>145</v>
      </c>
      <c r="C39" s="244">
        <v>1946</v>
      </c>
      <c r="D39" s="245">
        <v>13421</v>
      </c>
      <c r="E39" s="243"/>
      <c r="F39" s="244"/>
      <c r="G39" s="245" t="s">
        <v>366</v>
      </c>
      <c r="H39" s="62">
        <v>13</v>
      </c>
      <c r="I39" s="63">
        <v>5</v>
      </c>
      <c r="J39" s="64">
        <v>384.61538461538464</v>
      </c>
      <c r="K39" s="246" t="s">
        <v>140</v>
      </c>
    </row>
    <row r="40" spans="1:11" s="225" customFormat="1" ht="16.5" customHeight="1">
      <c r="A40" s="242" t="s">
        <v>141</v>
      </c>
      <c r="B40" s="243"/>
      <c r="C40" s="244"/>
      <c r="D40" s="245" t="s">
        <v>366</v>
      </c>
      <c r="E40" s="243"/>
      <c r="F40" s="244"/>
      <c r="G40" s="245" t="s">
        <v>366</v>
      </c>
      <c r="H40" s="62"/>
      <c r="I40" s="63"/>
      <c r="J40" s="64"/>
      <c r="K40" s="246" t="s">
        <v>141</v>
      </c>
    </row>
    <row r="41" spans="1:11" s="225" customFormat="1" ht="16.5" customHeight="1">
      <c r="A41" s="242" t="s">
        <v>142</v>
      </c>
      <c r="B41" s="243"/>
      <c r="C41" s="244"/>
      <c r="D41" s="245" t="s">
        <v>366</v>
      </c>
      <c r="E41" s="243"/>
      <c r="F41" s="244"/>
      <c r="G41" s="245" t="s">
        <v>366</v>
      </c>
      <c r="H41" s="62">
        <v>643</v>
      </c>
      <c r="I41" s="63">
        <v>10534</v>
      </c>
      <c r="J41" s="64">
        <v>16382.58164852255</v>
      </c>
      <c r="K41" s="246" t="s">
        <v>142</v>
      </c>
    </row>
    <row r="42" spans="1:11" s="225" customFormat="1" ht="16.5" customHeight="1">
      <c r="A42" s="242" t="s">
        <v>143</v>
      </c>
      <c r="B42" s="243">
        <v>394</v>
      </c>
      <c r="C42" s="244">
        <v>9956</v>
      </c>
      <c r="D42" s="245">
        <v>25269</v>
      </c>
      <c r="E42" s="243"/>
      <c r="F42" s="244"/>
      <c r="G42" s="245" t="s">
        <v>366</v>
      </c>
      <c r="H42" s="62"/>
      <c r="I42" s="63"/>
      <c r="J42" s="64"/>
      <c r="K42" s="246" t="s">
        <v>143</v>
      </c>
    </row>
    <row r="43" spans="1:11" s="225" customFormat="1" ht="16.5" customHeight="1">
      <c r="A43" s="242" t="s">
        <v>144</v>
      </c>
      <c r="B43" s="243"/>
      <c r="C43" s="244"/>
      <c r="D43" s="245" t="s">
        <v>366</v>
      </c>
      <c r="E43" s="243"/>
      <c r="F43" s="244"/>
      <c r="G43" s="245" t="s">
        <v>366</v>
      </c>
      <c r="H43" s="62"/>
      <c r="I43" s="63"/>
      <c r="J43" s="64"/>
      <c r="K43" s="246" t="s">
        <v>144</v>
      </c>
    </row>
    <row r="44" spans="1:11" s="225" customFormat="1" ht="16.5" customHeight="1">
      <c r="A44" s="242" t="s">
        <v>145</v>
      </c>
      <c r="B44" s="243">
        <v>803</v>
      </c>
      <c r="C44" s="244">
        <v>43824</v>
      </c>
      <c r="D44" s="245">
        <v>54575</v>
      </c>
      <c r="E44" s="243"/>
      <c r="F44" s="244"/>
      <c r="G44" s="245" t="s">
        <v>366</v>
      </c>
      <c r="H44" s="62">
        <v>48</v>
      </c>
      <c r="I44" s="63">
        <v>215</v>
      </c>
      <c r="J44" s="64">
        <v>4479.166666666667</v>
      </c>
      <c r="K44" s="246" t="s">
        <v>145</v>
      </c>
    </row>
    <row r="45" spans="1:11" s="225" customFormat="1" ht="16.5" customHeight="1" thickBot="1">
      <c r="A45" s="247" t="s">
        <v>146</v>
      </c>
      <c r="B45" s="243"/>
      <c r="C45" s="244"/>
      <c r="D45" s="245" t="s">
        <v>366</v>
      </c>
      <c r="E45" s="243"/>
      <c r="F45" s="244"/>
      <c r="G45" s="245" t="s">
        <v>366</v>
      </c>
      <c r="H45" s="62">
        <v>30</v>
      </c>
      <c r="I45" s="63">
        <v>135</v>
      </c>
      <c r="J45" s="64">
        <v>4500</v>
      </c>
      <c r="K45" s="248" t="s">
        <v>146</v>
      </c>
    </row>
    <row r="46" spans="1:11" s="225" customFormat="1" ht="16.5" customHeight="1" thickBot="1">
      <c r="A46" s="189" t="s">
        <v>160</v>
      </c>
      <c r="B46" s="47">
        <v>90137</v>
      </c>
      <c r="C46" s="49">
        <v>4939305</v>
      </c>
      <c r="D46" s="52">
        <v>54798</v>
      </c>
      <c r="E46" s="47">
        <v>2810</v>
      </c>
      <c r="F46" s="49">
        <v>115732</v>
      </c>
      <c r="G46" s="52">
        <v>41186</v>
      </c>
      <c r="H46" s="47">
        <v>30491</v>
      </c>
      <c r="I46" s="49">
        <v>516305</v>
      </c>
      <c r="J46" s="52">
        <v>16933.029418516937</v>
      </c>
      <c r="K46" s="190" t="s">
        <v>160</v>
      </c>
    </row>
    <row r="47" spans="1:11" s="225" customFormat="1" ht="16.5" customHeight="1" thickBot="1">
      <c r="A47" s="197" t="s">
        <v>158</v>
      </c>
      <c r="B47" s="50">
        <v>512624</v>
      </c>
      <c r="C47" s="48">
        <v>33695193</v>
      </c>
      <c r="D47" s="53">
        <v>65731</v>
      </c>
      <c r="E47" s="50">
        <v>22136</v>
      </c>
      <c r="F47" s="48">
        <v>1720178</v>
      </c>
      <c r="G47" s="53">
        <v>77710</v>
      </c>
      <c r="H47" s="50">
        <v>169368</v>
      </c>
      <c r="I47" s="48">
        <v>3662027</v>
      </c>
      <c r="J47" s="53">
        <v>21621.717207500827</v>
      </c>
      <c r="K47" s="198" t="s">
        <v>158</v>
      </c>
    </row>
    <row r="48" ht="27.75" customHeight="1" thickTop="1"/>
  </sheetData>
  <sheetProtection/>
  <mergeCells count="13">
    <mergeCell ref="B3:D3"/>
    <mergeCell ref="I2:K2"/>
    <mergeCell ref="E3:G3"/>
    <mergeCell ref="H3:J3"/>
    <mergeCell ref="J4:J5"/>
    <mergeCell ref="F4:F5"/>
    <mergeCell ref="G4:G5"/>
    <mergeCell ref="H4:H5"/>
    <mergeCell ref="I4:I5"/>
    <mergeCell ref="B4:B5"/>
    <mergeCell ref="C4:C5"/>
    <mergeCell ref="D4:D5"/>
    <mergeCell ref="E4:E5"/>
  </mergeCells>
  <printOptions verticalCentered="1"/>
  <pageMargins left="0.7480314960629921" right="0.15748031496062992" top="0.35433070866141736" bottom="0.4724409448818898" header="0.5511811023622047" footer="0.31496062992125984"/>
  <pageSetup fitToHeight="1" fitToWidth="1" horizontalDpi="600" verticalDpi="600" orientation="landscape" paperSize="9" scale="71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view="pageBreakPreview" zoomScale="60" zoomScalePageLayoutView="0" workbookViewId="0" topLeftCell="A1">
      <pane ySplit="4" topLeftCell="A14" activePane="bottomLeft" state="frozen"/>
      <selection pane="topLeft" activeCell="B4" sqref="C4"/>
      <selection pane="bottomLeft" activeCell="B4" sqref="C4"/>
    </sheetView>
  </sheetViews>
  <sheetFormatPr defaultColWidth="9.140625" defaultRowHeight="12"/>
  <cols>
    <col min="1" max="1" width="34.57421875" style="134" hidden="1" customWidth="1"/>
    <col min="2" max="2" width="23.7109375" style="89" customWidth="1"/>
    <col min="3" max="3" width="28.140625" style="134" bestFit="1" customWidth="1"/>
    <col min="4" max="5" width="20.8515625" style="134" bestFit="1" customWidth="1"/>
    <col min="6" max="6" width="23.421875" style="134" bestFit="1" customWidth="1"/>
    <col min="7" max="7" width="20.8515625" style="134" bestFit="1" customWidth="1"/>
    <col min="8" max="8" width="22.421875" style="134" bestFit="1" customWidth="1"/>
    <col min="9" max="12" width="23.7109375" style="134" customWidth="1"/>
    <col min="13" max="16384" width="9.140625" style="134" customWidth="1"/>
  </cols>
  <sheetData>
    <row r="1" spans="1:7" s="253" customFormat="1" ht="26.25" customHeight="1">
      <c r="A1" s="253" t="s">
        <v>206</v>
      </c>
      <c r="B1" s="580" t="s">
        <v>361</v>
      </c>
      <c r="C1" s="580"/>
      <c r="D1" s="580"/>
      <c r="E1" s="580"/>
      <c r="F1" s="580"/>
      <c r="G1" s="580"/>
    </row>
    <row r="2" spans="1:12" ht="13.5" customHeight="1" thickBot="1">
      <c r="A2" s="254"/>
      <c r="J2" s="581" t="s">
        <v>211</v>
      </c>
      <c r="K2" s="581"/>
      <c r="L2" s="581"/>
    </row>
    <row r="3" spans="1:12" s="89" customFormat="1" ht="20.25" customHeight="1" thickTop="1">
      <c r="A3" s="91" t="s">
        <v>147</v>
      </c>
      <c r="B3" s="255" t="s">
        <v>208</v>
      </c>
      <c r="C3" s="577" t="s">
        <v>346</v>
      </c>
      <c r="D3" s="578"/>
      <c r="E3" s="579"/>
      <c r="F3" s="578" t="s">
        <v>347</v>
      </c>
      <c r="G3" s="578"/>
      <c r="H3" s="578"/>
      <c r="I3" s="577" t="s">
        <v>207</v>
      </c>
      <c r="J3" s="578"/>
      <c r="K3" s="579"/>
      <c r="L3" s="256" t="s">
        <v>210</v>
      </c>
    </row>
    <row r="4" spans="1:12" s="268" customFormat="1" ht="28.5" customHeight="1" thickBot="1">
      <c r="A4" s="257" t="s">
        <v>155</v>
      </c>
      <c r="B4" s="258" t="s">
        <v>147</v>
      </c>
      <c r="C4" s="259" t="s">
        <v>275</v>
      </c>
      <c r="D4" s="260" t="s">
        <v>277</v>
      </c>
      <c r="E4" s="261" t="s">
        <v>279</v>
      </c>
      <c r="F4" s="262" t="s">
        <v>276</v>
      </c>
      <c r="G4" s="260" t="s">
        <v>278</v>
      </c>
      <c r="H4" s="263" t="s">
        <v>281</v>
      </c>
      <c r="I4" s="264" t="s">
        <v>235</v>
      </c>
      <c r="J4" s="265" t="s">
        <v>236</v>
      </c>
      <c r="K4" s="266" t="s">
        <v>237</v>
      </c>
      <c r="L4" s="267" t="s">
        <v>209</v>
      </c>
    </row>
    <row r="5" spans="1:12" ht="17.25" customHeight="1">
      <c r="A5" s="152" t="s">
        <v>0</v>
      </c>
      <c r="B5" s="269" t="s">
        <v>110</v>
      </c>
      <c r="C5" s="102">
        <v>203539156</v>
      </c>
      <c r="D5" s="32">
        <v>10093259</v>
      </c>
      <c r="E5" s="103">
        <f>C5/D5*1000</f>
        <v>20165.850891174</v>
      </c>
      <c r="F5" s="102">
        <v>217887954</v>
      </c>
      <c r="G5" s="32">
        <v>10034254</v>
      </c>
      <c r="H5" s="103">
        <f>F5/G5*1000</f>
        <v>21714.414843395436</v>
      </c>
      <c r="I5" s="104">
        <f aca="true" t="shared" si="0" ref="I5:K6">C5/F5</f>
        <v>0.9341459785335356</v>
      </c>
      <c r="J5" s="105">
        <f t="shared" si="0"/>
        <v>1.005880357423681</v>
      </c>
      <c r="K5" s="106">
        <f t="shared" si="0"/>
        <v>0.9286849789234619</v>
      </c>
      <c r="L5" s="270" t="s">
        <v>110</v>
      </c>
    </row>
    <row r="6" spans="1:12" ht="18" customHeight="1">
      <c r="A6" s="152" t="s">
        <v>1</v>
      </c>
      <c r="B6" s="271" t="s">
        <v>111</v>
      </c>
      <c r="C6" s="93">
        <v>36982580</v>
      </c>
      <c r="D6" s="2">
        <v>2195345</v>
      </c>
      <c r="E6" s="94">
        <f>C6/D6*1000</f>
        <v>16845.908046343513</v>
      </c>
      <c r="F6" s="93">
        <v>39528023</v>
      </c>
      <c r="G6" s="2">
        <v>2186649</v>
      </c>
      <c r="H6" s="94">
        <f>F6/G6*1000</f>
        <v>18076.98583540385</v>
      </c>
      <c r="I6" s="95">
        <f t="shared" si="0"/>
        <v>0.9356040902931068</v>
      </c>
      <c r="J6" s="90">
        <f t="shared" si="0"/>
        <v>1.0039768613984228</v>
      </c>
      <c r="K6" s="96">
        <f t="shared" si="0"/>
        <v>0.9318980608675774</v>
      </c>
      <c r="L6" s="272" t="s">
        <v>111</v>
      </c>
    </row>
    <row r="7" spans="1:12" ht="18" customHeight="1">
      <c r="A7" s="152" t="s">
        <v>2</v>
      </c>
      <c r="B7" s="271" t="s">
        <v>112</v>
      </c>
      <c r="C7" s="93">
        <v>50924326</v>
      </c>
      <c r="D7" s="2">
        <v>2747683</v>
      </c>
      <c r="E7" s="94">
        <f aca="true" t="shared" si="1" ref="E7:E15">C7/D7*1000</f>
        <v>18533.552087340497</v>
      </c>
      <c r="F7" s="93">
        <v>55032357</v>
      </c>
      <c r="G7" s="2">
        <v>2736172</v>
      </c>
      <c r="H7" s="94">
        <f aca="true" t="shared" si="2" ref="H7:H15">F7/G7*1000</f>
        <v>20112.901162646205</v>
      </c>
      <c r="I7" s="95">
        <f aca="true" t="shared" si="3" ref="I7:I15">C7/F7</f>
        <v>0.9253524431090604</v>
      </c>
      <c r="J7" s="90">
        <f aca="true" t="shared" si="4" ref="J7:J15">D7/G7</f>
        <v>1.0042069723686962</v>
      </c>
      <c r="K7" s="96">
        <f aca="true" t="shared" si="5" ref="K7:K15">E7/H7</f>
        <v>0.9214758197967539</v>
      </c>
      <c r="L7" s="272" t="s">
        <v>112</v>
      </c>
    </row>
    <row r="8" spans="1:12" ht="18" customHeight="1">
      <c r="A8" s="152" t="s">
        <v>3</v>
      </c>
      <c r="B8" s="271" t="s">
        <v>113</v>
      </c>
      <c r="C8" s="93">
        <v>40314030</v>
      </c>
      <c r="D8" s="2">
        <v>2317162</v>
      </c>
      <c r="E8" s="94">
        <f t="shared" si="1"/>
        <v>17398.019646446817</v>
      </c>
      <c r="F8" s="93">
        <v>42975425</v>
      </c>
      <c r="G8" s="2">
        <v>2298501</v>
      </c>
      <c r="H8" s="94">
        <f t="shared" si="2"/>
        <v>18697.1530575797</v>
      </c>
      <c r="I8" s="95">
        <f t="shared" si="3"/>
        <v>0.9380717002798693</v>
      </c>
      <c r="J8" s="90">
        <f t="shared" si="4"/>
        <v>1.0081187695806964</v>
      </c>
      <c r="K8" s="96">
        <f t="shared" si="5"/>
        <v>0.9305170467861029</v>
      </c>
      <c r="L8" s="272" t="s">
        <v>113</v>
      </c>
    </row>
    <row r="9" spans="1:12" ht="18" customHeight="1">
      <c r="A9" s="152" t="s">
        <v>4</v>
      </c>
      <c r="B9" s="271" t="s">
        <v>114</v>
      </c>
      <c r="C9" s="93">
        <v>74363669</v>
      </c>
      <c r="D9" s="2">
        <v>3926767</v>
      </c>
      <c r="E9" s="94">
        <f t="shared" si="1"/>
        <v>18937.632153881295</v>
      </c>
      <c r="F9" s="93">
        <v>79294293</v>
      </c>
      <c r="G9" s="2">
        <v>3900042</v>
      </c>
      <c r="H9" s="94">
        <f t="shared" si="2"/>
        <v>20331.65104375799</v>
      </c>
      <c r="I9" s="95">
        <f t="shared" si="3"/>
        <v>0.9378186775686366</v>
      </c>
      <c r="J9" s="90">
        <f t="shared" si="4"/>
        <v>1.0068524903065146</v>
      </c>
      <c r="K9" s="96">
        <f t="shared" si="5"/>
        <v>0.9314360212618015</v>
      </c>
      <c r="L9" s="272" t="s">
        <v>114</v>
      </c>
    </row>
    <row r="10" spans="1:12" ht="18" customHeight="1">
      <c r="A10" s="152" t="s">
        <v>5</v>
      </c>
      <c r="B10" s="271" t="s">
        <v>115</v>
      </c>
      <c r="C10" s="93">
        <v>42286661</v>
      </c>
      <c r="D10" s="2">
        <v>2480039</v>
      </c>
      <c r="E10" s="94">
        <f t="shared" si="1"/>
        <v>17050.804846214112</v>
      </c>
      <c r="F10" s="93">
        <v>44971986</v>
      </c>
      <c r="G10" s="2">
        <v>2465447</v>
      </c>
      <c r="H10" s="94">
        <f t="shared" si="2"/>
        <v>18240.905604541487</v>
      </c>
      <c r="I10" s="95">
        <f t="shared" si="3"/>
        <v>0.9402889389852608</v>
      </c>
      <c r="J10" s="90">
        <f t="shared" si="4"/>
        <v>1.0059186021845126</v>
      </c>
      <c r="K10" s="96">
        <f t="shared" si="5"/>
        <v>0.9347564871981426</v>
      </c>
      <c r="L10" s="272" t="s">
        <v>115</v>
      </c>
    </row>
    <row r="11" spans="1:12" ht="18" customHeight="1">
      <c r="A11" s="152" t="s">
        <v>6</v>
      </c>
      <c r="B11" s="271" t="s">
        <v>116</v>
      </c>
      <c r="C11" s="93">
        <v>22107338</v>
      </c>
      <c r="D11" s="2">
        <v>1832904</v>
      </c>
      <c r="E11" s="94">
        <f t="shared" si="1"/>
        <v>12061.3725541545</v>
      </c>
      <c r="F11" s="93">
        <v>24198276</v>
      </c>
      <c r="G11" s="2">
        <v>1830432</v>
      </c>
      <c r="H11" s="94">
        <f t="shared" si="2"/>
        <v>13219.980856978023</v>
      </c>
      <c r="I11" s="95">
        <f t="shared" si="3"/>
        <v>0.9135914475890762</v>
      </c>
      <c r="J11" s="90">
        <f t="shared" si="4"/>
        <v>1.0013505008653696</v>
      </c>
      <c r="K11" s="96">
        <f t="shared" si="5"/>
        <v>0.9123593055573932</v>
      </c>
      <c r="L11" s="272" t="s">
        <v>116</v>
      </c>
    </row>
    <row r="12" spans="1:12" ht="18" customHeight="1">
      <c r="A12" s="152" t="s">
        <v>7</v>
      </c>
      <c r="B12" s="271" t="s">
        <v>117</v>
      </c>
      <c r="C12" s="93">
        <v>29127029</v>
      </c>
      <c r="D12" s="2">
        <v>1630794</v>
      </c>
      <c r="E12" s="94">
        <f t="shared" si="1"/>
        <v>17860.642729860425</v>
      </c>
      <c r="F12" s="93">
        <v>31225847</v>
      </c>
      <c r="G12" s="2">
        <v>1627910</v>
      </c>
      <c r="H12" s="94">
        <f t="shared" si="2"/>
        <v>19181.55610568152</v>
      </c>
      <c r="I12" s="95">
        <f t="shared" si="3"/>
        <v>0.9327858744712353</v>
      </c>
      <c r="J12" s="90">
        <f t="shared" si="4"/>
        <v>1.001771596709892</v>
      </c>
      <c r="K12" s="96">
        <f t="shared" si="5"/>
        <v>0.931136276507314</v>
      </c>
      <c r="L12" s="272" t="s">
        <v>117</v>
      </c>
    </row>
    <row r="13" spans="1:12" ht="18" customHeight="1">
      <c r="A13" s="152"/>
      <c r="B13" s="271" t="s">
        <v>218</v>
      </c>
      <c r="C13" s="93">
        <v>74647999</v>
      </c>
      <c r="D13" s="2">
        <v>3276740</v>
      </c>
      <c r="E13" s="94">
        <f t="shared" si="1"/>
        <v>22781.178549411914</v>
      </c>
      <c r="F13" s="93">
        <v>77641518</v>
      </c>
      <c r="G13" s="2">
        <v>3233332</v>
      </c>
      <c r="H13" s="94">
        <f t="shared" si="2"/>
        <v>24012.850520763102</v>
      </c>
      <c r="I13" s="95">
        <f t="shared" si="3"/>
        <v>0.9614443524919232</v>
      </c>
      <c r="J13" s="90">
        <f t="shared" si="4"/>
        <v>1.0134251601753237</v>
      </c>
      <c r="K13" s="96">
        <f t="shared" si="5"/>
        <v>0.9487077983396347</v>
      </c>
      <c r="L13" s="272" t="s">
        <v>218</v>
      </c>
    </row>
    <row r="14" spans="1:12" ht="18" customHeight="1">
      <c r="A14" s="152"/>
      <c r="B14" s="271" t="s">
        <v>219</v>
      </c>
      <c r="C14" s="93">
        <v>55010891</v>
      </c>
      <c r="D14" s="2">
        <v>2267943</v>
      </c>
      <c r="E14" s="94">
        <f t="shared" si="1"/>
        <v>24255.852550086136</v>
      </c>
      <c r="F14" s="93">
        <v>56927583</v>
      </c>
      <c r="G14" s="2">
        <v>2233761</v>
      </c>
      <c r="H14" s="94">
        <f t="shared" si="2"/>
        <v>25485.08233423361</v>
      </c>
      <c r="I14" s="95">
        <f t="shared" si="3"/>
        <v>0.9663310490452405</v>
      </c>
      <c r="J14" s="90">
        <f t="shared" si="4"/>
        <v>1.0153024428307236</v>
      </c>
      <c r="K14" s="96">
        <f t="shared" si="5"/>
        <v>0.951766693627814</v>
      </c>
      <c r="L14" s="272" t="s">
        <v>219</v>
      </c>
    </row>
    <row r="15" spans="1:12" ht="18" customHeight="1">
      <c r="A15" s="152" t="s">
        <v>8</v>
      </c>
      <c r="B15" s="271" t="s">
        <v>212</v>
      </c>
      <c r="C15" s="93">
        <v>29128402</v>
      </c>
      <c r="D15" s="2">
        <v>1519049</v>
      </c>
      <c r="E15" s="94">
        <f t="shared" si="1"/>
        <v>19175.41962109188</v>
      </c>
      <c r="F15" s="93">
        <v>30569948</v>
      </c>
      <c r="G15" s="2">
        <v>1500315</v>
      </c>
      <c r="H15" s="94">
        <f t="shared" si="2"/>
        <v>20375.686439181107</v>
      </c>
      <c r="I15" s="95">
        <f t="shared" si="3"/>
        <v>0.952844342424135</v>
      </c>
      <c r="J15" s="90">
        <f t="shared" si="4"/>
        <v>1.0124867111239972</v>
      </c>
      <c r="K15" s="96">
        <f t="shared" si="5"/>
        <v>0.9410931836985286</v>
      </c>
      <c r="L15" s="272" t="s">
        <v>212</v>
      </c>
    </row>
    <row r="16" spans="1:12" ht="18" customHeight="1" thickBot="1">
      <c r="A16" s="152" t="s">
        <v>9</v>
      </c>
      <c r="B16" s="271" t="s">
        <v>220</v>
      </c>
      <c r="C16" s="93">
        <v>26356632</v>
      </c>
      <c r="D16" s="2">
        <v>1952074</v>
      </c>
      <c r="E16" s="94">
        <f>C16/D16*1000</f>
        <v>13501.861097478886</v>
      </c>
      <c r="F16" s="93">
        <v>27965172</v>
      </c>
      <c r="G16" s="2">
        <v>1951449</v>
      </c>
      <c r="H16" s="94">
        <f>F16/G16*1000</f>
        <v>14330.465208160706</v>
      </c>
      <c r="I16" s="95">
        <f aca="true" t="shared" si="6" ref="I16:K19">C16/F16</f>
        <v>0.9424805969367898</v>
      </c>
      <c r="J16" s="90">
        <f t="shared" si="6"/>
        <v>1.0003202748316764</v>
      </c>
      <c r="K16" s="96">
        <f t="shared" si="6"/>
        <v>0.9421788407671541</v>
      </c>
      <c r="L16" s="272" t="s">
        <v>220</v>
      </c>
    </row>
    <row r="17" spans="1:12" s="89" customFormat="1" ht="18" customHeight="1" thickBot="1">
      <c r="A17" s="91"/>
      <c r="B17" s="273" t="s">
        <v>201</v>
      </c>
      <c r="C17" s="113">
        <f>SUM(C5:C16)</f>
        <v>684788713</v>
      </c>
      <c r="D17" s="114">
        <f>SUM(D5:D16)</f>
        <v>36239759</v>
      </c>
      <c r="E17" s="115">
        <f>C17/D17*1000</f>
        <v>18896.061450077526</v>
      </c>
      <c r="F17" s="113">
        <f>SUM(F5:F16)</f>
        <v>728218382</v>
      </c>
      <c r="G17" s="114">
        <f>SUM(G5:G16)</f>
        <v>35998264</v>
      </c>
      <c r="H17" s="115">
        <f>F17/G17*1000</f>
        <v>20229.26388894753</v>
      </c>
      <c r="I17" s="116">
        <f t="shared" si="6"/>
        <v>0.9403617512637851</v>
      </c>
      <c r="J17" s="117">
        <f t="shared" si="6"/>
        <v>1.0067085179440876</v>
      </c>
      <c r="K17" s="118">
        <f t="shared" si="6"/>
        <v>0.9340953558078594</v>
      </c>
      <c r="L17" s="274" t="s">
        <v>238</v>
      </c>
    </row>
    <row r="18" spans="1:12" ht="18" customHeight="1">
      <c r="A18" s="152" t="s">
        <v>12</v>
      </c>
      <c r="B18" s="271" t="s">
        <v>120</v>
      </c>
      <c r="C18" s="93">
        <v>4052032</v>
      </c>
      <c r="D18" s="2">
        <v>397760</v>
      </c>
      <c r="E18" s="94">
        <f aca="true" t="shared" si="7" ref="E18:E43">C18/D18*1000</f>
        <v>10187.127916331456</v>
      </c>
      <c r="F18" s="93">
        <v>4271387</v>
      </c>
      <c r="G18" s="2">
        <v>398363</v>
      </c>
      <c r="H18" s="94">
        <f aca="true" t="shared" si="8" ref="H18:H43">F18/G18*1000</f>
        <v>10722.348712104287</v>
      </c>
      <c r="I18" s="95">
        <f t="shared" si="6"/>
        <v>0.9486454868172798</v>
      </c>
      <c r="J18" s="90">
        <f t="shared" si="6"/>
        <v>0.9984863052040476</v>
      </c>
      <c r="K18" s="96">
        <f t="shared" si="6"/>
        <v>0.9500836234538214</v>
      </c>
      <c r="L18" s="272" t="s">
        <v>120</v>
      </c>
    </row>
    <row r="19" spans="1:12" ht="18" customHeight="1">
      <c r="A19" s="152" t="s">
        <v>13</v>
      </c>
      <c r="B19" s="271" t="s">
        <v>121</v>
      </c>
      <c r="C19" s="93">
        <v>16010277</v>
      </c>
      <c r="D19" s="2">
        <v>743153</v>
      </c>
      <c r="E19" s="94">
        <f t="shared" si="7"/>
        <v>21543.715762433843</v>
      </c>
      <c r="F19" s="93">
        <v>16777586</v>
      </c>
      <c r="G19" s="2">
        <v>731970</v>
      </c>
      <c r="H19" s="94">
        <f t="shared" si="8"/>
        <v>22921.138844488163</v>
      </c>
      <c r="I19" s="95">
        <f t="shared" si="6"/>
        <v>0.9542658282305929</v>
      </c>
      <c r="J19" s="90">
        <f t="shared" si="6"/>
        <v>1.015277948549804</v>
      </c>
      <c r="K19" s="96">
        <f t="shared" si="6"/>
        <v>0.9399059928304763</v>
      </c>
      <c r="L19" s="272" t="s">
        <v>121</v>
      </c>
    </row>
    <row r="20" spans="1:12" ht="18" customHeight="1">
      <c r="A20" s="152" t="s">
        <v>14</v>
      </c>
      <c r="B20" s="271" t="s">
        <v>122</v>
      </c>
      <c r="C20" s="93">
        <v>14977556</v>
      </c>
      <c r="D20" s="2">
        <v>676083</v>
      </c>
      <c r="E20" s="94">
        <f t="shared" si="7"/>
        <v>22153.427907520232</v>
      </c>
      <c r="F20" s="93">
        <v>15894411</v>
      </c>
      <c r="G20" s="2">
        <v>670585</v>
      </c>
      <c r="H20" s="94">
        <f t="shared" si="8"/>
        <v>23702.306195336907</v>
      </c>
      <c r="I20" s="95">
        <f aca="true" t="shared" si="9" ref="I20:I43">C20/F20</f>
        <v>0.9423158870121076</v>
      </c>
      <c r="J20" s="90">
        <f aca="true" t="shared" si="10" ref="J20:J43">D20/G20</f>
        <v>1.008198811485494</v>
      </c>
      <c r="K20" s="96">
        <f aca="true" t="shared" si="11" ref="K20:K43">E20/H20</f>
        <v>0.9346528445353813</v>
      </c>
      <c r="L20" s="272" t="s">
        <v>122</v>
      </c>
    </row>
    <row r="21" spans="1:12" ht="18" customHeight="1">
      <c r="A21" s="152" t="s">
        <v>15</v>
      </c>
      <c r="B21" s="271" t="s">
        <v>123</v>
      </c>
      <c r="C21" s="93">
        <v>18652168</v>
      </c>
      <c r="D21" s="2">
        <v>983033</v>
      </c>
      <c r="E21" s="94">
        <f t="shared" si="7"/>
        <v>18974.101581533887</v>
      </c>
      <c r="F21" s="93">
        <v>19703591</v>
      </c>
      <c r="G21" s="2">
        <v>973168</v>
      </c>
      <c r="H21" s="94">
        <f t="shared" si="8"/>
        <v>20246.854602699634</v>
      </c>
      <c r="I21" s="95">
        <f t="shared" si="9"/>
        <v>0.9466380011643563</v>
      </c>
      <c r="J21" s="90">
        <f t="shared" si="10"/>
        <v>1.0101369958732715</v>
      </c>
      <c r="K21" s="96">
        <f t="shared" si="11"/>
        <v>0.9371382347460507</v>
      </c>
      <c r="L21" s="272" t="s">
        <v>123</v>
      </c>
    </row>
    <row r="22" spans="1:12" ht="18" customHeight="1">
      <c r="A22" s="152" t="s">
        <v>16</v>
      </c>
      <c r="B22" s="271" t="s">
        <v>124</v>
      </c>
      <c r="C22" s="93">
        <v>4383067</v>
      </c>
      <c r="D22" s="2">
        <v>293202</v>
      </c>
      <c r="E22" s="94">
        <f t="shared" si="7"/>
        <v>14948.966923827258</v>
      </c>
      <c r="F22" s="93">
        <v>4742759</v>
      </c>
      <c r="G22" s="2">
        <v>291222</v>
      </c>
      <c r="H22" s="94">
        <f t="shared" si="8"/>
        <v>16285.716738433222</v>
      </c>
      <c r="I22" s="95">
        <f t="shared" si="9"/>
        <v>0.9241597559563959</v>
      </c>
      <c r="J22" s="90">
        <f t="shared" si="10"/>
        <v>1.006798936893504</v>
      </c>
      <c r="K22" s="96">
        <f t="shared" si="11"/>
        <v>0.9179188833948387</v>
      </c>
      <c r="L22" s="272" t="s">
        <v>124</v>
      </c>
    </row>
    <row r="23" spans="1:12" ht="18" customHeight="1">
      <c r="A23" s="152" t="s">
        <v>17</v>
      </c>
      <c r="B23" s="271" t="s">
        <v>125</v>
      </c>
      <c r="C23" s="93">
        <v>6511793</v>
      </c>
      <c r="D23" s="2">
        <v>351737</v>
      </c>
      <c r="E23" s="94">
        <f t="shared" si="7"/>
        <v>18513.244270577165</v>
      </c>
      <c r="F23" s="93">
        <v>7003711</v>
      </c>
      <c r="G23" s="2">
        <v>350473</v>
      </c>
      <c r="H23" s="94">
        <f t="shared" si="8"/>
        <v>19983.59645393511</v>
      </c>
      <c r="I23" s="95">
        <f t="shared" si="9"/>
        <v>0.9297632355189984</v>
      </c>
      <c r="J23" s="90">
        <f t="shared" si="10"/>
        <v>1.0036065545705375</v>
      </c>
      <c r="K23" s="96">
        <f t="shared" si="11"/>
        <v>0.9264220438624595</v>
      </c>
      <c r="L23" s="272" t="s">
        <v>125</v>
      </c>
    </row>
    <row r="24" spans="1:12" ht="18" customHeight="1">
      <c r="A24" s="152" t="s">
        <v>18</v>
      </c>
      <c r="B24" s="271" t="s">
        <v>126</v>
      </c>
      <c r="C24" s="93">
        <v>5395462</v>
      </c>
      <c r="D24" s="2">
        <v>323377</v>
      </c>
      <c r="E24" s="94">
        <f t="shared" si="7"/>
        <v>16684.742576002624</v>
      </c>
      <c r="F24" s="93">
        <v>5804370</v>
      </c>
      <c r="G24" s="2">
        <v>321986</v>
      </c>
      <c r="H24" s="94">
        <f t="shared" si="8"/>
        <v>18026.777561757342</v>
      </c>
      <c r="I24" s="95">
        <f t="shared" si="9"/>
        <v>0.9295516998399482</v>
      </c>
      <c r="J24" s="90">
        <f t="shared" si="10"/>
        <v>1.0043200636052498</v>
      </c>
      <c r="K24" s="96">
        <f t="shared" si="11"/>
        <v>0.9255532509259026</v>
      </c>
      <c r="L24" s="272" t="s">
        <v>126</v>
      </c>
    </row>
    <row r="25" spans="1:12" ht="18" customHeight="1">
      <c r="A25" s="152" t="s">
        <v>19</v>
      </c>
      <c r="B25" s="271" t="s">
        <v>127</v>
      </c>
      <c r="C25" s="93">
        <v>25417963</v>
      </c>
      <c r="D25" s="2">
        <v>1407379</v>
      </c>
      <c r="E25" s="94">
        <f t="shared" si="7"/>
        <v>18060.4961421195</v>
      </c>
      <c r="F25" s="93">
        <v>27434378</v>
      </c>
      <c r="G25" s="2">
        <v>1396923</v>
      </c>
      <c r="H25" s="94">
        <f t="shared" si="8"/>
        <v>19639.148328146934</v>
      </c>
      <c r="I25" s="95">
        <f t="shared" si="9"/>
        <v>0.9265004294976179</v>
      </c>
      <c r="J25" s="90">
        <f t="shared" si="10"/>
        <v>1.0074850224386025</v>
      </c>
      <c r="K25" s="96">
        <f t="shared" si="11"/>
        <v>0.9196170750559025</v>
      </c>
      <c r="L25" s="272" t="s">
        <v>127</v>
      </c>
    </row>
    <row r="26" spans="1:12" ht="18" customHeight="1">
      <c r="A26" s="152" t="s">
        <v>24</v>
      </c>
      <c r="B26" s="271" t="s">
        <v>161</v>
      </c>
      <c r="C26" s="93">
        <v>1623447</v>
      </c>
      <c r="D26" s="2">
        <v>156008</v>
      </c>
      <c r="E26" s="94">
        <f t="shared" si="7"/>
        <v>10406.177888313421</v>
      </c>
      <c r="F26" s="93">
        <v>1748211</v>
      </c>
      <c r="G26" s="2">
        <v>155829</v>
      </c>
      <c r="H26" s="94">
        <f t="shared" si="8"/>
        <v>11218.77827618736</v>
      </c>
      <c r="I26" s="95">
        <f t="shared" si="9"/>
        <v>0.9286333285856226</v>
      </c>
      <c r="J26" s="90">
        <f t="shared" si="10"/>
        <v>1.0011486950439263</v>
      </c>
      <c r="K26" s="96">
        <f t="shared" si="11"/>
        <v>0.9275678360094931</v>
      </c>
      <c r="L26" s="272" t="s">
        <v>128</v>
      </c>
    </row>
    <row r="27" spans="1:12" ht="18" customHeight="1">
      <c r="A27" s="152" t="s">
        <v>25</v>
      </c>
      <c r="B27" s="271" t="s">
        <v>129</v>
      </c>
      <c r="C27" s="93">
        <v>1784165</v>
      </c>
      <c r="D27" s="2">
        <v>196055</v>
      </c>
      <c r="E27" s="94">
        <f t="shared" si="7"/>
        <v>9100.328989314223</v>
      </c>
      <c r="F27" s="93">
        <v>1863635</v>
      </c>
      <c r="G27" s="2">
        <v>195543</v>
      </c>
      <c r="H27" s="94">
        <f t="shared" si="8"/>
        <v>9530.563610049963</v>
      </c>
      <c r="I27" s="95">
        <f t="shared" si="9"/>
        <v>0.9573575297738023</v>
      </c>
      <c r="J27" s="90">
        <f t="shared" si="10"/>
        <v>1.0026183499281487</v>
      </c>
      <c r="K27" s="96">
        <f t="shared" si="11"/>
        <v>0.9548573790240423</v>
      </c>
      <c r="L27" s="272" t="s">
        <v>129</v>
      </c>
    </row>
    <row r="28" spans="1:12" ht="18" customHeight="1">
      <c r="A28" s="152" t="s">
        <v>26</v>
      </c>
      <c r="B28" s="271" t="s">
        <v>130</v>
      </c>
      <c r="C28" s="93">
        <v>7072893</v>
      </c>
      <c r="D28" s="2">
        <v>463066</v>
      </c>
      <c r="E28" s="94">
        <f t="shared" si="7"/>
        <v>15274.049487546052</v>
      </c>
      <c r="F28" s="93">
        <v>7530763</v>
      </c>
      <c r="G28" s="2">
        <v>461171</v>
      </c>
      <c r="H28" s="94">
        <f t="shared" si="8"/>
        <v>16329.654293093017</v>
      </c>
      <c r="I28" s="95">
        <f t="shared" si="9"/>
        <v>0.9392000518406967</v>
      </c>
      <c r="J28" s="90">
        <f t="shared" si="10"/>
        <v>1.0041091048656572</v>
      </c>
      <c r="K28" s="96">
        <f t="shared" si="11"/>
        <v>0.935356573593021</v>
      </c>
      <c r="L28" s="272" t="s">
        <v>130</v>
      </c>
    </row>
    <row r="29" spans="1:12" ht="18" customHeight="1">
      <c r="A29" s="152" t="s">
        <v>27</v>
      </c>
      <c r="B29" s="271" t="s">
        <v>131</v>
      </c>
      <c r="C29" s="93">
        <v>5684947</v>
      </c>
      <c r="D29" s="2">
        <v>390460</v>
      </c>
      <c r="E29" s="94">
        <f t="shared" si="7"/>
        <v>14559.614301080775</v>
      </c>
      <c r="F29" s="93">
        <v>6165637</v>
      </c>
      <c r="G29" s="2">
        <v>389679</v>
      </c>
      <c r="H29" s="94">
        <f t="shared" si="8"/>
        <v>15822.348651069213</v>
      </c>
      <c r="I29" s="95">
        <f t="shared" si="9"/>
        <v>0.9220372525985555</v>
      </c>
      <c r="J29" s="90">
        <f t="shared" si="10"/>
        <v>1.0020042137246297</v>
      </c>
      <c r="K29" s="96">
        <f t="shared" si="11"/>
        <v>0.9201929891803322</v>
      </c>
      <c r="L29" s="272" t="s">
        <v>131</v>
      </c>
    </row>
    <row r="30" spans="1:12" ht="18" customHeight="1">
      <c r="A30" s="152" t="s">
        <v>30</v>
      </c>
      <c r="B30" s="271" t="s">
        <v>132</v>
      </c>
      <c r="C30" s="93">
        <v>12768150</v>
      </c>
      <c r="D30" s="2">
        <v>598372</v>
      </c>
      <c r="E30" s="94">
        <f t="shared" si="7"/>
        <v>21338.14750690206</v>
      </c>
      <c r="F30" s="93">
        <v>13434529</v>
      </c>
      <c r="G30" s="2">
        <v>592335</v>
      </c>
      <c r="H30" s="94">
        <f t="shared" si="8"/>
        <v>22680.62667240666</v>
      </c>
      <c r="I30" s="95">
        <f t="shared" si="9"/>
        <v>0.9503980377726677</v>
      </c>
      <c r="J30" s="90">
        <f t="shared" si="10"/>
        <v>1.0101918677775246</v>
      </c>
      <c r="K30" s="96">
        <f t="shared" si="11"/>
        <v>0.940809432433458</v>
      </c>
      <c r="L30" s="272" t="s">
        <v>132</v>
      </c>
    </row>
    <row r="31" spans="1:12" ht="18" customHeight="1">
      <c r="A31" s="152" t="s">
        <v>31</v>
      </c>
      <c r="B31" s="271" t="s">
        <v>133</v>
      </c>
      <c r="C31" s="93">
        <v>11119355</v>
      </c>
      <c r="D31" s="2">
        <v>618698</v>
      </c>
      <c r="E31" s="94">
        <f t="shared" si="7"/>
        <v>17972.18513717516</v>
      </c>
      <c r="F31" s="93">
        <v>12196668</v>
      </c>
      <c r="G31" s="2">
        <v>615489</v>
      </c>
      <c r="H31" s="94">
        <f t="shared" si="8"/>
        <v>19816.22417297466</v>
      </c>
      <c r="I31" s="95">
        <f t="shared" si="9"/>
        <v>0.911671531929868</v>
      </c>
      <c r="J31" s="90">
        <f t="shared" si="10"/>
        <v>1.0052137406192474</v>
      </c>
      <c r="K31" s="96">
        <f t="shared" si="11"/>
        <v>0.906942966545847</v>
      </c>
      <c r="L31" s="272" t="s">
        <v>133</v>
      </c>
    </row>
    <row r="32" spans="1:12" ht="18" customHeight="1">
      <c r="A32" s="152" t="s">
        <v>32</v>
      </c>
      <c r="B32" s="271" t="s">
        <v>134</v>
      </c>
      <c r="C32" s="93">
        <v>24615615</v>
      </c>
      <c r="D32" s="2">
        <v>1193683</v>
      </c>
      <c r="E32" s="94">
        <f t="shared" si="7"/>
        <v>20621.567870196694</v>
      </c>
      <c r="F32" s="93">
        <v>26380570</v>
      </c>
      <c r="G32" s="2">
        <v>1177476</v>
      </c>
      <c r="H32" s="94">
        <f t="shared" si="8"/>
        <v>22404.337752956322</v>
      </c>
      <c r="I32" s="95">
        <f t="shared" si="9"/>
        <v>0.9330964039063598</v>
      </c>
      <c r="J32" s="90">
        <f t="shared" si="10"/>
        <v>1.0137641871256824</v>
      </c>
      <c r="K32" s="96">
        <f t="shared" si="11"/>
        <v>0.9204274680011737</v>
      </c>
      <c r="L32" s="272" t="s">
        <v>134</v>
      </c>
    </row>
    <row r="33" spans="1:12" ht="18" customHeight="1">
      <c r="A33" s="152" t="s">
        <v>33</v>
      </c>
      <c r="B33" s="271" t="s">
        <v>135</v>
      </c>
      <c r="C33" s="93">
        <v>12068626</v>
      </c>
      <c r="D33" s="2">
        <v>605401</v>
      </c>
      <c r="E33" s="94">
        <f t="shared" si="7"/>
        <v>19934.929080064285</v>
      </c>
      <c r="F33" s="93">
        <v>13010985</v>
      </c>
      <c r="G33" s="2">
        <v>601614</v>
      </c>
      <c r="H33" s="94">
        <f t="shared" si="8"/>
        <v>21626.7989109296</v>
      </c>
      <c r="I33" s="95">
        <f t="shared" si="9"/>
        <v>0.9275720477734776</v>
      </c>
      <c r="J33" s="90">
        <f t="shared" si="10"/>
        <v>1.0062947338326569</v>
      </c>
      <c r="K33" s="96">
        <f t="shared" si="11"/>
        <v>0.9217697525263302</v>
      </c>
      <c r="L33" s="272" t="s">
        <v>135</v>
      </c>
    </row>
    <row r="34" spans="1:12" ht="18" customHeight="1">
      <c r="A34" s="152" t="s">
        <v>34</v>
      </c>
      <c r="B34" s="271" t="s">
        <v>136</v>
      </c>
      <c r="C34" s="93">
        <v>6434973</v>
      </c>
      <c r="D34" s="2">
        <v>692109</v>
      </c>
      <c r="E34" s="94">
        <f t="shared" si="7"/>
        <v>9297.629419643437</v>
      </c>
      <c r="F34" s="93">
        <v>6928536</v>
      </c>
      <c r="G34" s="2">
        <v>692214</v>
      </c>
      <c r="H34" s="94">
        <f t="shared" si="8"/>
        <v>10009.239917135454</v>
      </c>
      <c r="I34" s="95">
        <f t="shared" si="9"/>
        <v>0.9287637388331388</v>
      </c>
      <c r="J34" s="90">
        <f t="shared" si="10"/>
        <v>0.9998483128049996</v>
      </c>
      <c r="K34" s="96">
        <f t="shared" si="11"/>
        <v>0.928904641772672</v>
      </c>
      <c r="L34" s="272" t="s">
        <v>136</v>
      </c>
    </row>
    <row r="35" spans="1:12" ht="18" customHeight="1">
      <c r="A35" s="152" t="s">
        <v>35</v>
      </c>
      <c r="B35" s="271" t="s">
        <v>137</v>
      </c>
      <c r="C35" s="93">
        <v>15835570</v>
      </c>
      <c r="D35" s="2">
        <v>828396</v>
      </c>
      <c r="E35" s="94">
        <f t="shared" si="7"/>
        <v>19115.942133955257</v>
      </c>
      <c r="F35" s="93">
        <v>17503217</v>
      </c>
      <c r="G35" s="2">
        <v>825485</v>
      </c>
      <c r="H35" s="94">
        <f t="shared" si="8"/>
        <v>21203.555485563033</v>
      </c>
      <c r="I35" s="95">
        <f t="shared" si="9"/>
        <v>0.9047234002755037</v>
      </c>
      <c r="J35" s="90">
        <f t="shared" si="10"/>
        <v>1.0035264117458222</v>
      </c>
      <c r="K35" s="96">
        <f t="shared" si="11"/>
        <v>0.9015441842746996</v>
      </c>
      <c r="L35" s="272" t="s">
        <v>137</v>
      </c>
    </row>
    <row r="36" spans="1:12" ht="18" customHeight="1">
      <c r="A36" s="152" t="s">
        <v>36</v>
      </c>
      <c r="B36" s="271" t="s">
        <v>138</v>
      </c>
      <c r="C36" s="93">
        <v>4618141</v>
      </c>
      <c r="D36" s="2">
        <v>457020</v>
      </c>
      <c r="E36" s="94">
        <f t="shared" si="7"/>
        <v>10104.899129140957</v>
      </c>
      <c r="F36" s="93">
        <v>5034949</v>
      </c>
      <c r="G36" s="2">
        <v>457719</v>
      </c>
      <c r="H36" s="94">
        <f t="shared" si="8"/>
        <v>11000.087389861465</v>
      </c>
      <c r="I36" s="95">
        <f t="shared" si="9"/>
        <v>0.9172170363592561</v>
      </c>
      <c r="J36" s="90">
        <f t="shared" si="10"/>
        <v>0.9984728621708953</v>
      </c>
      <c r="K36" s="96">
        <f t="shared" si="11"/>
        <v>0.9186198955523224</v>
      </c>
      <c r="L36" s="272" t="s">
        <v>138</v>
      </c>
    </row>
    <row r="37" spans="1:12" ht="18" customHeight="1">
      <c r="A37" s="152" t="s">
        <v>37</v>
      </c>
      <c r="B37" s="271" t="s">
        <v>139</v>
      </c>
      <c r="C37" s="93">
        <v>554139</v>
      </c>
      <c r="D37" s="2">
        <v>94026</v>
      </c>
      <c r="E37" s="94">
        <f t="shared" si="7"/>
        <v>5893.465637164189</v>
      </c>
      <c r="F37" s="93">
        <v>595807</v>
      </c>
      <c r="G37" s="2">
        <v>94302</v>
      </c>
      <c r="H37" s="94">
        <f t="shared" si="8"/>
        <v>6318.073847850523</v>
      </c>
      <c r="I37" s="95">
        <f t="shared" si="9"/>
        <v>0.9300646014565119</v>
      </c>
      <c r="J37" s="90">
        <f t="shared" si="10"/>
        <v>0.9970732328052427</v>
      </c>
      <c r="K37" s="96">
        <f t="shared" si="11"/>
        <v>0.932794674308723</v>
      </c>
      <c r="L37" s="272" t="s">
        <v>139</v>
      </c>
    </row>
    <row r="38" spans="1:12" ht="18" customHeight="1">
      <c r="A38" s="152" t="s">
        <v>39</v>
      </c>
      <c r="B38" s="271" t="s">
        <v>140</v>
      </c>
      <c r="C38" s="93">
        <v>1491424</v>
      </c>
      <c r="D38" s="2">
        <v>183260</v>
      </c>
      <c r="E38" s="94">
        <f t="shared" si="7"/>
        <v>8138.2953181272505</v>
      </c>
      <c r="F38" s="93">
        <v>1602480</v>
      </c>
      <c r="G38" s="2">
        <v>183128</v>
      </c>
      <c r="H38" s="94">
        <f t="shared" si="8"/>
        <v>8750.600672753484</v>
      </c>
      <c r="I38" s="95">
        <f t="shared" si="9"/>
        <v>0.9306974190005491</v>
      </c>
      <c r="J38" s="90">
        <f t="shared" si="10"/>
        <v>1.0007208073041807</v>
      </c>
      <c r="K38" s="96">
        <f t="shared" si="11"/>
        <v>0.9300270487107528</v>
      </c>
      <c r="L38" s="272" t="s">
        <v>140</v>
      </c>
    </row>
    <row r="39" spans="1:12" ht="18" customHeight="1">
      <c r="A39" s="152" t="s">
        <v>40</v>
      </c>
      <c r="B39" s="271" t="s">
        <v>141</v>
      </c>
      <c r="C39" s="93">
        <v>227406</v>
      </c>
      <c r="D39" s="2">
        <v>47649</v>
      </c>
      <c r="E39" s="94">
        <f t="shared" si="7"/>
        <v>4772.524082352201</v>
      </c>
      <c r="F39" s="93">
        <v>250951</v>
      </c>
      <c r="G39" s="2">
        <v>47891</v>
      </c>
      <c r="H39" s="94">
        <f t="shared" si="8"/>
        <v>5240.045102420079</v>
      </c>
      <c r="I39" s="95">
        <f t="shared" si="9"/>
        <v>0.9061769030607569</v>
      </c>
      <c r="J39" s="90">
        <f t="shared" si="10"/>
        <v>0.994946858491157</v>
      </c>
      <c r="K39" s="96">
        <f t="shared" si="11"/>
        <v>0.9107791992378163</v>
      </c>
      <c r="L39" s="272" t="s">
        <v>141</v>
      </c>
    </row>
    <row r="40" spans="1:12" ht="18" customHeight="1">
      <c r="A40" s="152" t="s">
        <v>42</v>
      </c>
      <c r="B40" s="271" t="s">
        <v>142</v>
      </c>
      <c r="C40" s="93">
        <v>1594188</v>
      </c>
      <c r="D40" s="2">
        <v>249350</v>
      </c>
      <c r="E40" s="94">
        <f t="shared" si="7"/>
        <v>6393.374774413475</v>
      </c>
      <c r="F40" s="93">
        <v>1683023</v>
      </c>
      <c r="G40" s="2">
        <v>248563</v>
      </c>
      <c r="H40" s="94">
        <f t="shared" si="8"/>
        <v>6771.011775686647</v>
      </c>
      <c r="I40" s="95">
        <f t="shared" si="9"/>
        <v>0.9472170017878544</v>
      </c>
      <c r="J40" s="90">
        <f t="shared" si="10"/>
        <v>1.003166199313655</v>
      </c>
      <c r="K40" s="96">
        <f t="shared" si="11"/>
        <v>0.9442273896747322</v>
      </c>
      <c r="L40" s="272" t="s">
        <v>142</v>
      </c>
    </row>
    <row r="41" spans="1:12" ht="18" customHeight="1">
      <c r="A41" s="152" t="s">
        <v>43</v>
      </c>
      <c r="B41" s="271" t="s">
        <v>143</v>
      </c>
      <c r="C41" s="93">
        <v>824281</v>
      </c>
      <c r="D41" s="2">
        <v>89574</v>
      </c>
      <c r="E41" s="94">
        <f t="shared" si="7"/>
        <v>9202.235023555942</v>
      </c>
      <c r="F41" s="93">
        <v>895099</v>
      </c>
      <c r="G41" s="2">
        <v>89518</v>
      </c>
      <c r="H41" s="94">
        <f t="shared" si="8"/>
        <v>9999.09515404723</v>
      </c>
      <c r="I41" s="95">
        <f t="shared" si="9"/>
        <v>0.9208824945620541</v>
      </c>
      <c r="J41" s="90">
        <f t="shared" si="10"/>
        <v>1.0006255725105566</v>
      </c>
      <c r="K41" s="96">
        <f t="shared" si="11"/>
        <v>0.9203067759417459</v>
      </c>
      <c r="L41" s="272" t="s">
        <v>143</v>
      </c>
    </row>
    <row r="42" spans="1:12" ht="18" customHeight="1">
      <c r="A42" s="152" t="s">
        <v>44</v>
      </c>
      <c r="B42" s="271" t="s">
        <v>144</v>
      </c>
      <c r="C42" s="93">
        <v>271171</v>
      </c>
      <c r="D42" s="2">
        <v>47543</v>
      </c>
      <c r="E42" s="94">
        <f t="shared" si="7"/>
        <v>5703.699808594325</v>
      </c>
      <c r="F42" s="93">
        <v>285483</v>
      </c>
      <c r="G42" s="2">
        <v>47927</v>
      </c>
      <c r="H42" s="94">
        <f t="shared" si="8"/>
        <v>5956.621528574708</v>
      </c>
      <c r="I42" s="95">
        <f t="shared" si="9"/>
        <v>0.9498674176746076</v>
      </c>
      <c r="J42" s="90">
        <f t="shared" si="10"/>
        <v>0.9919878148016775</v>
      </c>
      <c r="K42" s="96">
        <f t="shared" si="11"/>
        <v>0.9575394006876073</v>
      </c>
      <c r="L42" s="272" t="s">
        <v>144</v>
      </c>
    </row>
    <row r="43" spans="1:12" ht="18" customHeight="1">
      <c r="A43" s="152" t="s">
        <v>45</v>
      </c>
      <c r="B43" s="271" t="s">
        <v>145</v>
      </c>
      <c r="C43" s="93">
        <v>1122841</v>
      </c>
      <c r="D43" s="2">
        <v>175266</v>
      </c>
      <c r="E43" s="94">
        <f t="shared" si="7"/>
        <v>6406.496411169308</v>
      </c>
      <c r="F43" s="93">
        <v>1205934</v>
      </c>
      <c r="G43" s="2">
        <v>175842</v>
      </c>
      <c r="H43" s="94">
        <f t="shared" si="8"/>
        <v>6858.05438973624</v>
      </c>
      <c r="I43" s="95">
        <f t="shared" si="9"/>
        <v>0.9310965608399796</v>
      </c>
      <c r="J43" s="90">
        <f t="shared" si="10"/>
        <v>0.9967243320708363</v>
      </c>
      <c r="K43" s="96">
        <f t="shared" si="11"/>
        <v>0.9341565474833892</v>
      </c>
      <c r="L43" s="272" t="s">
        <v>145</v>
      </c>
    </row>
    <row r="44" spans="1:12" ht="18" customHeight="1" thickBot="1">
      <c r="A44" s="152" t="s">
        <v>46</v>
      </c>
      <c r="B44" s="275" t="s">
        <v>146</v>
      </c>
      <c r="C44" s="97">
        <v>1577165</v>
      </c>
      <c r="D44" s="5">
        <v>236987</v>
      </c>
      <c r="E44" s="98">
        <f>C44/D44*1000</f>
        <v>6655.069687366818</v>
      </c>
      <c r="F44" s="97">
        <v>1691172</v>
      </c>
      <c r="G44" s="5">
        <v>236673</v>
      </c>
      <c r="H44" s="98">
        <f>F44/G44*1000</f>
        <v>7145.605962657338</v>
      </c>
      <c r="I44" s="99">
        <f aca="true" t="shared" si="12" ref="I44:K46">C44/F44</f>
        <v>0.9325869870125569</v>
      </c>
      <c r="J44" s="100">
        <f t="shared" si="12"/>
        <v>1.0013267250594702</v>
      </c>
      <c r="K44" s="101">
        <f t="shared" si="12"/>
        <v>0.9313513398508056</v>
      </c>
      <c r="L44" s="276" t="s">
        <v>146</v>
      </c>
    </row>
    <row r="45" spans="1:12" s="89" customFormat="1" ht="18" customHeight="1" thickBot="1">
      <c r="A45" s="91"/>
      <c r="B45" s="273" t="s">
        <v>202</v>
      </c>
      <c r="C45" s="113">
        <f>SUM(C18:C44)</f>
        <v>206688815</v>
      </c>
      <c r="D45" s="114">
        <f>SUM(D18:D44)</f>
        <v>12498647</v>
      </c>
      <c r="E45" s="115">
        <f>C45/D45*1000</f>
        <v>16536.89515353142</v>
      </c>
      <c r="F45" s="113">
        <f>SUM(F18:F44)</f>
        <v>221639842</v>
      </c>
      <c r="G45" s="114">
        <f>SUM(G18:G44)</f>
        <v>12423088</v>
      </c>
      <c r="H45" s="115">
        <f>F45/G45*1000</f>
        <v>17840.962086077147</v>
      </c>
      <c r="I45" s="116">
        <f t="shared" si="12"/>
        <v>0.9325435947567586</v>
      </c>
      <c r="J45" s="117">
        <f t="shared" si="12"/>
        <v>1.0060821431837237</v>
      </c>
      <c r="K45" s="118">
        <f t="shared" si="12"/>
        <v>0.9269060196275287</v>
      </c>
      <c r="L45" s="274" t="s">
        <v>203</v>
      </c>
    </row>
    <row r="46" spans="1:12" s="8" customFormat="1" ht="19.5" customHeight="1" thickBot="1">
      <c r="A46" s="92" t="s">
        <v>204</v>
      </c>
      <c r="B46" s="277" t="s">
        <v>205</v>
      </c>
      <c r="C46" s="107">
        <f>C45+C17</f>
        <v>891477528</v>
      </c>
      <c r="D46" s="108">
        <f>D45+D17</f>
        <v>48738406</v>
      </c>
      <c r="E46" s="109">
        <f>C46/D46*1000</f>
        <v>18291.068608193713</v>
      </c>
      <c r="F46" s="107">
        <f>F45+F17</f>
        <v>949858224</v>
      </c>
      <c r="G46" s="108">
        <f>G45+G17</f>
        <v>48421352</v>
      </c>
      <c r="H46" s="109">
        <f>F46/G46*1000</f>
        <v>19616.515953540496</v>
      </c>
      <c r="I46" s="110">
        <f t="shared" si="12"/>
        <v>0.938537463249884</v>
      </c>
      <c r="J46" s="111">
        <f t="shared" si="12"/>
        <v>1.006547813865255</v>
      </c>
      <c r="K46" s="112">
        <f t="shared" si="12"/>
        <v>0.9324320716030331</v>
      </c>
      <c r="L46" s="278" t="s">
        <v>239</v>
      </c>
    </row>
    <row r="47" ht="12.75" thickTop="1">
      <c r="A47" s="133"/>
    </row>
  </sheetData>
  <sheetProtection/>
  <mergeCells count="5">
    <mergeCell ref="I3:K3"/>
    <mergeCell ref="C3:E3"/>
    <mergeCell ref="F3:H3"/>
    <mergeCell ref="B1:G1"/>
    <mergeCell ref="J2:L2"/>
  </mergeCells>
  <printOptions verticalCentered="1"/>
  <pageMargins left="0.7874015748031497" right="0.1968503937007874" top="0.4724409448818898" bottom="0.6692913385826772" header="0.5118110236220472" footer="0.5118110236220472"/>
  <pageSetup fitToHeight="1" fitToWidth="1" horizontalDpi="600" verticalDpi="600" orientation="landscape" paperSize="9" scale="60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view="pageBreakPreview" zoomScale="60" zoomScalePageLayoutView="0" workbookViewId="0" topLeftCell="A1">
      <pane ySplit="4" topLeftCell="A5" activePane="bottomLeft" state="frozen"/>
      <selection pane="topLeft" activeCell="B4" sqref="C4"/>
      <selection pane="bottomLeft" activeCell="B4" sqref="C4"/>
    </sheetView>
  </sheetViews>
  <sheetFormatPr defaultColWidth="9.140625" defaultRowHeight="12"/>
  <cols>
    <col min="1" max="1" width="34.57421875" style="134" hidden="1" customWidth="1"/>
    <col min="2" max="2" width="23.7109375" style="89" customWidth="1"/>
    <col min="3" max="3" width="28.140625" style="134" bestFit="1" customWidth="1"/>
    <col min="4" max="5" width="20.8515625" style="134" bestFit="1" customWidth="1"/>
    <col min="6" max="6" width="23.421875" style="134" bestFit="1" customWidth="1"/>
    <col min="7" max="8" width="20.8515625" style="134" bestFit="1" customWidth="1"/>
    <col min="9" max="12" width="23.7109375" style="134" customWidth="1"/>
    <col min="13" max="16384" width="9.140625" style="134" customWidth="1"/>
  </cols>
  <sheetData>
    <row r="1" spans="1:7" s="253" customFormat="1" ht="26.25" customHeight="1">
      <c r="A1" s="253" t="s">
        <v>206</v>
      </c>
      <c r="B1" s="580" t="s">
        <v>362</v>
      </c>
      <c r="C1" s="580"/>
      <c r="D1" s="580"/>
      <c r="E1" s="580"/>
      <c r="F1" s="580"/>
      <c r="G1" s="580"/>
    </row>
    <row r="2" spans="1:12" ht="13.5" customHeight="1" thickBot="1">
      <c r="A2" s="254"/>
      <c r="J2" s="582" t="s">
        <v>211</v>
      </c>
      <c r="K2" s="582"/>
      <c r="L2" s="582"/>
    </row>
    <row r="3" spans="1:12" s="89" customFormat="1" ht="20.25" customHeight="1" thickTop="1">
      <c r="A3" s="91" t="s">
        <v>147</v>
      </c>
      <c r="B3" s="255" t="s">
        <v>208</v>
      </c>
      <c r="C3" s="577" t="s">
        <v>346</v>
      </c>
      <c r="D3" s="578"/>
      <c r="E3" s="579"/>
      <c r="F3" s="578" t="s">
        <v>348</v>
      </c>
      <c r="G3" s="578"/>
      <c r="H3" s="578"/>
      <c r="I3" s="577" t="s">
        <v>207</v>
      </c>
      <c r="J3" s="578"/>
      <c r="K3" s="579"/>
      <c r="L3" s="256" t="s">
        <v>210</v>
      </c>
    </row>
    <row r="4" spans="1:12" s="268" customFormat="1" ht="28.5" customHeight="1" thickBot="1">
      <c r="A4" s="257" t="s">
        <v>155</v>
      </c>
      <c r="B4" s="258" t="s">
        <v>147</v>
      </c>
      <c r="C4" s="259" t="s">
        <v>275</v>
      </c>
      <c r="D4" s="260" t="s">
        <v>277</v>
      </c>
      <c r="E4" s="261" t="s">
        <v>279</v>
      </c>
      <c r="F4" s="262" t="s">
        <v>276</v>
      </c>
      <c r="G4" s="260" t="s">
        <v>278</v>
      </c>
      <c r="H4" s="263" t="s">
        <v>280</v>
      </c>
      <c r="I4" s="264" t="s">
        <v>235</v>
      </c>
      <c r="J4" s="265" t="s">
        <v>236</v>
      </c>
      <c r="K4" s="266" t="s">
        <v>237</v>
      </c>
      <c r="L4" s="267" t="s">
        <v>209</v>
      </c>
    </row>
    <row r="5" spans="1:12" ht="17.25" customHeight="1">
      <c r="A5" s="152" t="s">
        <v>0</v>
      </c>
      <c r="B5" s="269" t="s">
        <v>110</v>
      </c>
      <c r="C5" s="102">
        <v>420657379</v>
      </c>
      <c r="D5" s="32">
        <v>10121398</v>
      </c>
      <c r="E5" s="103">
        <v>41561.19332526989</v>
      </c>
      <c r="F5" s="102">
        <v>428679578</v>
      </c>
      <c r="G5" s="32">
        <v>10033501</v>
      </c>
      <c r="H5" s="103">
        <v>42724.82536255291</v>
      </c>
      <c r="I5" s="104">
        <v>0.981286258054495</v>
      </c>
      <c r="J5" s="105">
        <v>1.0087603519449493</v>
      </c>
      <c r="K5" s="106">
        <v>0.9727644986864495</v>
      </c>
      <c r="L5" s="270" t="s">
        <v>110</v>
      </c>
    </row>
    <row r="6" spans="1:12" ht="18" customHeight="1">
      <c r="A6" s="152" t="s">
        <v>1</v>
      </c>
      <c r="B6" s="271" t="s">
        <v>111</v>
      </c>
      <c r="C6" s="93">
        <v>53884071</v>
      </c>
      <c r="D6" s="2">
        <v>1645253</v>
      </c>
      <c r="E6" s="94">
        <v>32751.23704378597</v>
      </c>
      <c r="F6" s="93">
        <v>54539081</v>
      </c>
      <c r="G6" s="2">
        <v>1626463</v>
      </c>
      <c r="H6" s="94">
        <v>33532.32197719837</v>
      </c>
      <c r="I6" s="95">
        <v>0.9879900799941972</v>
      </c>
      <c r="J6" s="90">
        <v>1.0115526759600433</v>
      </c>
      <c r="K6" s="96">
        <v>0.9767065062197742</v>
      </c>
      <c r="L6" s="272" t="s">
        <v>111</v>
      </c>
    </row>
    <row r="7" spans="1:12" ht="18" customHeight="1">
      <c r="A7" s="152" t="s">
        <v>2</v>
      </c>
      <c r="B7" s="271" t="s">
        <v>112</v>
      </c>
      <c r="C7" s="93">
        <v>103760044</v>
      </c>
      <c r="D7" s="2">
        <v>2990969</v>
      </c>
      <c r="E7" s="94">
        <v>34691.11314761203</v>
      </c>
      <c r="F7" s="93">
        <v>107599120</v>
      </c>
      <c r="G7" s="2">
        <v>2971838</v>
      </c>
      <c r="H7" s="94">
        <v>36206.25350372396</v>
      </c>
      <c r="I7" s="95">
        <v>0.9643205632165022</v>
      </c>
      <c r="J7" s="90">
        <v>1.0064374303040744</v>
      </c>
      <c r="K7" s="96">
        <v>0.9581525231281913</v>
      </c>
      <c r="L7" s="272" t="s">
        <v>112</v>
      </c>
    </row>
    <row r="8" spans="1:12" ht="18" customHeight="1">
      <c r="A8" s="152" t="s">
        <v>3</v>
      </c>
      <c r="B8" s="271" t="s">
        <v>113</v>
      </c>
      <c r="C8" s="93">
        <v>66910496</v>
      </c>
      <c r="D8" s="2">
        <v>2083696</v>
      </c>
      <c r="E8" s="94">
        <v>32111.44811911142</v>
      </c>
      <c r="F8" s="93">
        <v>67531600</v>
      </c>
      <c r="G8" s="2">
        <v>2051341</v>
      </c>
      <c r="H8" s="94">
        <v>32920.7089411268</v>
      </c>
      <c r="I8" s="95">
        <v>0.9908027649278264</v>
      </c>
      <c r="J8" s="90">
        <v>1.0157726092346422</v>
      </c>
      <c r="K8" s="96">
        <v>0.9754178798681824</v>
      </c>
      <c r="L8" s="272" t="s">
        <v>113</v>
      </c>
    </row>
    <row r="9" spans="1:12" ht="18" customHeight="1">
      <c r="A9" s="152" t="s">
        <v>4</v>
      </c>
      <c r="B9" s="271" t="s">
        <v>114</v>
      </c>
      <c r="C9" s="93">
        <v>120877927</v>
      </c>
      <c r="D9" s="2">
        <v>3210509</v>
      </c>
      <c r="E9" s="94">
        <v>37650.70491937571</v>
      </c>
      <c r="F9" s="93">
        <v>120512360</v>
      </c>
      <c r="G9" s="2">
        <v>3111740</v>
      </c>
      <c r="H9" s="94">
        <v>38728.287067685604</v>
      </c>
      <c r="I9" s="95">
        <v>1.0030334398894851</v>
      </c>
      <c r="J9" s="90">
        <v>1.0317407624030286</v>
      </c>
      <c r="K9" s="96">
        <v>0.9721758376138196</v>
      </c>
      <c r="L9" s="272" t="s">
        <v>114</v>
      </c>
    </row>
    <row r="10" spans="1:12" ht="18" customHeight="1">
      <c r="A10" s="152" t="s">
        <v>5</v>
      </c>
      <c r="B10" s="271" t="s">
        <v>115</v>
      </c>
      <c r="C10" s="93">
        <v>38672119</v>
      </c>
      <c r="D10" s="2">
        <v>1311268</v>
      </c>
      <c r="E10" s="94">
        <v>29492.15492180088</v>
      </c>
      <c r="F10" s="93">
        <v>39975167</v>
      </c>
      <c r="G10" s="2">
        <v>1307384</v>
      </c>
      <c r="H10" s="94">
        <v>30576.45420167296</v>
      </c>
      <c r="I10" s="95">
        <v>0.9674035633171963</v>
      </c>
      <c r="J10" s="90">
        <v>1.0029708180611052</v>
      </c>
      <c r="K10" s="96">
        <v>0.964538096120617</v>
      </c>
      <c r="L10" s="272" t="s">
        <v>115</v>
      </c>
    </row>
    <row r="11" spans="1:12" ht="18" customHeight="1">
      <c r="A11" s="152" t="s">
        <v>6</v>
      </c>
      <c r="B11" s="271" t="s">
        <v>116</v>
      </c>
      <c r="C11" s="93">
        <v>24010531</v>
      </c>
      <c r="D11" s="2">
        <v>937917</v>
      </c>
      <c r="E11" s="94">
        <v>25599.84625505242</v>
      </c>
      <c r="F11" s="93">
        <v>24906470</v>
      </c>
      <c r="G11" s="2">
        <v>926888</v>
      </c>
      <c r="H11" s="94">
        <v>26871.067486039305</v>
      </c>
      <c r="I11" s="95">
        <v>0.9640278610336993</v>
      </c>
      <c r="J11" s="90">
        <v>1.0118989565082297</v>
      </c>
      <c r="K11" s="96">
        <v>0.9526918224723547</v>
      </c>
      <c r="L11" s="272" t="s">
        <v>116</v>
      </c>
    </row>
    <row r="12" spans="1:12" ht="18" customHeight="1">
      <c r="A12" s="152" t="s">
        <v>7</v>
      </c>
      <c r="B12" s="271" t="s">
        <v>117</v>
      </c>
      <c r="C12" s="93">
        <v>20829556</v>
      </c>
      <c r="D12" s="2">
        <v>744731</v>
      </c>
      <c r="E12" s="94">
        <v>27969.234528977577</v>
      </c>
      <c r="F12" s="93">
        <v>20839409</v>
      </c>
      <c r="G12" s="2">
        <v>726497</v>
      </c>
      <c r="H12" s="94">
        <v>28684.78328196813</v>
      </c>
      <c r="I12" s="95">
        <v>0.9995271938853928</v>
      </c>
      <c r="J12" s="90">
        <v>1.025098520709652</v>
      </c>
      <c r="K12" s="96">
        <v>0.9750547617544538</v>
      </c>
      <c r="L12" s="272" t="s">
        <v>117</v>
      </c>
    </row>
    <row r="13" spans="1:12" ht="18" customHeight="1">
      <c r="A13" s="152" t="s">
        <v>8</v>
      </c>
      <c r="B13" s="271" t="s">
        <v>218</v>
      </c>
      <c r="C13" s="93">
        <v>108808585</v>
      </c>
      <c r="D13" s="2">
        <v>2612741</v>
      </c>
      <c r="E13" s="94">
        <v>41645.37740250565</v>
      </c>
      <c r="F13" s="93">
        <v>109282184</v>
      </c>
      <c r="G13" s="2">
        <v>2574728</v>
      </c>
      <c r="H13" s="94">
        <v>42444.166529435344</v>
      </c>
      <c r="I13" s="95">
        <v>0.9956662743855851</v>
      </c>
      <c r="J13" s="90">
        <v>1.0147638896225155</v>
      </c>
      <c r="K13" s="96">
        <v>0.9811802376570233</v>
      </c>
      <c r="L13" s="272" t="s">
        <v>218</v>
      </c>
    </row>
    <row r="14" spans="1:12" ht="18" customHeight="1">
      <c r="A14" s="152" t="s">
        <v>9</v>
      </c>
      <c r="B14" s="271" t="s">
        <v>219</v>
      </c>
      <c r="C14" s="93">
        <v>62592091</v>
      </c>
      <c r="D14" s="2">
        <v>1588107</v>
      </c>
      <c r="E14" s="94">
        <v>39413.01877014584</v>
      </c>
      <c r="F14" s="93">
        <v>61309651</v>
      </c>
      <c r="G14" s="2">
        <v>1535815</v>
      </c>
      <c r="H14" s="94">
        <v>39919.94543613651</v>
      </c>
      <c r="I14" s="95">
        <v>1.0209174245666477</v>
      </c>
      <c r="J14" s="90">
        <v>1.0340483717114366</v>
      </c>
      <c r="K14" s="96">
        <v>0.9873014188658737</v>
      </c>
      <c r="L14" s="272" t="s">
        <v>219</v>
      </c>
    </row>
    <row r="15" spans="1:12" s="89" customFormat="1" ht="18" customHeight="1">
      <c r="A15" s="91"/>
      <c r="B15" s="271" t="s">
        <v>212</v>
      </c>
      <c r="C15" s="93">
        <v>26151320</v>
      </c>
      <c r="D15" s="2">
        <v>935680</v>
      </c>
      <c r="E15" s="94">
        <v>27948.999658002736</v>
      </c>
      <c r="F15" s="93">
        <v>25947962</v>
      </c>
      <c r="G15" s="2">
        <v>913645</v>
      </c>
      <c r="H15" s="94">
        <v>28400.48596555555</v>
      </c>
      <c r="I15" s="95">
        <v>1.0078371472873284</v>
      </c>
      <c r="J15" s="90">
        <v>1.0241176824696683</v>
      </c>
      <c r="K15" s="96">
        <v>0.9841028668276881</v>
      </c>
      <c r="L15" s="272" t="s">
        <v>212</v>
      </c>
    </row>
    <row r="16" spans="1:12" ht="18" customHeight="1" thickBot="1">
      <c r="A16" s="152" t="s">
        <v>10</v>
      </c>
      <c r="B16" s="271" t="s">
        <v>220</v>
      </c>
      <c r="C16" s="93">
        <v>16720314</v>
      </c>
      <c r="D16" s="2">
        <v>691858</v>
      </c>
      <c r="E16" s="94">
        <v>24167.262646381194</v>
      </c>
      <c r="F16" s="93">
        <v>17601213</v>
      </c>
      <c r="G16" s="2">
        <v>689073</v>
      </c>
      <c r="H16" s="94">
        <v>25543.321244628652</v>
      </c>
      <c r="I16" s="95">
        <v>0.9499523697599705</v>
      </c>
      <c r="J16" s="90">
        <v>1.0040416617687822</v>
      </c>
      <c r="K16" s="96">
        <v>0.9461284386212376</v>
      </c>
      <c r="L16" s="272" t="s">
        <v>220</v>
      </c>
    </row>
    <row r="17" spans="1:12" ht="18" customHeight="1" thickBot="1">
      <c r="A17" s="152" t="s">
        <v>11</v>
      </c>
      <c r="B17" s="273" t="s">
        <v>201</v>
      </c>
      <c r="C17" s="113">
        <v>1063874433</v>
      </c>
      <c r="D17" s="114">
        <v>28874127</v>
      </c>
      <c r="E17" s="115">
        <v>36845.25017847293</v>
      </c>
      <c r="F17" s="113">
        <v>1078723795</v>
      </c>
      <c r="G17" s="114">
        <v>28468913</v>
      </c>
      <c r="H17" s="115">
        <v>37891.288473149645</v>
      </c>
      <c r="I17" s="116">
        <v>0.9862343242368172</v>
      </c>
      <c r="J17" s="117">
        <v>1.0142335606561446</v>
      </c>
      <c r="K17" s="118">
        <v>0.9723936995328636</v>
      </c>
      <c r="L17" s="274" t="s">
        <v>238</v>
      </c>
    </row>
    <row r="18" spans="1:12" ht="18" customHeight="1">
      <c r="A18" s="152" t="s">
        <v>12</v>
      </c>
      <c r="B18" s="271" t="s">
        <v>120</v>
      </c>
      <c r="C18" s="93">
        <v>3889527</v>
      </c>
      <c r="D18" s="2">
        <v>152902</v>
      </c>
      <c r="E18" s="94">
        <v>25438.03874377052</v>
      </c>
      <c r="F18" s="93">
        <v>3920354</v>
      </c>
      <c r="G18" s="2">
        <v>152387</v>
      </c>
      <c r="H18" s="94">
        <v>25726.302112384914</v>
      </c>
      <c r="I18" s="95">
        <v>0.9921366794937396</v>
      </c>
      <c r="J18" s="90">
        <v>1.0033795533739756</v>
      </c>
      <c r="K18" s="96">
        <v>0.988794994035477</v>
      </c>
      <c r="L18" s="272" t="s">
        <v>120</v>
      </c>
    </row>
    <row r="19" spans="1:12" ht="18" customHeight="1">
      <c r="A19" s="152" t="s">
        <v>13</v>
      </c>
      <c r="B19" s="271" t="s">
        <v>121</v>
      </c>
      <c r="C19" s="93">
        <v>9498829</v>
      </c>
      <c r="D19" s="2">
        <v>364577</v>
      </c>
      <c r="E19" s="94">
        <v>26054.383573291787</v>
      </c>
      <c r="F19" s="93">
        <v>9893416</v>
      </c>
      <c r="G19" s="2">
        <v>361801</v>
      </c>
      <c r="H19" s="94">
        <v>27344.910600025978</v>
      </c>
      <c r="I19" s="95">
        <v>0.9601162025330786</v>
      </c>
      <c r="J19" s="90">
        <v>1.0076727261671472</v>
      </c>
      <c r="K19" s="96">
        <v>0.9528055861797929</v>
      </c>
      <c r="L19" s="272" t="s">
        <v>121</v>
      </c>
    </row>
    <row r="20" spans="1:12" ht="18" customHeight="1">
      <c r="A20" s="152" t="s">
        <v>14</v>
      </c>
      <c r="B20" s="271" t="s">
        <v>122</v>
      </c>
      <c r="C20" s="93">
        <v>12348674</v>
      </c>
      <c r="D20" s="2">
        <v>394253</v>
      </c>
      <c r="E20" s="94">
        <v>31321.699517822315</v>
      </c>
      <c r="F20" s="93">
        <v>12853570</v>
      </c>
      <c r="G20" s="2">
        <v>390984</v>
      </c>
      <c r="H20" s="94">
        <v>32874.92582816688</v>
      </c>
      <c r="I20" s="95">
        <v>0.9607193954675627</v>
      </c>
      <c r="J20" s="90">
        <v>1.0083609559470463</v>
      </c>
      <c r="K20" s="96">
        <v>0.9527534657123461</v>
      </c>
      <c r="L20" s="272" t="s">
        <v>122</v>
      </c>
    </row>
    <row r="21" spans="1:12" ht="18" customHeight="1">
      <c r="A21" s="152" t="s">
        <v>15</v>
      </c>
      <c r="B21" s="271" t="s">
        <v>123</v>
      </c>
      <c r="C21" s="93">
        <v>15465305</v>
      </c>
      <c r="D21" s="2">
        <v>574579</v>
      </c>
      <c r="E21" s="94">
        <v>26915.88972099572</v>
      </c>
      <c r="F21" s="93">
        <v>15176593</v>
      </c>
      <c r="G21" s="2">
        <v>562109</v>
      </c>
      <c r="H21" s="94">
        <v>26999.37734496334</v>
      </c>
      <c r="I21" s="95">
        <v>1.0190235054731982</v>
      </c>
      <c r="J21" s="90">
        <v>1.0221843094488792</v>
      </c>
      <c r="K21" s="96">
        <v>0.9969077944687049</v>
      </c>
      <c r="L21" s="272" t="s">
        <v>123</v>
      </c>
    </row>
    <row r="22" spans="1:12" ht="18" customHeight="1">
      <c r="A22" s="152" t="s">
        <v>16</v>
      </c>
      <c r="B22" s="271" t="s">
        <v>124</v>
      </c>
      <c r="C22" s="93">
        <v>6433448</v>
      </c>
      <c r="D22" s="2">
        <v>224619</v>
      </c>
      <c r="E22" s="94">
        <v>28641.602001611616</v>
      </c>
      <c r="F22" s="93">
        <v>6626965</v>
      </c>
      <c r="G22" s="2">
        <v>222330</v>
      </c>
      <c r="H22" s="94">
        <v>29806.886160212296</v>
      </c>
      <c r="I22" s="95">
        <v>0.9707985480532944</v>
      </c>
      <c r="J22" s="90">
        <v>1.0102955066792605</v>
      </c>
      <c r="K22" s="96">
        <v>0.9609055386618627</v>
      </c>
      <c r="L22" s="272" t="s">
        <v>124</v>
      </c>
    </row>
    <row r="23" spans="1:12" ht="18" customHeight="1">
      <c r="A23" s="152" t="s">
        <v>17</v>
      </c>
      <c r="B23" s="271" t="s">
        <v>125</v>
      </c>
      <c r="C23" s="93">
        <v>10665684</v>
      </c>
      <c r="D23" s="2">
        <v>346271</v>
      </c>
      <c r="E23" s="94">
        <v>30801.55138605312</v>
      </c>
      <c r="F23" s="93">
        <v>10462271</v>
      </c>
      <c r="G23" s="2">
        <v>333582</v>
      </c>
      <c r="H23" s="94">
        <v>31363.415891744757</v>
      </c>
      <c r="I23" s="95">
        <v>1.0194425283000221</v>
      </c>
      <c r="J23" s="90">
        <v>1.0380386231871024</v>
      </c>
      <c r="K23" s="96">
        <v>0.9820853535969746</v>
      </c>
      <c r="L23" s="272" t="s">
        <v>125</v>
      </c>
    </row>
    <row r="24" spans="1:12" ht="18" customHeight="1">
      <c r="A24" s="152" t="s">
        <v>18</v>
      </c>
      <c r="B24" s="271" t="s">
        <v>126</v>
      </c>
      <c r="C24" s="93">
        <v>3209946</v>
      </c>
      <c r="D24" s="2">
        <v>150688</v>
      </c>
      <c r="E24" s="94">
        <v>21301.935124230196</v>
      </c>
      <c r="F24" s="93">
        <v>3339668</v>
      </c>
      <c r="G24" s="2">
        <v>149024</v>
      </c>
      <c r="H24" s="94">
        <v>22410.269486794074</v>
      </c>
      <c r="I24" s="95">
        <v>0.9611572168251455</v>
      </c>
      <c r="J24" s="90">
        <v>1.0111659866867082</v>
      </c>
      <c r="K24" s="96">
        <v>0.9505434611923343</v>
      </c>
      <c r="L24" s="272" t="s">
        <v>126</v>
      </c>
    </row>
    <row r="25" spans="1:12" ht="18" customHeight="1">
      <c r="A25" s="152" t="s">
        <v>19</v>
      </c>
      <c r="B25" s="271" t="s">
        <v>127</v>
      </c>
      <c r="C25" s="93">
        <v>18589522</v>
      </c>
      <c r="D25" s="2">
        <v>833865</v>
      </c>
      <c r="E25" s="94">
        <v>22293.20333627146</v>
      </c>
      <c r="F25" s="93">
        <v>19345874</v>
      </c>
      <c r="G25" s="2">
        <v>828839</v>
      </c>
      <c r="H25" s="94">
        <v>23340.93110966062</v>
      </c>
      <c r="I25" s="95">
        <v>0.9609037048416629</v>
      </c>
      <c r="J25" s="90">
        <v>1.0060639038462234</v>
      </c>
      <c r="K25" s="96">
        <v>0.9551119975262892</v>
      </c>
      <c r="L25" s="272" t="s">
        <v>127</v>
      </c>
    </row>
    <row r="26" spans="1:12" ht="18" customHeight="1">
      <c r="A26" s="152" t="s">
        <v>20</v>
      </c>
      <c r="B26" s="271" t="s">
        <v>161</v>
      </c>
      <c r="C26" s="93">
        <v>657101</v>
      </c>
      <c r="D26" s="2">
        <v>30140</v>
      </c>
      <c r="E26" s="94">
        <v>21801.62574651626</v>
      </c>
      <c r="F26" s="93">
        <v>708607</v>
      </c>
      <c r="G26" s="2">
        <v>30665</v>
      </c>
      <c r="H26" s="94">
        <v>23108.005869884233</v>
      </c>
      <c r="I26" s="95">
        <v>0.9273137296131706</v>
      </c>
      <c r="J26" s="90">
        <v>0.982879504320887</v>
      </c>
      <c r="K26" s="96">
        <v>0.9434663410281314</v>
      </c>
      <c r="L26" s="272" t="s">
        <v>128</v>
      </c>
    </row>
    <row r="27" spans="1:12" ht="18" customHeight="1">
      <c r="A27" s="152" t="s">
        <v>21</v>
      </c>
      <c r="B27" s="271" t="s">
        <v>129</v>
      </c>
      <c r="C27" s="93">
        <v>352986</v>
      </c>
      <c r="D27" s="2">
        <v>26266</v>
      </c>
      <c r="E27" s="94">
        <v>13438.89438818244</v>
      </c>
      <c r="F27" s="93">
        <v>371647</v>
      </c>
      <c r="G27" s="2">
        <v>26176</v>
      </c>
      <c r="H27" s="94">
        <v>14198.005806845966</v>
      </c>
      <c r="I27" s="95">
        <v>0.9497883744521011</v>
      </c>
      <c r="J27" s="90">
        <v>1.0034382640586796</v>
      </c>
      <c r="K27" s="96">
        <v>0.9465339408230486</v>
      </c>
      <c r="L27" s="272" t="s">
        <v>129</v>
      </c>
    </row>
    <row r="28" spans="1:12" ht="18" customHeight="1">
      <c r="A28" s="152" t="s">
        <v>22</v>
      </c>
      <c r="B28" s="271" t="s">
        <v>130</v>
      </c>
      <c r="C28" s="93">
        <v>3157697</v>
      </c>
      <c r="D28" s="2">
        <v>129964</v>
      </c>
      <c r="E28" s="94">
        <v>24296.70524145148</v>
      </c>
      <c r="F28" s="93">
        <v>3344254</v>
      </c>
      <c r="G28" s="2">
        <v>129204</v>
      </c>
      <c r="H28" s="94">
        <v>25883.517538156713</v>
      </c>
      <c r="I28" s="95">
        <v>0.94421566065257</v>
      </c>
      <c r="J28" s="90">
        <v>1.0058821708306245</v>
      </c>
      <c r="K28" s="96">
        <v>0.9386941015893222</v>
      </c>
      <c r="L28" s="272" t="s">
        <v>130</v>
      </c>
    </row>
    <row r="29" spans="1:12" ht="18" customHeight="1">
      <c r="A29" s="152" t="s">
        <v>23</v>
      </c>
      <c r="B29" s="271" t="s">
        <v>131</v>
      </c>
      <c r="C29" s="93">
        <v>1029971</v>
      </c>
      <c r="D29" s="2">
        <v>46941</v>
      </c>
      <c r="E29" s="94">
        <v>21941.820583285404</v>
      </c>
      <c r="F29" s="93">
        <v>1098275</v>
      </c>
      <c r="G29" s="2">
        <v>46941</v>
      </c>
      <c r="H29" s="94">
        <v>23396.923797959138</v>
      </c>
      <c r="I29" s="95">
        <v>0.937807926065876</v>
      </c>
      <c r="J29" s="90">
        <v>1</v>
      </c>
      <c r="K29" s="96">
        <v>0.9378079260658763</v>
      </c>
      <c r="L29" s="272" t="s">
        <v>131</v>
      </c>
    </row>
    <row r="30" spans="1:12" ht="18" customHeight="1">
      <c r="A30" s="152" t="s">
        <v>26</v>
      </c>
      <c r="B30" s="271" t="s">
        <v>132</v>
      </c>
      <c r="C30" s="93">
        <v>15711693</v>
      </c>
      <c r="D30" s="2">
        <v>506477</v>
      </c>
      <c r="E30" s="94">
        <v>31021.533060731286</v>
      </c>
      <c r="F30" s="93">
        <v>15996390</v>
      </c>
      <c r="G30" s="2">
        <v>493003</v>
      </c>
      <c r="H30" s="94">
        <v>32446.84109427326</v>
      </c>
      <c r="I30" s="95">
        <v>0.982202421921446</v>
      </c>
      <c r="J30" s="90">
        <v>1.0273304624921147</v>
      </c>
      <c r="K30" s="96">
        <v>0.9560725178330678</v>
      </c>
      <c r="L30" s="272" t="s">
        <v>132</v>
      </c>
    </row>
    <row r="31" spans="1:12" ht="18" customHeight="1">
      <c r="A31" s="152" t="s">
        <v>27</v>
      </c>
      <c r="B31" s="271" t="s">
        <v>133</v>
      </c>
      <c r="C31" s="93">
        <v>25307132</v>
      </c>
      <c r="D31" s="2">
        <v>594495</v>
      </c>
      <c r="E31" s="94">
        <v>42569.12505571956</v>
      </c>
      <c r="F31" s="93">
        <v>25361845</v>
      </c>
      <c r="G31" s="2">
        <v>584172</v>
      </c>
      <c r="H31" s="94">
        <v>43415.030162349445</v>
      </c>
      <c r="I31" s="95">
        <v>0.9978427042669806</v>
      </c>
      <c r="J31" s="90">
        <v>1.0176711653417145</v>
      </c>
      <c r="K31" s="96">
        <v>0.9805158466211669</v>
      </c>
      <c r="L31" s="272" t="s">
        <v>133</v>
      </c>
    </row>
    <row r="32" spans="1:12" ht="18" customHeight="1">
      <c r="A32" s="152" t="s">
        <v>28</v>
      </c>
      <c r="B32" s="271" t="s">
        <v>134</v>
      </c>
      <c r="C32" s="93">
        <v>23285116</v>
      </c>
      <c r="D32" s="2">
        <v>809984</v>
      </c>
      <c r="E32" s="94">
        <v>28747.624644437423</v>
      </c>
      <c r="F32" s="93">
        <v>24319933</v>
      </c>
      <c r="G32" s="2">
        <v>805594</v>
      </c>
      <c r="H32" s="94">
        <v>30188.820919718863</v>
      </c>
      <c r="I32" s="95">
        <v>0.9574498416586921</v>
      </c>
      <c r="J32" s="90">
        <v>1.00544939510473</v>
      </c>
      <c r="K32" s="96">
        <v>0.9522605974206806</v>
      </c>
      <c r="L32" s="272" t="s">
        <v>134</v>
      </c>
    </row>
    <row r="33" spans="1:12" ht="18" customHeight="1">
      <c r="A33" s="152" t="s">
        <v>29</v>
      </c>
      <c r="B33" s="271" t="s">
        <v>135</v>
      </c>
      <c r="C33" s="93">
        <v>15625043</v>
      </c>
      <c r="D33" s="2">
        <v>431301</v>
      </c>
      <c r="E33" s="94">
        <v>36227.69944887677</v>
      </c>
      <c r="F33" s="93">
        <v>15920761</v>
      </c>
      <c r="G33" s="2">
        <v>428924</v>
      </c>
      <c r="H33" s="94">
        <v>37117.90666878049</v>
      </c>
      <c r="I33" s="95">
        <v>0.9814256366262895</v>
      </c>
      <c r="J33" s="90">
        <v>1.0055417743003423</v>
      </c>
      <c r="K33" s="96">
        <v>0.9760167719627232</v>
      </c>
      <c r="L33" s="272" t="s">
        <v>135</v>
      </c>
    </row>
    <row r="34" spans="1:12" ht="18" customHeight="1">
      <c r="A34" s="152" t="s">
        <v>30</v>
      </c>
      <c r="B34" s="271" t="s">
        <v>136</v>
      </c>
      <c r="C34" s="93">
        <v>4672401</v>
      </c>
      <c r="D34" s="2">
        <v>247191</v>
      </c>
      <c r="E34" s="94">
        <v>18901.98672281758</v>
      </c>
      <c r="F34" s="93">
        <v>4834371</v>
      </c>
      <c r="G34" s="2">
        <v>247097</v>
      </c>
      <c r="H34" s="94">
        <v>19564.66893568113</v>
      </c>
      <c r="I34" s="95">
        <v>0.9664961584454317</v>
      </c>
      <c r="J34" s="90">
        <v>1.0003804174069293</v>
      </c>
      <c r="K34" s="96">
        <v>0.966128626298655</v>
      </c>
      <c r="L34" s="272" t="s">
        <v>136</v>
      </c>
    </row>
    <row r="35" spans="1:12" ht="18" customHeight="1">
      <c r="A35" s="152" t="s">
        <v>31</v>
      </c>
      <c r="B35" s="271" t="s">
        <v>137</v>
      </c>
      <c r="C35" s="93">
        <v>11203711</v>
      </c>
      <c r="D35" s="2">
        <v>404044</v>
      </c>
      <c r="E35" s="94">
        <v>27728.937937452356</v>
      </c>
      <c r="F35" s="93">
        <v>11769806</v>
      </c>
      <c r="G35" s="2">
        <v>403522</v>
      </c>
      <c r="H35" s="94">
        <v>29167.69345909269</v>
      </c>
      <c r="I35" s="95">
        <v>0.9519027756277376</v>
      </c>
      <c r="J35" s="90">
        <v>1.0012936097660103</v>
      </c>
      <c r="K35" s="96">
        <v>0.950672975781984</v>
      </c>
      <c r="L35" s="272" t="s">
        <v>137</v>
      </c>
    </row>
    <row r="36" spans="1:12" ht="18" customHeight="1">
      <c r="A36" s="152" t="s">
        <v>32</v>
      </c>
      <c r="B36" s="271" t="s">
        <v>138</v>
      </c>
      <c r="C36" s="93">
        <v>3145455</v>
      </c>
      <c r="D36" s="2">
        <v>171572</v>
      </c>
      <c r="E36" s="94">
        <v>18333.14876553284</v>
      </c>
      <c r="F36" s="93">
        <v>3322097</v>
      </c>
      <c r="G36" s="2">
        <v>171299</v>
      </c>
      <c r="H36" s="94">
        <v>19393.55746384976</v>
      </c>
      <c r="I36" s="95">
        <v>0.9468281630548415</v>
      </c>
      <c r="J36" s="90">
        <v>1.0015937045750414</v>
      </c>
      <c r="K36" s="96">
        <v>0.9453215996965199</v>
      </c>
      <c r="L36" s="272" t="s">
        <v>138</v>
      </c>
    </row>
    <row r="37" spans="1:12" ht="18" customHeight="1">
      <c r="A37" s="152" t="s">
        <v>33</v>
      </c>
      <c r="B37" s="271" t="s">
        <v>139</v>
      </c>
      <c r="C37" s="93">
        <v>169011</v>
      </c>
      <c r="D37" s="2">
        <v>14858</v>
      </c>
      <c r="E37" s="94">
        <v>11375.084129761744</v>
      </c>
      <c r="F37" s="93">
        <v>181090</v>
      </c>
      <c r="G37" s="2">
        <v>14881</v>
      </c>
      <c r="H37" s="94">
        <v>12169.209058531012</v>
      </c>
      <c r="I37" s="95">
        <v>0.9332983599315258</v>
      </c>
      <c r="J37" s="90">
        <v>0.9984544049459042</v>
      </c>
      <c r="K37" s="96">
        <v>0.9347430942348254</v>
      </c>
      <c r="L37" s="272" t="s">
        <v>139</v>
      </c>
    </row>
    <row r="38" spans="1:12" ht="18" customHeight="1">
      <c r="A38" s="152" t="s">
        <v>34</v>
      </c>
      <c r="B38" s="271" t="s">
        <v>140</v>
      </c>
      <c r="C38" s="93">
        <v>551941</v>
      </c>
      <c r="D38" s="2">
        <v>23268</v>
      </c>
      <c r="E38" s="94">
        <v>23721.033178614405</v>
      </c>
      <c r="F38" s="93">
        <v>588362</v>
      </c>
      <c r="G38" s="2">
        <v>23177</v>
      </c>
      <c r="H38" s="94">
        <v>25385.597790913405</v>
      </c>
      <c r="I38" s="95">
        <v>0.938097633769686</v>
      </c>
      <c r="J38" s="90">
        <v>1.0039263062518877</v>
      </c>
      <c r="K38" s="96">
        <v>0.9344287802080116</v>
      </c>
      <c r="L38" s="272" t="s">
        <v>140</v>
      </c>
    </row>
    <row r="39" spans="1:12" ht="18" customHeight="1">
      <c r="A39" s="152" t="s">
        <v>35</v>
      </c>
      <c r="B39" s="271" t="s">
        <v>141</v>
      </c>
      <c r="C39" s="93">
        <v>243627</v>
      </c>
      <c r="D39" s="2">
        <v>8417</v>
      </c>
      <c r="E39" s="94">
        <v>28944.635856005705</v>
      </c>
      <c r="F39" s="93">
        <v>254721</v>
      </c>
      <c r="G39" s="2">
        <v>8417</v>
      </c>
      <c r="H39" s="94">
        <v>30262.68266603303</v>
      </c>
      <c r="I39" s="95">
        <v>0.9564464649557751</v>
      </c>
      <c r="J39" s="90">
        <v>1</v>
      </c>
      <c r="K39" s="96">
        <v>0.9564464649557751</v>
      </c>
      <c r="L39" s="272" t="s">
        <v>141</v>
      </c>
    </row>
    <row r="40" spans="1:12" ht="18" customHeight="1">
      <c r="A40" s="152" t="s">
        <v>36</v>
      </c>
      <c r="B40" s="271" t="s">
        <v>142</v>
      </c>
      <c r="C40" s="93">
        <v>1610931</v>
      </c>
      <c r="D40" s="2">
        <v>59069</v>
      </c>
      <c r="E40" s="94">
        <v>27272.020856963893</v>
      </c>
      <c r="F40" s="93">
        <v>1675088</v>
      </c>
      <c r="G40" s="2">
        <v>59378</v>
      </c>
      <c r="H40" s="94">
        <v>28210.583044225135</v>
      </c>
      <c r="I40" s="95">
        <v>0.9616993256473689</v>
      </c>
      <c r="J40" s="90">
        <v>0.9947960524099835</v>
      </c>
      <c r="K40" s="96">
        <v>0.9667301386224496</v>
      </c>
      <c r="L40" s="272" t="s">
        <v>142</v>
      </c>
    </row>
    <row r="41" spans="1:12" ht="18" customHeight="1">
      <c r="A41" s="152" t="s">
        <v>37</v>
      </c>
      <c r="B41" s="271" t="s">
        <v>143</v>
      </c>
      <c r="C41" s="93">
        <v>376154</v>
      </c>
      <c r="D41" s="2">
        <v>17934</v>
      </c>
      <c r="E41" s="94">
        <v>20974.350395896065</v>
      </c>
      <c r="F41" s="93">
        <v>404042</v>
      </c>
      <c r="G41" s="2">
        <v>17780</v>
      </c>
      <c r="H41" s="94">
        <v>22724.521934758155</v>
      </c>
      <c r="I41" s="95">
        <v>0.9309774726389831</v>
      </c>
      <c r="J41" s="90">
        <v>1.0086614173228345</v>
      </c>
      <c r="K41" s="96">
        <v>0.9229831305632386</v>
      </c>
      <c r="L41" s="272" t="s">
        <v>143</v>
      </c>
    </row>
    <row r="42" spans="1:12" ht="18" customHeight="1">
      <c r="A42" s="152" t="s">
        <v>38</v>
      </c>
      <c r="B42" s="271" t="s">
        <v>144</v>
      </c>
      <c r="C42" s="93">
        <v>194297</v>
      </c>
      <c r="D42" s="2">
        <v>12395</v>
      </c>
      <c r="E42" s="94">
        <v>15675.433642597822</v>
      </c>
      <c r="F42" s="93">
        <v>203465</v>
      </c>
      <c r="G42" s="2">
        <v>12395</v>
      </c>
      <c r="H42" s="94">
        <v>16415.086728519564</v>
      </c>
      <c r="I42" s="95">
        <v>0.9549406531835942</v>
      </c>
      <c r="J42" s="90">
        <v>1</v>
      </c>
      <c r="K42" s="96">
        <v>0.9549406531835942</v>
      </c>
      <c r="L42" s="272" t="s">
        <v>144</v>
      </c>
    </row>
    <row r="43" spans="1:12" ht="18" customHeight="1">
      <c r="A43" s="152" t="s">
        <v>39</v>
      </c>
      <c r="B43" s="271" t="s">
        <v>145</v>
      </c>
      <c r="C43" s="93">
        <v>441547</v>
      </c>
      <c r="D43" s="2">
        <v>24760</v>
      </c>
      <c r="E43" s="94">
        <v>17833.077544426495</v>
      </c>
      <c r="F43" s="93">
        <v>465469</v>
      </c>
      <c r="G43" s="2">
        <v>24999</v>
      </c>
      <c r="H43" s="94">
        <v>18619.504780191208</v>
      </c>
      <c r="I43" s="95">
        <v>0.9486066741286745</v>
      </c>
      <c r="J43" s="90">
        <v>0.9904396175847033</v>
      </c>
      <c r="K43" s="96">
        <v>0.9577632571301589</v>
      </c>
      <c r="L43" s="272" t="s">
        <v>145</v>
      </c>
    </row>
    <row r="44" spans="1:12" ht="18" customHeight="1" thickBot="1">
      <c r="A44" s="152" t="s">
        <v>40</v>
      </c>
      <c r="B44" s="275" t="s">
        <v>146</v>
      </c>
      <c r="C44" s="97">
        <v>546861</v>
      </c>
      <c r="D44" s="5">
        <v>38076</v>
      </c>
      <c r="E44" s="98">
        <v>14362.35423889064</v>
      </c>
      <c r="F44" s="97">
        <v>572143</v>
      </c>
      <c r="G44" s="5">
        <v>37804</v>
      </c>
      <c r="H44" s="98">
        <v>15134.456671251719</v>
      </c>
      <c r="I44" s="99">
        <v>0.9558117463641083</v>
      </c>
      <c r="J44" s="100">
        <v>1.00719500581949</v>
      </c>
      <c r="K44" s="101">
        <v>0.9489838023833583</v>
      </c>
      <c r="L44" s="276" t="s">
        <v>146</v>
      </c>
    </row>
    <row r="45" spans="1:12" ht="18" customHeight="1" thickBot="1">
      <c r="A45" s="152" t="s">
        <v>41</v>
      </c>
      <c r="B45" s="273" t="s">
        <v>202</v>
      </c>
      <c r="C45" s="113">
        <v>188383610</v>
      </c>
      <c r="D45" s="114">
        <v>6638906</v>
      </c>
      <c r="E45" s="115">
        <v>28375.70075551604</v>
      </c>
      <c r="F45" s="113">
        <v>193011077</v>
      </c>
      <c r="G45" s="114">
        <v>6566484</v>
      </c>
      <c r="H45" s="115">
        <v>29393.36743986584</v>
      </c>
      <c r="I45" s="116">
        <v>0.9760248630704237</v>
      </c>
      <c r="J45" s="117">
        <v>1.0110290377620657</v>
      </c>
      <c r="K45" s="118">
        <v>0.9653776762246863</v>
      </c>
      <c r="L45" s="274" t="s">
        <v>203</v>
      </c>
    </row>
    <row r="46" spans="1:12" s="133" customFormat="1" ht="18" customHeight="1" thickBot="1">
      <c r="A46" s="152" t="s">
        <v>42</v>
      </c>
      <c r="B46" s="277" t="s">
        <v>205</v>
      </c>
      <c r="C46" s="107">
        <v>1252258043</v>
      </c>
      <c r="D46" s="108">
        <v>35513033</v>
      </c>
      <c r="E46" s="109">
        <v>35261.92885299321</v>
      </c>
      <c r="F46" s="107">
        <v>1271734872</v>
      </c>
      <c r="G46" s="108">
        <v>35035397</v>
      </c>
      <c r="H46" s="109">
        <v>36298.57175587307</v>
      </c>
      <c r="I46" s="110">
        <v>0.9846848353152653</v>
      </c>
      <c r="J46" s="111">
        <v>1.0136329552652137</v>
      </c>
      <c r="K46" s="112">
        <v>0.971441220611879</v>
      </c>
      <c r="L46" s="278" t="s">
        <v>239</v>
      </c>
    </row>
    <row r="47" ht="12.75" thickTop="1">
      <c r="A47" s="133"/>
    </row>
  </sheetData>
  <sheetProtection/>
  <mergeCells count="5">
    <mergeCell ref="I3:K3"/>
    <mergeCell ref="C3:E3"/>
    <mergeCell ref="F3:H3"/>
    <mergeCell ref="B1:G1"/>
    <mergeCell ref="J2:L2"/>
  </mergeCells>
  <printOptions verticalCentered="1"/>
  <pageMargins left="0.7874015748031497" right="0.1968503937007874" top="0.4724409448818898" bottom="0.6692913385826772" header="0.5118110236220472" footer="0.5118110236220472"/>
  <pageSetup fitToHeight="1" fitToWidth="1" horizontalDpi="600" verticalDpi="600" orientation="landscape" paperSize="9" scale="60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view="pageBreakPreview" zoomScale="60" zoomScalePageLayoutView="0" workbookViewId="0" topLeftCell="B1">
      <pane ySplit="4" topLeftCell="A5" activePane="bottomLeft" state="frozen"/>
      <selection pane="topLeft" activeCell="B4" sqref="C4"/>
      <selection pane="bottomLeft" activeCell="B4" sqref="C4"/>
    </sheetView>
  </sheetViews>
  <sheetFormatPr defaultColWidth="9.140625" defaultRowHeight="12"/>
  <cols>
    <col min="1" max="1" width="34.57421875" style="134" hidden="1" customWidth="1"/>
    <col min="2" max="2" width="23.7109375" style="89" customWidth="1"/>
    <col min="3" max="3" width="28.140625" style="134" bestFit="1" customWidth="1"/>
    <col min="4" max="5" width="20.8515625" style="134" bestFit="1" customWidth="1"/>
    <col min="6" max="6" width="23.421875" style="134" bestFit="1" customWidth="1"/>
    <col min="7" max="8" width="20.8515625" style="134" bestFit="1" customWidth="1"/>
    <col min="9" max="12" width="23.7109375" style="134" customWidth="1"/>
    <col min="13" max="16384" width="9.140625" style="134" customWidth="1"/>
  </cols>
  <sheetData>
    <row r="1" spans="1:7" s="253" customFormat="1" ht="26.25" customHeight="1">
      <c r="A1" s="253" t="s">
        <v>206</v>
      </c>
      <c r="B1" s="580" t="s">
        <v>363</v>
      </c>
      <c r="C1" s="580"/>
      <c r="D1" s="580"/>
      <c r="E1" s="580"/>
      <c r="F1" s="580"/>
      <c r="G1" s="580"/>
    </row>
    <row r="2" spans="1:12" ht="13.5" customHeight="1" thickBot="1">
      <c r="A2" s="254"/>
      <c r="J2" s="581" t="s">
        <v>211</v>
      </c>
      <c r="K2" s="581"/>
      <c r="L2" s="581"/>
    </row>
    <row r="3" spans="1:12" s="89" customFormat="1" ht="20.25" customHeight="1" thickTop="1">
      <c r="A3" s="91" t="s">
        <v>147</v>
      </c>
      <c r="B3" s="255" t="s">
        <v>208</v>
      </c>
      <c r="C3" s="577" t="s">
        <v>346</v>
      </c>
      <c r="D3" s="578"/>
      <c r="E3" s="579"/>
      <c r="F3" s="578" t="s">
        <v>348</v>
      </c>
      <c r="G3" s="578"/>
      <c r="H3" s="578"/>
      <c r="I3" s="577" t="s">
        <v>207</v>
      </c>
      <c r="J3" s="578"/>
      <c r="K3" s="579"/>
      <c r="L3" s="256" t="s">
        <v>210</v>
      </c>
    </row>
    <row r="4" spans="1:12" s="268" customFormat="1" ht="28.5" customHeight="1" thickBot="1">
      <c r="A4" s="257" t="s">
        <v>155</v>
      </c>
      <c r="B4" s="258" t="s">
        <v>147</v>
      </c>
      <c r="C4" s="259" t="s">
        <v>275</v>
      </c>
      <c r="D4" s="260" t="s">
        <v>277</v>
      </c>
      <c r="E4" s="261" t="s">
        <v>279</v>
      </c>
      <c r="F4" s="262" t="s">
        <v>276</v>
      </c>
      <c r="G4" s="260" t="s">
        <v>278</v>
      </c>
      <c r="H4" s="263" t="s">
        <v>280</v>
      </c>
      <c r="I4" s="264" t="s">
        <v>235</v>
      </c>
      <c r="J4" s="265" t="s">
        <v>236</v>
      </c>
      <c r="K4" s="266" t="s">
        <v>237</v>
      </c>
      <c r="L4" s="267" t="s">
        <v>209</v>
      </c>
    </row>
    <row r="5" spans="1:12" ht="17.25" customHeight="1">
      <c r="A5" s="152" t="s">
        <v>0</v>
      </c>
      <c r="B5" s="269" t="s">
        <v>110</v>
      </c>
      <c r="C5" s="102">
        <v>6614223</v>
      </c>
      <c r="D5" s="32">
        <v>110767</v>
      </c>
      <c r="E5" s="103">
        <v>59712.937968889644</v>
      </c>
      <c r="F5" s="102">
        <v>8060198</v>
      </c>
      <c r="G5" s="32">
        <v>138212</v>
      </c>
      <c r="H5" s="103">
        <v>58317.642462304284</v>
      </c>
      <c r="I5" s="104">
        <v>0.8206030422577708</v>
      </c>
      <c r="J5" s="105">
        <v>0.8014282406737476</v>
      </c>
      <c r="K5" s="106">
        <v>1.0239257872518983</v>
      </c>
      <c r="L5" s="270" t="s">
        <v>110</v>
      </c>
    </row>
    <row r="6" spans="1:12" ht="18" customHeight="1">
      <c r="A6" s="152" t="s">
        <v>1</v>
      </c>
      <c r="B6" s="271" t="s">
        <v>111</v>
      </c>
      <c r="C6" s="93">
        <v>1340400</v>
      </c>
      <c r="D6" s="2">
        <v>21604</v>
      </c>
      <c r="E6" s="94">
        <v>62044.065913719685</v>
      </c>
      <c r="F6" s="93">
        <v>1384397</v>
      </c>
      <c r="G6" s="2">
        <v>23418</v>
      </c>
      <c r="H6" s="94">
        <v>59116.79050303186</v>
      </c>
      <c r="I6" s="95">
        <v>0.9682193763783077</v>
      </c>
      <c r="J6" s="90">
        <v>0.9225382184644291</v>
      </c>
      <c r="K6" s="96">
        <v>1.0495168189236812</v>
      </c>
      <c r="L6" s="272" t="s">
        <v>111</v>
      </c>
    </row>
    <row r="7" spans="1:12" ht="18" customHeight="1">
      <c r="A7" s="152" t="s">
        <v>2</v>
      </c>
      <c r="B7" s="271" t="s">
        <v>112</v>
      </c>
      <c r="C7" s="93">
        <v>1470040</v>
      </c>
      <c r="D7" s="2">
        <v>25931</v>
      </c>
      <c r="E7" s="94">
        <v>56690.44772665921</v>
      </c>
      <c r="F7" s="93">
        <v>1669393</v>
      </c>
      <c r="G7" s="2">
        <v>29021</v>
      </c>
      <c r="H7" s="94">
        <v>57523.620826298196</v>
      </c>
      <c r="I7" s="95">
        <v>0.8805835414429077</v>
      </c>
      <c r="J7" s="90">
        <v>0.8935253781744255</v>
      </c>
      <c r="K7" s="96">
        <v>0.9855159830401691</v>
      </c>
      <c r="L7" s="272" t="s">
        <v>112</v>
      </c>
    </row>
    <row r="8" spans="1:12" ht="18" customHeight="1">
      <c r="A8" s="152" t="s">
        <v>3</v>
      </c>
      <c r="B8" s="271" t="s">
        <v>113</v>
      </c>
      <c r="C8" s="93">
        <v>1584742</v>
      </c>
      <c r="D8" s="2">
        <v>24995</v>
      </c>
      <c r="E8" s="94">
        <v>63402.36047209442</v>
      </c>
      <c r="F8" s="93">
        <v>1577254</v>
      </c>
      <c r="G8" s="2">
        <v>26533</v>
      </c>
      <c r="H8" s="94">
        <v>59444.9930275506</v>
      </c>
      <c r="I8" s="95">
        <v>1.0047474915264123</v>
      </c>
      <c r="J8" s="90">
        <v>0.9420344476689405</v>
      </c>
      <c r="K8" s="96">
        <v>1.0665719220912302</v>
      </c>
      <c r="L8" s="272" t="s">
        <v>113</v>
      </c>
    </row>
    <row r="9" spans="1:12" ht="18" customHeight="1">
      <c r="A9" s="152" t="s">
        <v>4</v>
      </c>
      <c r="B9" s="271" t="s">
        <v>114</v>
      </c>
      <c r="C9" s="93">
        <v>3019791</v>
      </c>
      <c r="D9" s="2">
        <v>50223</v>
      </c>
      <c r="E9" s="94">
        <v>60127.65067797623</v>
      </c>
      <c r="F9" s="93">
        <v>3357579</v>
      </c>
      <c r="G9" s="2">
        <v>57168</v>
      </c>
      <c r="H9" s="94">
        <v>58731.79051217464</v>
      </c>
      <c r="I9" s="95">
        <v>0.8993953679124155</v>
      </c>
      <c r="J9" s="90">
        <v>0.8785159529806885</v>
      </c>
      <c r="K9" s="96">
        <v>1.0237666884259597</v>
      </c>
      <c r="L9" s="272" t="s">
        <v>114</v>
      </c>
    </row>
    <row r="10" spans="1:12" ht="18" customHeight="1">
      <c r="A10" s="152" t="s">
        <v>5</v>
      </c>
      <c r="B10" s="271" t="s">
        <v>115</v>
      </c>
      <c r="C10" s="93">
        <v>1341812</v>
      </c>
      <c r="D10" s="2">
        <v>21809</v>
      </c>
      <c r="E10" s="94">
        <v>61525.608693658585</v>
      </c>
      <c r="F10" s="93">
        <v>1363865</v>
      </c>
      <c r="G10" s="2">
        <v>21467</v>
      </c>
      <c r="H10" s="94">
        <v>63533.097312153535</v>
      </c>
      <c r="I10" s="95">
        <v>0.9838305110843082</v>
      </c>
      <c r="J10" s="90">
        <v>1.0159314296361859</v>
      </c>
      <c r="K10" s="96">
        <v>0.9684024751912901</v>
      </c>
      <c r="L10" s="272" t="s">
        <v>115</v>
      </c>
    </row>
    <row r="11" spans="1:12" ht="18" customHeight="1">
      <c r="A11" s="152" t="s">
        <v>6</v>
      </c>
      <c r="B11" s="271" t="s">
        <v>116</v>
      </c>
      <c r="C11" s="93">
        <v>537927</v>
      </c>
      <c r="D11" s="2">
        <v>8347</v>
      </c>
      <c r="E11" s="94">
        <v>64445.54929914939</v>
      </c>
      <c r="F11" s="93">
        <v>578972</v>
      </c>
      <c r="G11" s="2">
        <v>9464</v>
      </c>
      <c r="H11" s="94">
        <v>61176.24683009298</v>
      </c>
      <c r="I11" s="95">
        <v>0.9291071070794442</v>
      </c>
      <c r="J11" s="90">
        <v>0.8819737954353339</v>
      </c>
      <c r="K11" s="96">
        <v>1.053440716592771</v>
      </c>
      <c r="L11" s="272" t="s">
        <v>116</v>
      </c>
    </row>
    <row r="12" spans="1:12" ht="18" customHeight="1">
      <c r="A12" s="152" t="s">
        <v>7</v>
      </c>
      <c r="B12" s="271" t="s">
        <v>117</v>
      </c>
      <c r="C12" s="93">
        <v>388455</v>
      </c>
      <c r="D12" s="2">
        <v>6664</v>
      </c>
      <c r="E12" s="94">
        <v>58291.56662665067</v>
      </c>
      <c r="F12" s="93">
        <v>960831</v>
      </c>
      <c r="G12" s="2">
        <v>16291</v>
      </c>
      <c r="H12" s="94">
        <v>58979.25234792216</v>
      </c>
      <c r="I12" s="95">
        <v>0.4042906608966613</v>
      </c>
      <c r="J12" s="90">
        <v>0.40906021729789455</v>
      </c>
      <c r="K12" s="96">
        <v>0.9883402095839602</v>
      </c>
      <c r="L12" s="272" t="s">
        <v>117</v>
      </c>
    </row>
    <row r="13" spans="1:12" ht="18" customHeight="1">
      <c r="A13" s="152" t="s">
        <v>8</v>
      </c>
      <c r="B13" s="271" t="s">
        <v>218</v>
      </c>
      <c r="C13" s="93">
        <v>3605509</v>
      </c>
      <c r="D13" s="2">
        <v>57549</v>
      </c>
      <c r="E13" s="94">
        <v>62651.114702253726</v>
      </c>
      <c r="F13" s="93">
        <v>4469516</v>
      </c>
      <c r="G13" s="2">
        <v>70696</v>
      </c>
      <c r="H13" s="94">
        <v>63221.62498585493</v>
      </c>
      <c r="I13" s="95">
        <v>0.8066889121775154</v>
      </c>
      <c r="J13" s="90">
        <v>0.8140347402964807</v>
      </c>
      <c r="K13" s="96">
        <v>0.9909760262611275</v>
      </c>
      <c r="L13" s="272" t="s">
        <v>218</v>
      </c>
    </row>
    <row r="14" spans="1:12" ht="18" customHeight="1">
      <c r="A14" s="152" t="s">
        <v>9</v>
      </c>
      <c r="B14" s="271" t="s">
        <v>219</v>
      </c>
      <c r="C14" s="93">
        <v>2960380</v>
      </c>
      <c r="D14" s="2">
        <v>47897</v>
      </c>
      <c r="E14" s="94">
        <v>61807.21130759756</v>
      </c>
      <c r="F14" s="93">
        <v>3069063</v>
      </c>
      <c r="G14" s="2">
        <v>50316</v>
      </c>
      <c r="H14" s="94">
        <v>60995.766754114</v>
      </c>
      <c r="I14" s="95">
        <v>0.9645875630444862</v>
      </c>
      <c r="J14" s="90">
        <v>0.9519238413228397</v>
      </c>
      <c r="K14" s="96">
        <v>1.0133032929441588</v>
      </c>
      <c r="L14" s="272" t="s">
        <v>219</v>
      </c>
    </row>
    <row r="15" spans="1:12" s="89" customFormat="1" ht="18" customHeight="1">
      <c r="A15" s="91"/>
      <c r="B15" s="271" t="s">
        <v>212</v>
      </c>
      <c r="C15" s="93">
        <v>1486968</v>
      </c>
      <c r="D15" s="2">
        <v>23159</v>
      </c>
      <c r="E15" s="94">
        <v>64206.91739712423</v>
      </c>
      <c r="F15" s="93">
        <v>1280030</v>
      </c>
      <c r="G15" s="2">
        <v>20114</v>
      </c>
      <c r="H15" s="94">
        <v>63638.759073282294</v>
      </c>
      <c r="I15" s="95">
        <v>1.1616665234408567</v>
      </c>
      <c r="J15" s="90">
        <v>1.15138709356667</v>
      </c>
      <c r="K15" s="96">
        <v>1.008927866163884</v>
      </c>
      <c r="L15" s="272" t="s">
        <v>212</v>
      </c>
    </row>
    <row r="16" spans="1:12" ht="18" customHeight="1" thickBot="1">
      <c r="A16" s="152" t="s">
        <v>10</v>
      </c>
      <c r="B16" s="271" t="s">
        <v>220</v>
      </c>
      <c r="C16" s="93">
        <v>296644</v>
      </c>
      <c r="D16" s="2">
        <v>5795</v>
      </c>
      <c r="E16" s="94">
        <v>51189.64624676445</v>
      </c>
      <c r="F16" s="93">
        <v>576452</v>
      </c>
      <c r="G16" s="2">
        <v>10694</v>
      </c>
      <c r="H16" s="94">
        <v>53904.245371236204</v>
      </c>
      <c r="I16" s="95">
        <v>0.5146031239374658</v>
      </c>
      <c r="J16" s="90">
        <v>0.5418926500841593</v>
      </c>
      <c r="K16" s="96">
        <v>0.9496403463998722</v>
      </c>
      <c r="L16" s="272" t="s">
        <v>220</v>
      </c>
    </row>
    <row r="17" spans="1:12" ht="18" customHeight="1" thickBot="1">
      <c r="A17" s="152" t="s">
        <v>11</v>
      </c>
      <c r="B17" s="273" t="s">
        <v>201</v>
      </c>
      <c r="C17" s="113">
        <v>24646891</v>
      </c>
      <c r="D17" s="114">
        <v>404740</v>
      </c>
      <c r="E17" s="115">
        <v>60895.61446854771</v>
      </c>
      <c r="F17" s="113">
        <v>28347550</v>
      </c>
      <c r="G17" s="114">
        <v>473394</v>
      </c>
      <c r="H17" s="115">
        <v>59881.515186081786</v>
      </c>
      <c r="I17" s="116">
        <v>0.8694540092530042</v>
      </c>
      <c r="J17" s="117">
        <v>0.8549749257489533</v>
      </c>
      <c r="K17" s="118">
        <v>1.0169350972385154</v>
      </c>
      <c r="L17" s="274" t="s">
        <v>238</v>
      </c>
    </row>
    <row r="18" spans="1:12" ht="18" customHeight="1">
      <c r="A18" s="152" t="s">
        <v>12</v>
      </c>
      <c r="B18" s="271" t="s">
        <v>120</v>
      </c>
      <c r="C18" s="93">
        <v>62750</v>
      </c>
      <c r="D18" s="2">
        <v>998</v>
      </c>
      <c r="E18" s="94">
        <v>62875.75150300602</v>
      </c>
      <c r="F18" s="93">
        <v>90715</v>
      </c>
      <c r="G18" s="2">
        <v>1563</v>
      </c>
      <c r="H18" s="94">
        <v>58039.027511196415</v>
      </c>
      <c r="I18" s="95">
        <v>0.6917268367965607</v>
      </c>
      <c r="J18" s="90">
        <v>0.6385156749840051</v>
      </c>
      <c r="K18" s="96">
        <v>1.0833357173477198</v>
      </c>
      <c r="L18" s="272" t="s">
        <v>120</v>
      </c>
    </row>
    <row r="19" spans="1:12" ht="18" customHeight="1">
      <c r="A19" s="152" t="s">
        <v>13</v>
      </c>
      <c r="B19" s="271" t="s">
        <v>121</v>
      </c>
      <c r="C19" s="93">
        <v>763910</v>
      </c>
      <c r="D19" s="2">
        <v>12143</v>
      </c>
      <c r="E19" s="94">
        <v>62909.49518240962</v>
      </c>
      <c r="F19" s="93">
        <v>758315</v>
      </c>
      <c r="G19" s="2">
        <v>12188</v>
      </c>
      <c r="H19" s="94">
        <v>62218.16540859862</v>
      </c>
      <c r="I19" s="95">
        <v>1.0073782003520964</v>
      </c>
      <c r="J19" s="90">
        <v>0.996307843780768</v>
      </c>
      <c r="K19" s="96">
        <v>1.0111113815277404</v>
      </c>
      <c r="L19" s="272" t="s">
        <v>121</v>
      </c>
    </row>
    <row r="20" spans="1:12" ht="18" customHeight="1">
      <c r="A20" s="152" t="s">
        <v>14</v>
      </c>
      <c r="B20" s="271" t="s">
        <v>122</v>
      </c>
      <c r="C20" s="93">
        <v>460443</v>
      </c>
      <c r="D20" s="2">
        <v>7503</v>
      </c>
      <c r="E20" s="94">
        <v>61367.85285885646</v>
      </c>
      <c r="F20" s="93">
        <v>729601</v>
      </c>
      <c r="G20" s="2">
        <v>12038</v>
      </c>
      <c r="H20" s="94">
        <v>60608.15750124605</v>
      </c>
      <c r="I20" s="95">
        <v>0.6310887731787649</v>
      </c>
      <c r="J20" s="90">
        <v>0.6232762917428144</v>
      </c>
      <c r="K20" s="96">
        <v>1.0125345397209078</v>
      </c>
      <c r="L20" s="272" t="s">
        <v>122</v>
      </c>
    </row>
    <row r="21" spans="1:12" ht="18" customHeight="1">
      <c r="A21" s="152" t="s">
        <v>15</v>
      </c>
      <c r="B21" s="271" t="s">
        <v>123</v>
      </c>
      <c r="C21" s="93">
        <v>860924</v>
      </c>
      <c r="D21" s="2">
        <v>13765</v>
      </c>
      <c r="E21" s="94">
        <v>62544.42426443879</v>
      </c>
      <c r="F21" s="93">
        <v>958269</v>
      </c>
      <c r="G21" s="2">
        <v>16279</v>
      </c>
      <c r="H21" s="94">
        <v>58865.34799434854</v>
      </c>
      <c r="I21" s="95">
        <v>0.898415789303421</v>
      </c>
      <c r="J21" s="90">
        <v>0.8455679095767553</v>
      </c>
      <c r="K21" s="96">
        <v>1.0624998644439079</v>
      </c>
      <c r="L21" s="272" t="s">
        <v>123</v>
      </c>
    </row>
    <row r="22" spans="1:12" ht="18" customHeight="1">
      <c r="A22" s="152" t="s">
        <v>16</v>
      </c>
      <c r="B22" s="271" t="s">
        <v>124</v>
      </c>
      <c r="C22" s="93">
        <v>179500</v>
      </c>
      <c r="D22" s="2">
        <v>3028</v>
      </c>
      <c r="E22" s="94">
        <v>59280.05284015852</v>
      </c>
      <c r="F22" s="93">
        <v>102375</v>
      </c>
      <c r="G22" s="2">
        <v>1835</v>
      </c>
      <c r="H22" s="94">
        <v>55790.19073569482</v>
      </c>
      <c r="I22" s="95">
        <v>1.7533577533577533</v>
      </c>
      <c r="J22" s="90">
        <v>1.6501362397820163</v>
      </c>
      <c r="K22" s="96">
        <v>1.0625533280751247</v>
      </c>
      <c r="L22" s="272" t="s">
        <v>124</v>
      </c>
    </row>
    <row r="23" spans="1:12" ht="18" customHeight="1">
      <c r="A23" s="152" t="s">
        <v>17</v>
      </c>
      <c r="B23" s="271" t="s">
        <v>125</v>
      </c>
      <c r="C23" s="93">
        <v>165198</v>
      </c>
      <c r="D23" s="2">
        <v>2555</v>
      </c>
      <c r="E23" s="94">
        <v>64656.751467710375</v>
      </c>
      <c r="F23" s="93">
        <v>132310</v>
      </c>
      <c r="G23" s="2">
        <v>2308</v>
      </c>
      <c r="H23" s="94">
        <v>57326.68977469671</v>
      </c>
      <c r="I23" s="95">
        <v>1.2485677575391128</v>
      </c>
      <c r="J23" s="90">
        <v>1.1070190641247835</v>
      </c>
      <c r="K23" s="96">
        <v>1.1278647297065645</v>
      </c>
      <c r="L23" s="272" t="s">
        <v>125</v>
      </c>
    </row>
    <row r="24" spans="1:12" ht="18" customHeight="1">
      <c r="A24" s="152" t="s">
        <v>18</v>
      </c>
      <c r="B24" s="271" t="s">
        <v>126</v>
      </c>
      <c r="C24" s="93">
        <v>167984</v>
      </c>
      <c r="D24" s="2">
        <v>2587</v>
      </c>
      <c r="E24" s="94">
        <v>64933.90027058369</v>
      </c>
      <c r="F24" s="93">
        <v>169261</v>
      </c>
      <c r="G24" s="2">
        <v>2843</v>
      </c>
      <c r="H24" s="94">
        <v>59536.05346465002</v>
      </c>
      <c r="I24" s="95">
        <v>0.9924554386420971</v>
      </c>
      <c r="J24" s="90">
        <v>0.9099542736545903</v>
      </c>
      <c r="K24" s="96">
        <v>1.090665176675486</v>
      </c>
      <c r="L24" s="272" t="s">
        <v>126</v>
      </c>
    </row>
    <row r="25" spans="1:12" ht="18" customHeight="1">
      <c r="A25" s="152" t="s">
        <v>19</v>
      </c>
      <c r="B25" s="271" t="s">
        <v>127</v>
      </c>
      <c r="C25" s="93">
        <v>929104</v>
      </c>
      <c r="D25" s="2">
        <v>14048</v>
      </c>
      <c r="E25" s="94">
        <v>66137.8132118451</v>
      </c>
      <c r="F25" s="93">
        <v>969890</v>
      </c>
      <c r="G25" s="2">
        <v>14577</v>
      </c>
      <c r="H25" s="94">
        <v>66535.63833436235</v>
      </c>
      <c r="I25" s="95">
        <v>0.9579478085143676</v>
      </c>
      <c r="J25" s="90">
        <v>0.9637099540371818</v>
      </c>
      <c r="K25" s="96">
        <v>0.9940208716339648</v>
      </c>
      <c r="L25" s="272" t="s">
        <v>127</v>
      </c>
    </row>
    <row r="26" spans="1:12" ht="18" customHeight="1">
      <c r="A26" s="152" t="s">
        <v>20</v>
      </c>
      <c r="B26" s="271" t="s">
        <v>161</v>
      </c>
      <c r="C26" s="93">
        <v>37128</v>
      </c>
      <c r="D26" s="2">
        <v>573</v>
      </c>
      <c r="E26" s="94">
        <v>64795.81151832461</v>
      </c>
      <c r="F26" s="93">
        <v>35670</v>
      </c>
      <c r="G26" s="2">
        <v>629</v>
      </c>
      <c r="H26" s="94">
        <v>56709.06200317965</v>
      </c>
      <c r="I26" s="95">
        <v>1.040874684608915</v>
      </c>
      <c r="J26" s="90">
        <v>0.9109697933227345</v>
      </c>
      <c r="K26" s="96">
        <v>1.142600657275755</v>
      </c>
      <c r="L26" s="272" t="s">
        <v>128</v>
      </c>
    </row>
    <row r="27" spans="1:12" ht="18" customHeight="1">
      <c r="A27" s="152" t="s">
        <v>21</v>
      </c>
      <c r="B27" s="271" t="s">
        <v>129</v>
      </c>
      <c r="C27" s="93">
        <v>26378</v>
      </c>
      <c r="D27" s="2">
        <v>512</v>
      </c>
      <c r="E27" s="94">
        <v>51519.53125</v>
      </c>
      <c r="F27" s="93">
        <v>19034</v>
      </c>
      <c r="G27" s="2">
        <v>496</v>
      </c>
      <c r="H27" s="94">
        <v>38375</v>
      </c>
      <c r="I27" s="95">
        <v>1.385835872648944</v>
      </c>
      <c r="J27" s="90">
        <v>1.032258064516129</v>
      </c>
      <c r="K27" s="96">
        <v>1.3425285016286646</v>
      </c>
      <c r="L27" s="272" t="s">
        <v>129</v>
      </c>
    </row>
    <row r="28" spans="1:12" ht="18" customHeight="1">
      <c r="A28" s="152" t="s">
        <v>22</v>
      </c>
      <c r="B28" s="271" t="s">
        <v>130</v>
      </c>
      <c r="C28" s="93">
        <v>190366</v>
      </c>
      <c r="D28" s="2">
        <v>3223</v>
      </c>
      <c r="E28" s="94">
        <v>59064.84641638225</v>
      </c>
      <c r="F28" s="93">
        <v>339412</v>
      </c>
      <c r="G28" s="2">
        <v>5408</v>
      </c>
      <c r="H28" s="94">
        <v>62761.09467455621</v>
      </c>
      <c r="I28" s="95">
        <v>0.5608699751334661</v>
      </c>
      <c r="J28" s="90">
        <v>0.5959689349112426</v>
      </c>
      <c r="K28" s="96">
        <v>0.9411060581823719</v>
      </c>
      <c r="L28" s="272" t="s">
        <v>130</v>
      </c>
    </row>
    <row r="29" spans="1:12" ht="18" customHeight="1">
      <c r="A29" s="152" t="s">
        <v>23</v>
      </c>
      <c r="B29" s="271" t="s">
        <v>131</v>
      </c>
      <c r="C29" s="93">
        <v>101540</v>
      </c>
      <c r="D29" s="2">
        <v>1769</v>
      </c>
      <c r="E29" s="94">
        <v>57399.660825325045</v>
      </c>
      <c r="F29" s="93">
        <v>73667</v>
      </c>
      <c r="G29" s="2">
        <v>1358</v>
      </c>
      <c r="H29" s="94">
        <v>54246.68630338734</v>
      </c>
      <c r="I29" s="95">
        <v>1.3783648037791685</v>
      </c>
      <c r="J29" s="90">
        <v>1.3026509572901326</v>
      </c>
      <c r="K29" s="96">
        <v>1.0581228962872304</v>
      </c>
      <c r="L29" s="272" t="s">
        <v>131</v>
      </c>
    </row>
    <row r="30" spans="1:12" ht="18" customHeight="1">
      <c r="A30" s="152" t="s">
        <v>24</v>
      </c>
      <c r="B30" s="271" t="s">
        <v>132</v>
      </c>
      <c r="C30" s="93">
        <v>425632</v>
      </c>
      <c r="D30" s="2">
        <v>7309</v>
      </c>
      <c r="E30" s="94">
        <v>58233.95813380763</v>
      </c>
      <c r="F30" s="93">
        <v>348212</v>
      </c>
      <c r="G30" s="2">
        <v>6161</v>
      </c>
      <c r="H30" s="94">
        <v>56518.74695666288</v>
      </c>
      <c r="I30" s="95">
        <v>1.2223358184094746</v>
      </c>
      <c r="J30" s="90">
        <v>1.1863333874371043</v>
      </c>
      <c r="K30" s="96">
        <v>1.0303476504611813</v>
      </c>
      <c r="L30" s="272" t="s">
        <v>132</v>
      </c>
    </row>
    <row r="31" spans="1:12" ht="18" customHeight="1">
      <c r="A31" s="152" t="s">
        <v>25</v>
      </c>
      <c r="B31" s="271" t="s">
        <v>133</v>
      </c>
      <c r="C31" s="93">
        <v>332269</v>
      </c>
      <c r="D31" s="2">
        <v>5145</v>
      </c>
      <c r="E31" s="94">
        <v>64580.95238095238</v>
      </c>
      <c r="F31" s="93">
        <v>442816</v>
      </c>
      <c r="G31" s="2">
        <v>6838</v>
      </c>
      <c r="H31" s="94">
        <v>64758.11640830652</v>
      </c>
      <c r="I31" s="95">
        <v>0.7503545490677843</v>
      </c>
      <c r="J31" s="90">
        <v>0.7524129862532905</v>
      </c>
      <c r="K31" s="96">
        <v>0.9972642189553954</v>
      </c>
      <c r="L31" s="272" t="s">
        <v>133</v>
      </c>
    </row>
    <row r="32" spans="1:12" ht="18" customHeight="1">
      <c r="A32" s="152" t="s">
        <v>26</v>
      </c>
      <c r="B32" s="271" t="s">
        <v>134</v>
      </c>
      <c r="C32" s="93">
        <v>1201755</v>
      </c>
      <c r="D32" s="2">
        <v>19240</v>
      </c>
      <c r="E32" s="94">
        <v>62461.27858627859</v>
      </c>
      <c r="F32" s="93">
        <v>1455874</v>
      </c>
      <c r="G32" s="2">
        <v>23136</v>
      </c>
      <c r="H32" s="94">
        <v>62926.78077455048</v>
      </c>
      <c r="I32" s="95">
        <v>0.8254526147180319</v>
      </c>
      <c r="J32" s="90">
        <v>0.8316044260027663</v>
      </c>
      <c r="K32" s="96">
        <v>0.9926024789041782</v>
      </c>
      <c r="L32" s="272" t="s">
        <v>134</v>
      </c>
    </row>
    <row r="33" spans="1:12" ht="18" customHeight="1">
      <c r="A33" s="152" t="s">
        <v>27</v>
      </c>
      <c r="B33" s="271" t="s">
        <v>135</v>
      </c>
      <c r="C33" s="93">
        <v>440955</v>
      </c>
      <c r="D33" s="2">
        <v>6964</v>
      </c>
      <c r="E33" s="94">
        <v>63319.213095921885</v>
      </c>
      <c r="F33" s="93">
        <v>360988</v>
      </c>
      <c r="G33" s="2">
        <v>6086</v>
      </c>
      <c r="H33" s="94">
        <v>59314.49227735787</v>
      </c>
      <c r="I33" s="95">
        <v>1.2215225990891665</v>
      </c>
      <c r="J33" s="90">
        <v>1.1442655274400262</v>
      </c>
      <c r="K33" s="96">
        <v>1.0675167343562129</v>
      </c>
      <c r="L33" s="272" t="s">
        <v>135</v>
      </c>
    </row>
    <row r="34" spans="1:12" ht="18" customHeight="1">
      <c r="A34" s="152" t="s">
        <v>28</v>
      </c>
      <c r="B34" s="271" t="s">
        <v>136</v>
      </c>
      <c r="C34" s="93">
        <v>47346</v>
      </c>
      <c r="D34" s="2">
        <v>841</v>
      </c>
      <c r="E34" s="94">
        <v>56297.26516052319</v>
      </c>
      <c r="F34" s="93">
        <v>133645</v>
      </c>
      <c r="G34" s="2">
        <v>2371</v>
      </c>
      <c r="H34" s="94">
        <v>56366.51202024462</v>
      </c>
      <c r="I34" s="95">
        <v>0.3542669011186352</v>
      </c>
      <c r="J34" s="90">
        <v>0.354702657106706</v>
      </c>
      <c r="K34" s="96">
        <v>0.9987714893606232</v>
      </c>
      <c r="L34" s="272" t="s">
        <v>136</v>
      </c>
    </row>
    <row r="35" spans="1:12" ht="18" customHeight="1">
      <c r="A35" s="152" t="s">
        <v>29</v>
      </c>
      <c r="B35" s="271" t="s">
        <v>137</v>
      </c>
      <c r="C35" s="93">
        <v>332144</v>
      </c>
      <c r="D35" s="2">
        <v>5319</v>
      </c>
      <c r="E35" s="94">
        <v>62444.820454972745</v>
      </c>
      <c r="F35" s="93">
        <v>485826</v>
      </c>
      <c r="G35" s="2">
        <v>7774</v>
      </c>
      <c r="H35" s="94">
        <v>62493.69693851299</v>
      </c>
      <c r="I35" s="95">
        <v>0.683668638566071</v>
      </c>
      <c r="J35" s="90">
        <v>0.6842037561101106</v>
      </c>
      <c r="K35" s="96">
        <v>0.9992178973891025</v>
      </c>
      <c r="L35" s="272" t="s">
        <v>137</v>
      </c>
    </row>
    <row r="36" spans="1:12" ht="18" customHeight="1">
      <c r="A36" s="152" t="s">
        <v>30</v>
      </c>
      <c r="B36" s="271" t="s">
        <v>138</v>
      </c>
      <c r="C36" s="93">
        <v>23918</v>
      </c>
      <c r="D36" s="2">
        <v>483</v>
      </c>
      <c r="E36" s="94">
        <v>49519.66873706004</v>
      </c>
      <c r="F36" s="93">
        <v>37923</v>
      </c>
      <c r="G36" s="2">
        <v>710</v>
      </c>
      <c r="H36" s="94">
        <v>53412.67605633803</v>
      </c>
      <c r="I36" s="95">
        <v>0.6306990480710915</v>
      </c>
      <c r="J36" s="90">
        <v>0.680281690140845</v>
      </c>
      <c r="K36" s="96">
        <v>0.9271145427131985</v>
      </c>
      <c r="L36" s="272" t="s">
        <v>138</v>
      </c>
    </row>
    <row r="37" spans="1:12" ht="18" customHeight="1">
      <c r="A37" s="152" t="s">
        <v>31</v>
      </c>
      <c r="B37" s="271" t="s">
        <v>139</v>
      </c>
      <c r="C37" s="93">
        <v>2452</v>
      </c>
      <c r="D37" s="2">
        <v>192</v>
      </c>
      <c r="E37" s="94">
        <v>12770.833333333334</v>
      </c>
      <c r="F37" s="93">
        <v>0</v>
      </c>
      <c r="G37" s="2">
        <v>0</v>
      </c>
      <c r="H37" s="94"/>
      <c r="I37" s="95"/>
      <c r="J37" s="90"/>
      <c r="K37" s="96"/>
      <c r="L37" s="272" t="s">
        <v>139</v>
      </c>
    </row>
    <row r="38" spans="1:12" ht="18" customHeight="1">
      <c r="A38" s="152" t="s">
        <v>32</v>
      </c>
      <c r="B38" s="271" t="s">
        <v>140</v>
      </c>
      <c r="C38" s="93">
        <v>16241</v>
      </c>
      <c r="D38" s="2">
        <v>459</v>
      </c>
      <c r="E38" s="94">
        <v>35383.44226579521</v>
      </c>
      <c r="F38" s="93">
        <v>40015</v>
      </c>
      <c r="G38" s="2">
        <v>1036</v>
      </c>
      <c r="H38" s="94">
        <v>38624.517374517374</v>
      </c>
      <c r="I38" s="95">
        <v>0.40587279770086215</v>
      </c>
      <c r="J38" s="90">
        <v>0.44305019305019305</v>
      </c>
      <c r="K38" s="96">
        <v>0.9160876218259112</v>
      </c>
      <c r="L38" s="272" t="s">
        <v>140</v>
      </c>
    </row>
    <row r="39" spans="1:12" ht="18" customHeight="1">
      <c r="A39" s="152" t="s">
        <v>33</v>
      </c>
      <c r="B39" s="271" t="s">
        <v>141</v>
      </c>
      <c r="C39" s="93">
        <v>0</v>
      </c>
      <c r="D39" s="2">
        <v>0</v>
      </c>
      <c r="E39" s="94"/>
      <c r="F39" s="93">
        <v>0</v>
      </c>
      <c r="G39" s="2">
        <v>0</v>
      </c>
      <c r="H39" s="94"/>
      <c r="I39" s="95"/>
      <c r="J39" s="90"/>
      <c r="K39" s="96"/>
      <c r="L39" s="272" t="s">
        <v>141</v>
      </c>
    </row>
    <row r="40" spans="1:12" ht="18" customHeight="1">
      <c r="A40" s="152" t="s">
        <v>34</v>
      </c>
      <c r="B40" s="271" t="s">
        <v>142</v>
      </c>
      <c r="C40" s="93">
        <v>44994</v>
      </c>
      <c r="D40" s="2">
        <v>1007</v>
      </c>
      <c r="E40" s="94">
        <v>44681.23138033764</v>
      </c>
      <c r="F40" s="93">
        <v>24652</v>
      </c>
      <c r="G40" s="2">
        <v>486</v>
      </c>
      <c r="H40" s="94">
        <v>50724.279835390946</v>
      </c>
      <c r="I40" s="95">
        <v>1.8251663151062794</v>
      </c>
      <c r="J40" s="90">
        <v>2.07201646090535</v>
      </c>
      <c r="K40" s="96">
        <v>0.8808647757116701</v>
      </c>
      <c r="L40" s="272" t="s">
        <v>142</v>
      </c>
    </row>
    <row r="41" spans="1:12" ht="18" customHeight="1">
      <c r="A41" s="152" t="s">
        <v>35</v>
      </c>
      <c r="B41" s="271" t="s">
        <v>143</v>
      </c>
      <c r="C41" s="93">
        <v>12233</v>
      </c>
      <c r="D41" s="2">
        <v>262</v>
      </c>
      <c r="E41" s="94">
        <v>46690.83969465649</v>
      </c>
      <c r="F41" s="93">
        <v>33746</v>
      </c>
      <c r="G41" s="2">
        <v>596</v>
      </c>
      <c r="H41" s="94">
        <v>56620.80536912752</v>
      </c>
      <c r="I41" s="95">
        <v>0.3625022224856279</v>
      </c>
      <c r="J41" s="90">
        <v>0.4395973154362416</v>
      </c>
      <c r="K41" s="96">
        <v>0.8246233763413521</v>
      </c>
      <c r="L41" s="272" t="s">
        <v>143</v>
      </c>
    </row>
    <row r="42" spans="1:12" ht="18" customHeight="1">
      <c r="A42" s="152" t="s">
        <v>36</v>
      </c>
      <c r="B42" s="271" t="s">
        <v>144</v>
      </c>
      <c r="C42" s="93">
        <v>7086</v>
      </c>
      <c r="D42" s="2">
        <v>125</v>
      </c>
      <c r="E42" s="94">
        <v>56688</v>
      </c>
      <c r="F42" s="93">
        <v>0</v>
      </c>
      <c r="G42" s="2">
        <v>0</v>
      </c>
      <c r="H42" s="94"/>
      <c r="I42" s="95"/>
      <c r="J42" s="90"/>
      <c r="K42" s="96"/>
      <c r="L42" s="272" t="s">
        <v>144</v>
      </c>
    </row>
    <row r="43" spans="1:12" ht="18" customHeight="1">
      <c r="A43" s="152" t="s">
        <v>37</v>
      </c>
      <c r="B43" s="271" t="s">
        <v>145</v>
      </c>
      <c r="C43" s="93">
        <v>0</v>
      </c>
      <c r="D43" s="2">
        <v>0</v>
      </c>
      <c r="E43" s="94"/>
      <c r="F43" s="93">
        <v>70091</v>
      </c>
      <c r="G43" s="2">
        <v>1220</v>
      </c>
      <c r="H43" s="94">
        <v>57451.639344262294</v>
      </c>
      <c r="I43" s="95">
        <v>0</v>
      </c>
      <c r="J43" s="90">
        <v>0</v>
      </c>
      <c r="K43" s="96"/>
      <c r="L43" s="272" t="s">
        <v>145</v>
      </c>
    </row>
    <row r="44" spans="1:12" ht="18" customHeight="1" thickBot="1">
      <c r="A44" s="152" t="s">
        <v>38</v>
      </c>
      <c r="B44" s="275" t="s">
        <v>146</v>
      </c>
      <c r="C44" s="97">
        <v>12297</v>
      </c>
      <c r="D44" s="5">
        <v>285</v>
      </c>
      <c r="E44" s="98">
        <v>43147.36842105263</v>
      </c>
      <c r="F44" s="97">
        <v>14410</v>
      </c>
      <c r="G44" s="5">
        <v>469</v>
      </c>
      <c r="H44" s="98">
        <v>30724.946695095947</v>
      </c>
      <c r="I44" s="99">
        <v>0.8533657182512144</v>
      </c>
      <c r="J44" s="100">
        <v>0.6076759061833689</v>
      </c>
      <c r="K44" s="101">
        <v>1.404310603016911</v>
      </c>
      <c r="L44" s="276" t="s">
        <v>146</v>
      </c>
    </row>
    <row r="45" spans="1:12" ht="18" customHeight="1" thickBot="1">
      <c r="A45" s="152" t="s">
        <v>39</v>
      </c>
      <c r="B45" s="273" t="s">
        <v>202</v>
      </c>
      <c r="C45" s="113">
        <v>6844547</v>
      </c>
      <c r="D45" s="114">
        <v>110335</v>
      </c>
      <c r="E45" s="115">
        <v>62034.23211129742</v>
      </c>
      <c r="F45" s="113">
        <v>7826717</v>
      </c>
      <c r="G45" s="114">
        <v>128405</v>
      </c>
      <c r="H45" s="115">
        <v>60953.36630193528</v>
      </c>
      <c r="I45" s="116">
        <v>0.8745106025936545</v>
      </c>
      <c r="J45" s="117">
        <v>0.859273392780655</v>
      </c>
      <c r="K45" s="118">
        <v>1.017732668020467</v>
      </c>
      <c r="L45" s="274" t="s">
        <v>203</v>
      </c>
    </row>
    <row r="46" spans="1:12" s="133" customFormat="1" ht="18" customHeight="1" thickBot="1">
      <c r="A46" s="152" t="s">
        <v>40</v>
      </c>
      <c r="B46" s="277" t="s">
        <v>205</v>
      </c>
      <c r="C46" s="107">
        <v>31491438</v>
      </c>
      <c r="D46" s="108">
        <v>515075</v>
      </c>
      <c r="E46" s="109">
        <v>61139.51948745328</v>
      </c>
      <c r="F46" s="107">
        <v>36174267</v>
      </c>
      <c r="G46" s="108">
        <v>601799</v>
      </c>
      <c r="H46" s="109">
        <v>60110.21454007069</v>
      </c>
      <c r="I46" s="110">
        <v>0.8705480611397046</v>
      </c>
      <c r="J46" s="111">
        <v>0.855892083569431</v>
      </c>
      <c r="K46" s="112">
        <v>1.0171236279101357</v>
      </c>
      <c r="L46" s="278" t="s">
        <v>239</v>
      </c>
    </row>
    <row r="47" ht="12.75" thickTop="1">
      <c r="A47" s="133"/>
    </row>
  </sheetData>
  <sheetProtection/>
  <mergeCells count="5">
    <mergeCell ref="I3:K3"/>
    <mergeCell ref="C3:E3"/>
    <mergeCell ref="F3:H3"/>
    <mergeCell ref="B1:G1"/>
    <mergeCell ref="J2:L2"/>
  </mergeCells>
  <printOptions verticalCentered="1"/>
  <pageMargins left="0.7874015748031497" right="0.1968503937007874" top="0.4724409448818898" bottom="0.6692913385826772" header="0.5118110236220472" footer="0.5118110236220472"/>
  <pageSetup fitToHeight="1" fitToWidth="1" horizontalDpi="600" verticalDpi="600" orientation="landscape" paperSize="9" scale="60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view="pageBreakPreview" zoomScale="60" zoomScalePageLayoutView="0" workbookViewId="0" topLeftCell="A1">
      <pane ySplit="4" topLeftCell="A5" activePane="bottomLeft" state="frozen"/>
      <selection pane="topLeft" activeCell="B4" sqref="C4"/>
      <selection pane="bottomLeft" activeCell="B4" sqref="C4"/>
    </sheetView>
  </sheetViews>
  <sheetFormatPr defaultColWidth="9.140625" defaultRowHeight="12"/>
  <cols>
    <col min="1" max="1" width="34.57421875" style="134" hidden="1" customWidth="1"/>
    <col min="2" max="2" width="23.7109375" style="89" customWidth="1"/>
    <col min="3" max="3" width="28.140625" style="134" bestFit="1" customWidth="1"/>
    <col min="4" max="5" width="20.8515625" style="134" bestFit="1" customWidth="1"/>
    <col min="6" max="6" width="23.421875" style="134" bestFit="1" customWidth="1"/>
    <col min="7" max="7" width="25.28125" style="134" bestFit="1" customWidth="1"/>
    <col min="8" max="8" width="20.8515625" style="134" bestFit="1" customWidth="1"/>
    <col min="9" max="12" width="23.7109375" style="134" customWidth="1"/>
    <col min="13" max="16384" width="9.140625" style="134" customWidth="1"/>
  </cols>
  <sheetData>
    <row r="1" spans="1:7" s="253" customFormat="1" ht="26.25" customHeight="1">
      <c r="A1" s="253" t="s">
        <v>206</v>
      </c>
      <c r="B1" s="580" t="s">
        <v>364</v>
      </c>
      <c r="C1" s="580"/>
      <c r="D1" s="580"/>
      <c r="E1" s="580"/>
      <c r="F1" s="580"/>
      <c r="G1" s="580"/>
    </row>
    <row r="2" spans="1:12" ht="13.5" customHeight="1" thickBot="1">
      <c r="A2" s="254"/>
      <c r="J2" s="581" t="s">
        <v>211</v>
      </c>
      <c r="K2" s="581"/>
      <c r="L2" s="581"/>
    </row>
    <row r="3" spans="1:12" s="89" customFormat="1" ht="20.25" customHeight="1" thickTop="1">
      <c r="A3" s="91" t="s">
        <v>147</v>
      </c>
      <c r="B3" s="255" t="s">
        <v>208</v>
      </c>
      <c r="C3" s="577" t="s">
        <v>346</v>
      </c>
      <c r="D3" s="578"/>
      <c r="E3" s="579"/>
      <c r="F3" s="578" t="s">
        <v>348</v>
      </c>
      <c r="G3" s="578"/>
      <c r="H3" s="578"/>
      <c r="I3" s="577" t="s">
        <v>207</v>
      </c>
      <c r="J3" s="578"/>
      <c r="K3" s="579"/>
      <c r="L3" s="256" t="s">
        <v>210</v>
      </c>
    </row>
    <row r="4" spans="1:12" s="268" customFormat="1" ht="28.5" customHeight="1" thickBot="1">
      <c r="A4" s="257" t="s">
        <v>155</v>
      </c>
      <c r="B4" s="258" t="s">
        <v>147</v>
      </c>
      <c r="C4" s="259" t="s">
        <v>275</v>
      </c>
      <c r="D4" s="260" t="s">
        <v>277</v>
      </c>
      <c r="E4" s="261" t="s">
        <v>279</v>
      </c>
      <c r="F4" s="262" t="s">
        <v>276</v>
      </c>
      <c r="G4" s="260" t="s">
        <v>278</v>
      </c>
      <c r="H4" s="263" t="s">
        <v>280</v>
      </c>
      <c r="I4" s="264" t="s">
        <v>235</v>
      </c>
      <c r="J4" s="265" t="s">
        <v>236</v>
      </c>
      <c r="K4" s="266" t="s">
        <v>237</v>
      </c>
      <c r="L4" s="267" t="s">
        <v>209</v>
      </c>
    </row>
    <row r="5" spans="1:12" ht="17.25" customHeight="1">
      <c r="A5" s="152" t="s">
        <v>0</v>
      </c>
      <c r="B5" s="269" t="s">
        <v>110</v>
      </c>
      <c r="C5" s="102">
        <v>9595430</v>
      </c>
      <c r="D5" s="32">
        <v>126358</v>
      </c>
      <c r="E5" s="103">
        <v>75938.44473638393</v>
      </c>
      <c r="F5" s="102">
        <v>12907367</v>
      </c>
      <c r="G5" s="32">
        <v>180447</v>
      </c>
      <c r="H5" s="103">
        <v>71529.96170620737</v>
      </c>
      <c r="I5" s="104">
        <v>0.7434072340237943</v>
      </c>
      <c r="J5" s="105">
        <v>0.7002499348839272</v>
      </c>
      <c r="K5" s="106">
        <v>1.0616312790475602</v>
      </c>
      <c r="L5" s="270" t="s">
        <v>110</v>
      </c>
    </row>
    <row r="6" spans="1:12" ht="18" customHeight="1">
      <c r="A6" s="152" t="s">
        <v>1</v>
      </c>
      <c r="B6" s="271" t="s">
        <v>111</v>
      </c>
      <c r="C6" s="93">
        <v>2201514</v>
      </c>
      <c r="D6" s="2">
        <v>26318</v>
      </c>
      <c r="E6" s="94">
        <v>83650.50535754996</v>
      </c>
      <c r="F6" s="93">
        <v>938581</v>
      </c>
      <c r="G6" s="2">
        <v>12738</v>
      </c>
      <c r="H6" s="94">
        <v>73683.54529753493</v>
      </c>
      <c r="I6" s="95">
        <v>2.3455769933548622</v>
      </c>
      <c r="J6" s="90">
        <v>2.0661014287957293</v>
      </c>
      <c r="K6" s="96">
        <v>1.1352671077344112</v>
      </c>
      <c r="L6" s="272" t="s">
        <v>111</v>
      </c>
    </row>
    <row r="7" spans="1:12" ht="18" customHeight="1">
      <c r="A7" s="152" t="s">
        <v>2</v>
      </c>
      <c r="B7" s="271" t="s">
        <v>112</v>
      </c>
      <c r="C7" s="93">
        <v>1990400</v>
      </c>
      <c r="D7" s="2">
        <v>32271</v>
      </c>
      <c r="E7" s="94">
        <v>61677.66725543057</v>
      </c>
      <c r="F7" s="93">
        <v>1491085</v>
      </c>
      <c r="G7" s="2">
        <v>26624</v>
      </c>
      <c r="H7" s="94">
        <v>56005.295973557695</v>
      </c>
      <c r="I7" s="95">
        <v>1.334866892229484</v>
      </c>
      <c r="J7" s="90">
        <v>1.2121018629807692</v>
      </c>
      <c r="K7" s="96">
        <v>1.1012827659111206</v>
      </c>
      <c r="L7" s="272" t="s">
        <v>112</v>
      </c>
    </row>
    <row r="8" spans="1:12" ht="18" customHeight="1">
      <c r="A8" s="152" t="s">
        <v>3</v>
      </c>
      <c r="B8" s="271" t="s">
        <v>113</v>
      </c>
      <c r="C8" s="93">
        <v>2670365</v>
      </c>
      <c r="D8" s="2">
        <v>34465</v>
      </c>
      <c r="E8" s="94">
        <v>77480.48745103729</v>
      </c>
      <c r="F8" s="93">
        <v>1006270</v>
      </c>
      <c r="G8" s="2">
        <v>17339</v>
      </c>
      <c r="H8" s="94">
        <v>58035.06545936905</v>
      </c>
      <c r="I8" s="95">
        <v>2.653726137120256</v>
      </c>
      <c r="J8" s="90">
        <v>1.9877155545302496</v>
      </c>
      <c r="K8" s="96">
        <v>1.335063324866622</v>
      </c>
      <c r="L8" s="272" t="s">
        <v>113</v>
      </c>
    </row>
    <row r="9" spans="1:12" ht="18" customHeight="1">
      <c r="A9" s="152" t="s">
        <v>4</v>
      </c>
      <c r="B9" s="271" t="s">
        <v>114</v>
      </c>
      <c r="C9" s="93">
        <v>3066989</v>
      </c>
      <c r="D9" s="2">
        <v>45133</v>
      </c>
      <c r="E9" s="94">
        <v>67954.46790596681</v>
      </c>
      <c r="F9" s="93">
        <v>3629025</v>
      </c>
      <c r="G9" s="2">
        <v>51454</v>
      </c>
      <c r="H9" s="94">
        <v>70529.50207952734</v>
      </c>
      <c r="I9" s="95">
        <v>0.8451275480328738</v>
      </c>
      <c r="J9" s="90">
        <v>0.8771524079760563</v>
      </c>
      <c r="K9" s="96">
        <v>0.9634899708967605</v>
      </c>
      <c r="L9" s="272" t="s">
        <v>114</v>
      </c>
    </row>
    <row r="10" spans="1:12" ht="18" customHeight="1">
      <c r="A10" s="152" t="s">
        <v>5</v>
      </c>
      <c r="B10" s="271" t="s">
        <v>115</v>
      </c>
      <c r="C10" s="93">
        <v>777229</v>
      </c>
      <c r="D10" s="2">
        <v>10816</v>
      </c>
      <c r="E10" s="94">
        <v>71859.1900887574</v>
      </c>
      <c r="F10" s="93">
        <v>1730316</v>
      </c>
      <c r="G10" s="2">
        <v>23340</v>
      </c>
      <c r="H10" s="94">
        <v>74135.21850899742</v>
      </c>
      <c r="I10" s="95">
        <v>0.4491832705702311</v>
      </c>
      <c r="J10" s="90">
        <v>0.46341045415595544</v>
      </c>
      <c r="K10" s="96">
        <v>0.9692989584975218</v>
      </c>
      <c r="L10" s="272" t="s">
        <v>115</v>
      </c>
    </row>
    <row r="11" spans="1:12" ht="18" customHeight="1">
      <c r="A11" s="152" t="s">
        <v>6</v>
      </c>
      <c r="B11" s="271" t="s">
        <v>116</v>
      </c>
      <c r="C11" s="93">
        <v>885633</v>
      </c>
      <c r="D11" s="2">
        <v>15820</v>
      </c>
      <c r="E11" s="94">
        <v>55981.85840707965</v>
      </c>
      <c r="F11" s="93">
        <v>453921</v>
      </c>
      <c r="G11" s="2">
        <v>7683</v>
      </c>
      <c r="H11" s="94">
        <v>59081.21827411168</v>
      </c>
      <c r="I11" s="95">
        <v>1.9510729840655092</v>
      </c>
      <c r="J11" s="90">
        <v>2.059091500715866</v>
      </c>
      <c r="K11" s="96">
        <v>0.9475406913132306</v>
      </c>
      <c r="L11" s="272" t="s">
        <v>116</v>
      </c>
    </row>
    <row r="12" spans="1:12" ht="18" customHeight="1">
      <c r="A12" s="152" t="s">
        <v>7</v>
      </c>
      <c r="B12" s="271" t="s">
        <v>117</v>
      </c>
      <c r="C12" s="93">
        <v>1158323</v>
      </c>
      <c r="D12" s="2">
        <v>18497</v>
      </c>
      <c r="E12" s="94">
        <v>62622.20900686598</v>
      </c>
      <c r="F12" s="93">
        <v>554741</v>
      </c>
      <c r="G12" s="2">
        <v>12518</v>
      </c>
      <c r="H12" s="94">
        <v>44315.46572934974</v>
      </c>
      <c r="I12" s="95">
        <v>2.088042888483094</v>
      </c>
      <c r="J12" s="90">
        <v>1.4776322096181498</v>
      </c>
      <c r="K12" s="96">
        <v>1.4131005502530882</v>
      </c>
      <c r="L12" s="272" t="s">
        <v>117</v>
      </c>
    </row>
    <row r="13" spans="1:12" ht="18" customHeight="1">
      <c r="A13" s="152" t="s">
        <v>8</v>
      </c>
      <c r="B13" s="271" t="s">
        <v>218</v>
      </c>
      <c r="C13" s="93">
        <v>3941605</v>
      </c>
      <c r="D13" s="2">
        <v>55312</v>
      </c>
      <c r="E13" s="94">
        <v>71261.29953717095</v>
      </c>
      <c r="F13" s="93">
        <v>2100340</v>
      </c>
      <c r="G13" s="2">
        <v>32816</v>
      </c>
      <c r="H13" s="94">
        <v>64003.534861043394</v>
      </c>
      <c r="I13" s="95">
        <v>1.8766509231838655</v>
      </c>
      <c r="J13" s="90">
        <v>1.6855192588980985</v>
      </c>
      <c r="K13" s="96">
        <v>1.1133963099363922</v>
      </c>
      <c r="L13" s="272" t="s">
        <v>218</v>
      </c>
    </row>
    <row r="14" spans="1:12" ht="18" customHeight="1">
      <c r="A14" s="152" t="s">
        <v>9</v>
      </c>
      <c r="B14" s="271" t="s">
        <v>219</v>
      </c>
      <c r="C14" s="93">
        <v>4360778</v>
      </c>
      <c r="D14" s="2">
        <v>57911</v>
      </c>
      <c r="E14" s="94">
        <v>75301.37624976257</v>
      </c>
      <c r="F14" s="93">
        <v>2748305</v>
      </c>
      <c r="G14" s="2">
        <v>36290</v>
      </c>
      <c r="H14" s="94">
        <v>75731.74428217139</v>
      </c>
      <c r="I14" s="95">
        <v>1.5867154482490116</v>
      </c>
      <c r="J14" s="90">
        <v>1.5957839625241113</v>
      </c>
      <c r="K14" s="96">
        <v>0.9943172042782311</v>
      </c>
      <c r="L14" s="272" t="s">
        <v>219</v>
      </c>
    </row>
    <row r="15" spans="1:12" s="89" customFormat="1" ht="18" customHeight="1">
      <c r="A15" s="91"/>
      <c r="B15" s="271" t="s">
        <v>212</v>
      </c>
      <c r="C15" s="93">
        <v>1631978</v>
      </c>
      <c r="D15" s="2">
        <v>23551</v>
      </c>
      <c r="E15" s="94">
        <v>69295.48639123605</v>
      </c>
      <c r="F15" s="93">
        <v>980991</v>
      </c>
      <c r="G15" s="2">
        <v>18217</v>
      </c>
      <c r="H15" s="94">
        <v>53850.30466048197</v>
      </c>
      <c r="I15" s="95">
        <v>1.6636013989934668</v>
      </c>
      <c r="J15" s="90">
        <v>1.2928034253719054</v>
      </c>
      <c r="K15" s="96">
        <v>1.2868169795534792</v>
      </c>
      <c r="L15" s="272" t="s">
        <v>212</v>
      </c>
    </row>
    <row r="16" spans="1:12" ht="18" customHeight="1" thickBot="1">
      <c r="A16" s="152" t="s">
        <v>10</v>
      </c>
      <c r="B16" s="271" t="s">
        <v>220</v>
      </c>
      <c r="C16" s="93">
        <v>188219</v>
      </c>
      <c r="D16" s="2">
        <v>4002</v>
      </c>
      <c r="E16" s="94">
        <v>47031.2343828086</v>
      </c>
      <c r="F16" s="93">
        <v>301352</v>
      </c>
      <c r="G16" s="2">
        <v>5029</v>
      </c>
      <c r="H16" s="94">
        <v>59922.84748458938</v>
      </c>
      <c r="I16" s="95">
        <v>0.6245818843080517</v>
      </c>
      <c r="J16" s="90">
        <v>0.7957844501889043</v>
      </c>
      <c r="K16" s="96">
        <v>0.7848631424750606</v>
      </c>
      <c r="L16" s="272" t="s">
        <v>220</v>
      </c>
    </row>
    <row r="17" spans="1:12" ht="18" customHeight="1" thickBot="1">
      <c r="A17" s="152" t="s">
        <v>11</v>
      </c>
      <c r="B17" s="273" t="s">
        <v>201</v>
      </c>
      <c r="C17" s="113">
        <v>32468463</v>
      </c>
      <c r="D17" s="114">
        <v>450454</v>
      </c>
      <c r="E17" s="115">
        <v>72079.41987417139</v>
      </c>
      <c r="F17" s="113">
        <v>28842294</v>
      </c>
      <c r="G17" s="114">
        <v>424495</v>
      </c>
      <c r="H17" s="115">
        <v>67944.95577097494</v>
      </c>
      <c r="I17" s="116">
        <v>1.1257240148789829</v>
      </c>
      <c r="J17" s="117">
        <v>1.061152663753401</v>
      </c>
      <c r="K17" s="118">
        <v>1.0608501993456685</v>
      </c>
      <c r="L17" s="274" t="s">
        <v>238</v>
      </c>
    </row>
    <row r="18" spans="1:12" ht="18" customHeight="1">
      <c r="A18" s="152" t="s">
        <v>12</v>
      </c>
      <c r="B18" s="271" t="s">
        <v>120</v>
      </c>
      <c r="C18" s="93">
        <v>26928</v>
      </c>
      <c r="D18" s="2">
        <v>570</v>
      </c>
      <c r="E18" s="94">
        <v>47242.10526315789</v>
      </c>
      <c r="F18" s="93">
        <v>127633</v>
      </c>
      <c r="G18" s="2">
        <v>4922</v>
      </c>
      <c r="H18" s="94">
        <v>25931.12555871597</v>
      </c>
      <c r="I18" s="95">
        <v>0.210979918986469</v>
      </c>
      <c r="J18" s="90">
        <v>0.11580658268996342</v>
      </c>
      <c r="K18" s="96">
        <v>1.8218301074585974</v>
      </c>
      <c r="L18" s="272" t="s">
        <v>120</v>
      </c>
    </row>
    <row r="19" spans="1:12" ht="18" customHeight="1">
      <c r="A19" s="152" t="s">
        <v>13</v>
      </c>
      <c r="B19" s="271" t="s">
        <v>121</v>
      </c>
      <c r="C19" s="93">
        <v>180212</v>
      </c>
      <c r="D19" s="2">
        <v>3296</v>
      </c>
      <c r="E19" s="94">
        <v>54675.970873786406</v>
      </c>
      <c r="F19" s="93">
        <v>348458</v>
      </c>
      <c r="G19" s="2">
        <v>5423</v>
      </c>
      <c r="H19" s="94">
        <v>64255.578093306285</v>
      </c>
      <c r="I19" s="95">
        <v>0.5171699315268985</v>
      </c>
      <c r="J19" s="90">
        <v>0.6077816706619952</v>
      </c>
      <c r="K19" s="96">
        <v>0.8509139983830007</v>
      </c>
      <c r="L19" s="272" t="s">
        <v>121</v>
      </c>
    </row>
    <row r="20" spans="1:12" ht="18" customHeight="1">
      <c r="A20" s="152" t="s">
        <v>14</v>
      </c>
      <c r="B20" s="271" t="s">
        <v>122</v>
      </c>
      <c r="C20" s="93">
        <v>278438</v>
      </c>
      <c r="D20" s="2">
        <v>4081</v>
      </c>
      <c r="E20" s="94">
        <v>68227.88532222495</v>
      </c>
      <c r="F20" s="93">
        <v>301800</v>
      </c>
      <c r="G20" s="2">
        <v>4756</v>
      </c>
      <c r="H20" s="94">
        <v>63456.68629100084</v>
      </c>
      <c r="I20" s="95">
        <v>0.9225911199469847</v>
      </c>
      <c r="J20" s="90">
        <v>0.8580740117746005</v>
      </c>
      <c r="K20" s="96">
        <v>1.0751882789678655</v>
      </c>
      <c r="L20" s="272" t="s">
        <v>122</v>
      </c>
    </row>
    <row r="21" spans="1:12" ht="18" customHeight="1">
      <c r="A21" s="152" t="s">
        <v>15</v>
      </c>
      <c r="B21" s="271" t="s">
        <v>123</v>
      </c>
      <c r="C21" s="93">
        <v>1183822</v>
      </c>
      <c r="D21" s="2">
        <v>14780</v>
      </c>
      <c r="E21" s="94">
        <v>80096.21109607577</v>
      </c>
      <c r="F21" s="93">
        <v>301250</v>
      </c>
      <c r="G21" s="2">
        <v>5108</v>
      </c>
      <c r="H21" s="94">
        <v>58976.115896632735</v>
      </c>
      <c r="I21" s="95">
        <v>3.9296995850622407</v>
      </c>
      <c r="J21" s="90">
        <v>2.8935003915426782</v>
      </c>
      <c r="K21" s="96">
        <v>1.3581126847427554</v>
      </c>
      <c r="L21" s="272" t="s">
        <v>123</v>
      </c>
    </row>
    <row r="22" spans="1:12" ht="18" customHeight="1">
      <c r="A22" s="152" t="s">
        <v>16</v>
      </c>
      <c r="B22" s="271" t="s">
        <v>124</v>
      </c>
      <c r="C22" s="93">
        <v>127828</v>
      </c>
      <c r="D22" s="2">
        <v>2289</v>
      </c>
      <c r="E22" s="94">
        <v>55844.473569244205</v>
      </c>
      <c r="F22" s="93">
        <v>237696</v>
      </c>
      <c r="G22" s="2">
        <v>4114</v>
      </c>
      <c r="H22" s="94">
        <v>57777.3456490034</v>
      </c>
      <c r="I22" s="95">
        <v>0.5377793484114163</v>
      </c>
      <c r="J22" s="90">
        <v>0.5563928050559067</v>
      </c>
      <c r="K22" s="96">
        <v>0.9665461945673073</v>
      </c>
      <c r="L22" s="272" t="s">
        <v>124</v>
      </c>
    </row>
    <row r="23" spans="1:12" ht="18" customHeight="1">
      <c r="A23" s="152" t="s">
        <v>17</v>
      </c>
      <c r="B23" s="271" t="s">
        <v>125</v>
      </c>
      <c r="C23" s="93">
        <v>54493</v>
      </c>
      <c r="D23" s="2">
        <v>1111</v>
      </c>
      <c r="E23" s="94">
        <v>49048.60486048605</v>
      </c>
      <c r="F23" s="93">
        <v>83383</v>
      </c>
      <c r="G23" s="2">
        <v>1836</v>
      </c>
      <c r="H23" s="94">
        <v>45415.57734204793</v>
      </c>
      <c r="I23" s="95">
        <v>0.6535264982070685</v>
      </c>
      <c r="J23" s="90">
        <v>0.605119825708061</v>
      </c>
      <c r="K23" s="96">
        <v>1.0799951851558758</v>
      </c>
      <c r="L23" s="272" t="s">
        <v>125</v>
      </c>
    </row>
    <row r="24" spans="1:12" ht="18" customHeight="1">
      <c r="A24" s="152" t="s">
        <v>18</v>
      </c>
      <c r="B24" s="271" t="s">
        <v>126</v>
      </c>
      <c r="C24" s="93">
        <v>83489</v>
      </c>
      <c r="D24" s="2">
        <v>1807</v>
      </c>
      <c r="E24" s="94">
        <v>46203.09905921417</v>
      </c>
      <c r="F24" s="93">
        <v>46228</v>
      </c>
      <c r="G24" s="2">
        <v>794</v>
      </c>
      <c r="H24" s="94">
        <v>58221.66246851385</v>
      </c>
      <c r="I24" s="95">
        <v>1.8060266505148395</v>
      </c>
      <c r="J24" s="90">
        <v>2.2758186397984885</v>
      </c>
      <c r="K24" s="96">
        <v>0.7935723079738698</v>
      </c>
      <c r="L24" s="272" t="s">
        <v>126</v>
      </c>
    </row>
    <row r="25" spans="1:12" ht="18" customHeight="1">
      <c r="A25" s="152" t="s">
        <v>19</v>
      </c>
      <c r="B25" s="271" t="s">
        <v>127</v>
      </c>
      <c r="C25" s="93">
        <v>486730</v>
      </c>
      <c r="D25" s="2">
        <v>8025</v>
      </c>
      <c r="E25" s="94">
        <v>60651.71339563863</v>
      </c>
      <c r="F25" s="93">
        <v>884894</v>
      </c>
      <c r="G25" s="2">
        <v>18207</v>
      </c>
      <c r="H25" s="94">
        <v>48601.85642884605</v>
      </c>
      <c r="I25" s="95">
        <v>0.5500432820202193</v>
      </c>
      <c r="J25" s="90">
        <v>0.44076454111056185</v>
      </c>
      <c r="K25" s="96">
        <v>1.2479299733012006</v>
      </c>
      <c r="L25" s="272" t="s">
        <v>127</v>
      </c>
    </row>
    <row r="26" spans="1:12" ht="18" customHeight="1">
      <c r="A26" s="152" t="s">
        <v>20</v>
      </c>
      <c r="B26" s="271" t="s">
        <v>161</v>
      </c>
      <c r="C26" s="93">
        <v>1949</v>
      </c>
      <c r="D26" s="2">
        <v>55</v>
      </c>
      <c r="E26" s="94">
        <v>35436.36363636364</v>
      </c>
      <c r="F26" s="93">
        <v>490</v>
      </c>
      <c r="G26" s="2">
        <v>26</v>
      </c>
      <c r="H26" s="94">
        <v>18846.153846153848</v>
      </c>
      <c r="I26" s="95">
        <v>3.977551020408163</v>
      </c>
      <c r="J26" s="90">
        <v>2.1153846153846154</v>
      </c>
      <c r="K26" s="96">
        <v>1.8802968460111318</v>
      </c>
      <c r="L26" s="272" t="s">
        <v>128</v>
      </c>
    </row>
    <row r="27" spans="1:12" ht="18" customHeight="1">
      <c r="A27" s="152" t="s">
        <v>21</v>
      </c>
      <c r="B27" s="271" t="s">
        <v>129</v>
      </c>
      <c r="C27" s="93">
        <v>1877</v>
      </c>
      <c r="D27" s="2">
        <v>90</v>
      </c>
      <c r="E27" s="94">
        <v>20855.555555555555</v>
      </c>
      <c r="F27" s="93">
        <v>2230</v>
      </c>
      <c r="G27" s="2">
        <v>119</v>
      </c>
      <c r="H27" s="94">
        <v>18739.495798319327</v>
      </c>
      <c r="I27" s="95">
        <v>0.8417040358744394</v>
      </c>
      <c r="J27" s="90">
        <v>0.7563025210084033</v>
      </c>
      <c r="K27" s="96">
        <v>1.1129197807673143</v>
      </c>
      <c r="L27" s="272" t="s">
        <v>129</v>
      </c>
    </row>
    <row r="28" spans="1:12" ht="18" customHeight="1">
      <c r="A28" s="152" t="s">
        <v>22</v>
      </c>
      <c r="B28" s="271" t="s">
        <v>130</v>
      </c>
      <c r="C28" s="93">
        <v>44883</v>
      </c>
      <c r="D28" s="2">
        <v>797</v>
      </c>
      <c r="E28" s="94">
        <v>56314.93099121706</v>
      </c>
      <c r="F28" s="93">
        <v>15659</v>
      </c>
      <c r="G28" s="2">
        <v>390</v>
      </c>
      <c r="H28" s="94">
        <v>40151.282051282054</v>
      </c>
      <c r="I28" s="95">
        <v>2.866274985631266</v>
      </c>
      <c r="J28" s="90">
        <v>2.0435897435897434</v>
      </c>
      <c r="K28" s="96">
        <v>1.4025686880755253</v>
      </c>
      <c r="L28" s="272" t="s">
        <v>130</v>
      </c>
    </row>
    <row r="29" spans="1:12" ht="18" customHeight="1">
      <c r="A29" s="152" t="s">
        <v>23</v>
      </c>
      <c r="B29" s="271" t="s">
        <v>131</v>
      </c>
      <c r="C29" s="93">
        <v>0</v>
      </c>
      <c r="D29" s="2">
        <v>0</v>
      </c>
      <c r="E29" s="94"/>
      <c r="F29" s="93">
        <v>7037</v>
      </c>
      <c r="G29" s="2">
        <v>124</v>
      </c>
      <c r="H29" s="94">
        <v>56750</v>
      </c>
      <c r="I29" s="95">
        <v>0</v>
      </c>
      <c r="J29" s="90">
        <v>0</v>
      </c>
      <c r="K29" s="96">
        <v>0</v>
      </c>
      <c r="L29" s="272" t="s">
        <v>131</v>
      </c>
    </row>
    <row r="30" spans="1:12" ht="18" customHeight="1">
      <c r="A30" s="152" t="s">
        <v>24</v>
      </c>
      <c r="B30" s="271" t="s">
        <v>132</v>
      </c>
      <c r="C30" s="93">
        <v>661040</v>
      </c>
      <c r="D30" s="2">
        <v>13822</v>
      </c>
      <c r="E30" s="94">
        <v>47825.20619302562</v>
      </c>
      <c r="F30" s="93">
        <v>330121</v>
      </c>
      <c r="G30" s="2">
        <v>6100</v>
      </c>
      <c r="H30" s="94">
        <v>54118.19672131148</v>
      </c>
      <c r="I30" s="95">
        <v>2.002417295476507</v>
      </c>
      <c r="J30" s="90">
        <v>2.2659016393442624</v>
      </c>
      <c r="K30" s="96">
        <v>0.8837176604258931</v>
      </c>
      <c r="L30" s="272" t="s">
        <v>132</v>
      </c>
    </row>
    <row r="31" spans="1:12" ht="18" customHeight="1">
      <c r="A31" s="152" t="s">
        <v>25</v>
      </c>
      <c r="B31" s="271" t="s">
        <v>133</v>
      </c>
      <c r="C31" s="93">
        <v>855707</v>
      </c>
      <c r="D31" s="2">
        <v>11408</v>
      </c>
      <c r="E31" s="94">
        <v>75009.37938288921</v>
      </c>
      <c r="F31" s="93">
        <v>287670</v>
      </c>
      <c r="G31" s="2">
        <v>4757</v>
      </c>
      <c r="H31" s="94">
        <v>60472.98717679209</v>
      </c>
      <c r="I31" s="95">
        <v>2.974613272152119</v>
      </c>
      <c r="J31" s="90">
        <v>2.3981500945974354</v>
      </c>
      <c r="K31" s="96">
        <v>1.2403782727583827</v>
      </c>
      <c r="L31" s="272" t="s">
        <v>133</v>
      </c>
    </row>
    <row r="32" spans="1:12" ht="18" customHeight="1">
      <c r="A32" s="152" t="s">
        <v>26</v>
      </c>
      <c r="B32" s="271" t="s">
        <v>134</v>
      </c>
      <c r="C32" s="93">
        <v>510460</v>
      </c>
      <c r="D32" s="2">
        <v>8196</v>
      </c>
      <c r="E32" s="94">
        <v>62281.60078086871</v>
      </c>
      <c r="F32" s="93">
        <v>983926</v>
      </c>
      <c r="G32" s="2">
        <v>16150</v>
      </c>
      <c r="H32" s="94">
        <v>60924.21052631579</v>
      </c>
      <c r="I32" s="95">
        <v>0.5187991779869624</v>
      </c>
      <c r="J32" s="90">
        <v>0.5074922600619195</v>
      </c>
      <c r="K32" s="96">
        <v>1.0222799810260423</v>
      </c>
      <c r="L32" s="272" t="s">
        <v>134</v>
      </c>
    </row>
    <row r="33" spans="1:12" ht="18" customHeight="1">
      <c r="A33" s="152" t="s">
        <v>27</v>
      </c>
      <c r="B33" s="271" t="s">
        <v>135</v>
      </c>
      <c r="C33" s="93">
        <v>358257</v>
      </c>
      <c r="D33" s="2">
        <v>5107</v>
      </c>
      <c r="E33" s="94">
        <v>70150.18601918935</v>
      </c>
      <c r="F33" s="93">
        <v>248693</v>
      </c>
      <c r="G33" s="2">
        <v>4268</v>
      </c>
      <c r="H33" s="94">
        <v>58269.21274601687</v>
      </c>
      <c r="I33" s="95">
        <v>1.4405592437262005</v>
      </c>
      <c r="J33" s="90">
        <v>1.1965791940018744</v>
      </c>
      <c r="K33" s="96">
        <v>1.2038979542242851</v>
      </c>
      <c r="L33" s="272" t="s">
        <v>135</v>
      </c>
    </row>
    <row r="34" spans="1:12" ht="18" customHeight="1">
      <c r="A34" s="152" t="s">
        <v>28</v>
      </c>
      <c r="B34" s="271" t="s">
        <v>136</v>
      </c>
      <c r="C34" s="93">
        <v>7093</v>
      </c>
      <c r="D34" s="2">
        <v>102</v>
      </c>
      <c r="E34" s="94">
        <v>69539.21568627452</v>
      </c>
      <c r="F34" s="93">
        <v>28347</v>
      </c>
      <c r="G34" s="2">
        <v>515</v>
      </c>
      <c r="H34" s="94">
        <v>55042.71844660194</v>
      </c>
      <c r="I34" s="95">
        <v>0.2502204818852083</v>
      </c>
      <c r="J34" s="90">
        <v>0.19805825242718447</v>
      </c>
      <c r="K34" s="96">
        <v>1.2633681193223756</v>
      </c>
      <c r="L34" s="272" t="s">
        <v>136</v>
      </c>
    </row>
    <row r="35" spans="1:12" ht="18" customHeight="1">
      <c r="A35" s="152" t="s">
        <v>29</v>
      </c>
      <c r="B35" s="271" t="s">
        <v>137</v>
      </c>
      <c r="C35" s="93">
        <v>82214</v>
      </c>
      <c r="D35" s="2">
        <v>1276</v>
      </c>
      <c r="E35" s="94">
        <v>64431.034482758616</v>
      </c>
      <c r="F35" s="93">
        <v>690605</v>
      </c>
      <c r="G35" s="2">
        <v>11586</v>
      </c>
      <c r="H35" s="94">
        <v>59606.85309856723</v>
      </c>
      <c r="I35" s="95">
        <v>0.11904634342351995</v>
      </c>
      <c r="J35" s="90">
        <v>0.11013291904022096</v>
      </c>
      <c r="K35" s="96">
        <v>1.0809333345649703</v>
      </c>
      <c r="L35" s="272" t="s">
        <v>137</v>
      </c>
    </row>
    <row r="36" spans="1:12" ht="18" customHeight="1">
      <c r="A36" s="152" t="s">
        <v>30</v>
      </c>
      <c r="B36" s="271" t="s">
        <v>138</v>
      </c>
      <c r="C36" s="93">
        <v>20547</v>
      </c>
      <c r="D36" s="2">
        <v>517</v>
      </c>
      <c r="E36" s="94">
        <v>39742.746615087046</v>
      </c>
      <c r="F36" s="93">
        <v>10132</v>
      </c>
      <c r="G36" s="2">
        <v>404</v>
      </c>
      <c r="H36" s="94">
        <v>25079.20792079208</v>
      </c>
      <c r="I36" s="95">
        <v>2.0279313067508884</v>
      </c>
      <c r="J36" s="90">
        <v>1.2797029702970297</v>
      </c>
      <c r="K36" s="96">
        <v>1.5846890675577543</v>
      </c>
      <c r="L36" s="272" t="s">
        <v>138</v>
      </c>
    </row>
    <row r="37" spans="1:12" ht="18" customHeight="1">
      <c r="A37" s="152" t="s">
        <v>31</v>
      </c>
      <c r="B37" s="271" t="s">
        <v>139</v>
      </c>
      <c r="C37" s="93">
        <v>0</v>
      </c>
      <c r="D37" s="2">
        <v>0</v>
      </c>
      <c r="E37" s="94"/>
      <c r="F37" s="93">
        <v>213</v>
      </c>
      <c r="G37" s="2">
        <v>13</v>
      </c>
      <c r="H37" s="94">
        <v>16384.615384615383</v>
      </c>
      <c r="I37" s="95">
        <v>0</v>
      </c>
      <c r="J37" s="90">
        <v>0</v>
      </c>
      <c r="K37" s="96">
        <v>0</v>
      </c>
      <c r="L37" s="272" t="s">
        <v>139</v>
      </c>
    </row>
    <row r="38" spans="1:12" ht="18" customHeight="1">
      <c r="A38" s="152" t="s">
        <v>32</v>
      </c>
      <c r="B38" s="271" t="s">
        <v>140</v>
      </c>
      <c r="C38" s="93">
        <v>5450</v>
      </c>
      <c r="D38" s="2">
        <v>91</v>
      </c>
      <c r="E38" s="94">
        <v>59890.10989010989</v>
      </c>
      <c r="F38" s="93">
        <v>1946</v>
      </c>
      <c r="G38" s="2">
        <v>145</v>
      </c>
      <c r="H38" s="94">
        <v>13420.689655172413</v>
      </c>
      <c r="I38" s="95">
        <v>2.800616649537513</v>
      </c>
      <c r="J38" s="90">
        <v>0.6275862068965518</v>
      </c>
      <c r="K38" s="96">
        <v>4.462521034977356</v>
      </c>
      <c r="L38" s="272" t="s">
        <v>140</v>
      </c>
    </row>
    <row r="39" spans="1:12" ht="18" customHeight="1">
      <c r="A39" s="152" t="s">
        <v>33</v>
      </c>
      <c r="B39" s="271" t="s">
        <v>141</v>
      </c>
      <c r="C39" s="93">
        <v>0</v>
      </c>
      <c r="D39" s="2">
        <v>0</v>
      </c>
      <c r="E39" s="94"/>
      <c r="F39" s="93">
        <v>0</v>
      </c>
      <c r="G39" s="2">
        <v>0</v>
      </c>
      <c r="H39" s="94"/>
      <c r="I39" s="95"/>
      <c r="J39" s="90"/>
      <c r="K39" s="96"/>
      <c r="L39" s="272" t="s">
        <v>141</v>
      </c>
    </row>
    <row r="40" spans="1:12" ht="18" customHeight="1">
      <c r="A40" s="152" t="s">
        <v>34</v>
      </c>
      <c r="B40" s="271" t="s">
        <v>142</v>
      </c>
      <c r="C40" s="93">
        <v>8414</v>
      </c>
      <c r="D40" s="2">
        <v>397</v>
      </c>
      <c r="E40" s="94">
        <v>21193.95465994962</v>
      </c>
      <c r="F40" s="93">
        <v>0</v>
      </c>
      <c r="G40" s="2">
        <v>0</v>
      </c>
      <c r="H40" s="94"/>
      <c r="I40" s="95"/>
      <c r="J40" s="90"/>
      <c r="K40" s="96"/>
      <c r="L40" s="272" t="s">
        <v>142</v>
      </c>
    </row>
    <row r="41" spans="1:12" ht="18" customHeight="1">
      <c r="A41" s="152" t="s">
        <v>35</v>
      </c>
      <c r="B41" s="271" t="s">
        <v>143</v>
      </c>
      <c r="C41" s="93">
        <v>7468</v>
      </c>
      <c r="D41" s="2">
        <v>154</v>
      </c>
      <c r="E41" s="94">
        <v>48493.506493506495</v>
      </c>
      <c r="F41" s="93">
        <v>9956</v>
      </c>
      <c r="G41" s="2">
        <v>394</v>
      </c>
      <c r="H41" s="94">
        <v>25269.035532994923</v>
      </c>
      <c r="I41" s="95">
        <v>0.750100441944556</v>
      </c>
      <c r="J41" s="90">
        <v>0.39086294416243655</v>
      </c>
      <c r="K41" s="96">
        <v>1.9190881436763318</v>
      </c>
      <c r="L41" s="272" t="s">
        <v>143</v>
      </c>
    </row>
    <row r="42" spans="1:12" ht="18" customHeight="1">
      <c r="A42" s="152" t="s">
        <v>36</v>
      </c>
      <c r="B42" s="271" t="s">
        <v>144</v>
      </c>
      <c r="C42" s="93">
        <v>0</v>
      </c>
      <c r="D42" s="2">
        <v>0</v>
      </c>
      <c r="E42" s="94"/>
      <c r="F42" s="93">
        <v>0</v>
      </c>
      <c r="G42" s="2">
        <v>0</v>
      </c>
      <c r="H42" s="94"/>
      <c r="I42" s="95"/>
      <c r="J42" s="90"/>
      <c r="K42" s="96"/>
      <c r="L42" s="272" t="s">
        <v>144</v>
      </c>
    </row>
    <row r="43" spans="1:12" ht="18" customHeight="1">
      <c r="A43" s="152" t="s">
        <v>37</v>
      </c>
      <c r="B43" s="271" t="s">
        <v>145</v>
      </c>
      <c r="C43" s="93">
        <v>0</v>
      </c>
      <c r="D43" s="2">
        <v>0</v>
      </c>
      <c r="E43" s="94"/>
      <c r="F43" s="93">
        <v>43824</v>
      </c>
      <c r="G43" s="2">
        <v>803</v>
      </c>
      <c r="H43" s="94">
        <v>54575.34246575342</v>
      </c>
      <c r="I43" s="95">
        <v>0</v>
      </c>
      <c r="J43" s="90">
        <v>0</v>
      </c>
      <c r="K43" s="96">
        <v>0</v>
      </c>
      <c r="L43" s="272" t="s">
        <v>145</v>
      </c>
    </row>
    <row r="44" spans="1:12" ht="18" customHeight="1" thickBot="1">
      <c r="A44" s="152" t="s">
        <v>38</v>
      </c>
      <c r="B44" s="275" t="s">
        <v>146</v>
      </c>
      <c r="C44" s="97">
        <v>4262</v>
      </c>
      <c r="D44" s="5">
        <v>272</v>
      </c>
      <c r="E44" s="98">
        <v>15669.117647058823</v>
      </c>
      <c r="F44" s="97">
        <v>0</v>
      </c>
      <c r="G44" s="5">
        <v>0</v>
      </c>
      <c r="H44" s="98"/>
      <c r="I44" s="99"/>
      <c r="J44" s="100"/>
      <c r="K44" s="101"/>
      <c r="L44" s="276" t="s">
        <v>146</v>
      </c>
    </row>
    <row r="45" spans="1:12" ht="18" customHeight="1" thickBot="1">
      <c r="A45" s="152" t="s">
        <v>39</v>
      </c>
      <c r="B45" s="273" t="s">
        <v>202</v>
      </c>
      <c r="C45" s="113">
        <v>4991561</v>
      </c>
      <c r="D45" s="114">
        <v>78243</v>
      </c>
      <c r="E45" s="115">
        <v>63795.62388967703</v>
      </c>
      <c r="F45" s="113">
        <v>4992191</v>
      </c>
      <c r="G45" s="114">
        <v>90954</v>
      </c>
      <c r="H45" s="115">
        <v>54886.98682850671</v>
      </c>
      <c r="I45" s="116">
        <v>0.9998738029053776</v>
      </c>
      <c r="J45" s="117">
        <v>0.8602480374694901</v>
      </c>
      <c r="K45" s="118">
        <v>1.162308728825016</v>
      </c>
      <c r="L45" s="274" t="s">
        <v>203</v>
      </c>
    </row>
    <row r="46" spans="1:12" s="133" customFormat="1" ht="18" customHeight="1" thickBot="1">
      <c r="A46" s="152" t="s">
        <v>40</v>
      </c>
      <c r="B46" s="277" t="s">
        <v>205</v>
      </c>
      <c r="C46" s="107">
        <v>37460024</v>
      </c>
      <c r="D46" s="108">
        <v>528697</v>
      </c>
      <c r="E46" s="109">
        <v>70853.48318602148</v>
      </c>
      <c r="F46" s="107">
        <v>33834485</v>
      </c>
      <c r="G46" s="108">
        <v>515449</v>
      </c>
      <c r="H46" s="109">
        <v>65640.80054476777</v>
      </c>
      <c r="I46" s="110">
        <v>1.107155140679694</v>
      </c>
      <c r="J46" s="111">
        <v>1.0257018638119386</v>
      </c>
      <c r="K46" s="112">
        <v>1.0794122344333474</v>
      </c>
      <c r="L46" s="278" t="s">
        <v>239</v>
      </c>
    </row>
    <row r="47" ht="12.75" thickTop="1">
      <c r="A47" s="133"/>
    </row>
  </sheetData>
  <sheetProtection/>
  <mergeCells count="5">
    <mergeCell ref="I3:K3"/>
    <mergeCell ref="C3:E3"/>
    <mergeCell ref="F3:H3"/>
    <mergeCell ref="B1:G1"/>
    <mergeCell ref="J2:L2"/>
  </mergeCells>
  <printOptions verticalCentered="1"/>
  <pageMargins left="0.7874015748031497" right="0.1968503937007874" top="0.4724409448818898" bottom="0.6692913385826772" header="0.5118110236220472" footer="0.5118110236220472"/>
  <pageSetup fitToHeight="1" fitToWidth="1" horizontalDpi="600" verticalDpi="600" orientation="landscape" paperSize="9" scale="5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view="pageBreakPreview" zoomScale="60" zoomScalePageLayoutView="0" workbookViewId="0" topLeftCell="B1">
      <pane xSplit="1" ySplit="5" topLeftCell="C6" activePane="bottomRight" state="frozen"/>
      <selection pane="topLeft" activeCell="B4" sqref="C4"/>
      <selection pane="topRight" activeCell="B4" sqref="C4"/>
      <selection pane="bottomLeft" activeCell="B4" sqref="C4"/>
      <selection pane="bottomRight" activeCell="B4" sqref="C4"/>
    </sheetView>
  </sheetViews>
  <sheetFormatPr defaultColWidth="9.140625" defaultRowHeight="12"/>
  <cols>
    <col min="1" max="1" width="34.57421875" style="134" hidden="1" customWidth="1"/>
    <col min="2" max="2" width="13.57421875" style="89" customWidth="1"/>
    <col min="3" max="3" width="17.7109375" style="134" customWidth="1"/>
    <col min="4" max="4" width="18.7109375" style="134" customWidth="1"/>
    <col min="5" max="5" width="13.7109375" style="134" customWidth="1"/>
    <col min="6" max="6" width="17.7109375" style="134" customWidth="1"/>
    <col min="7" max="7" width="18.7109375" style="134" customWidth="1"/>
    <col min="8" max="8" width="17.7109375" style="134" customWidth="1"/>
    <col min="9" max="9" width="18.7109375" style="134" customWidth="1"/>
    <col min="10" max="10" width="13.57421875" style="134" customWidth="1"/>
    <col min="11" max="11" width="17.7109375" style="134" customWidth="1"/>
    <col min="12" max="12" width="18.7109375" style="134" customWidth="1"/>
    <col min="13" max="13" width="13.7109375" style="134" customWidth="1"/>
    <col min="14" max="14" width="17.7109375" style="134" customWidth="1"/>
    <col min="15" max="15" width="18.7109375" style="134" customWidth="1"/>
    <col min="16" max="16" width="13.7109375" style="134" customWidth="1"/>
    <col min="17" max="17" width="18.7109375" style="134" customWidth="1"/>
    <col min="18" max="16384" width="9.140625" style="134" customWidth="1"/>
  </cols>
  <sheetData>
    <row r="1" s="135" customFormat="1" ht="32.25" customHeight="1">
      <c r="B1" s="394" t="s">
        <v>296</v>
      </c>
    </row>
    <row r="2" s="135" customFormat="1" ht="5.25" customHeight="1" thickBot="1">
      <c r="B2" s="136"/>
    </row>
    <row r="3" spans="1:17" s="8" customFormat="1" ht="15" thickTop="1">
      <c r="A3" s="92" t="s">
        <v>147</v>
      </c>
      <c r="B3" s="490" t="s">
        <v>147</v>
      </c>
      <c r="C3" s="493" t="s">
        <v>297</v>
      </c>
      <c r="D3" s="494"/>
      <c r="E3" s="495"/>
      <c r="F3" s="487" t="s">
        <v>298</v>
      </c>
      <c r="G3" s="487"/>
      <c r="H3" s="488" t="s">
        <v>299</v>
      </c>
      <c r="I3" s="487"/>
      <c r="J3" s="489"/>
      <c r="K3" s="487" t="s">
        <v>148</v>
      </c>
      <c r="L3" s="487"/>
      <c r="M3" s="487"/>
      <c r="N3" s="488" t="s">
        <v>149</v>
      </c>
      <c r="O3" s="487"/>
      <c r="P3" s="489"/>
      <c r="Q3" s="137" t="s">
        <v>150</v>
      </c>
    </row>
    <row r="4" spans="1:17" s="145" customFormat="1" ht="24" customHeight="1">
      <c r="A4" s="138" t="s">
        <v>155</v>
      </c>
      <c r="B4" s="491"/>
      <c r="C4" s="139" t="s">
        <v>58</v>
      </c>
      <c r="D4" s="140" t="s">
        <v>59</v>
      </c>
      <c r="E4" s="141" t="s">
        <v>156</v>
      </c>
      <c r="F4" s="142" t="s">
        <v>58</v>
      </c>
      <c r="G4" s="143" t="s">
        <v>59</v>
      </c>
      <c r="H4" s="139" t="s">
        <v>58</v>
      </c>
      <c r="I4" s="140" t="s">
        <v>59</v>
      </c>
      <c r="J4" s="141" t="s">
        <v>156</v>
      </c>
      <c r="K4" s="142" t="s">
        <v>58</v>
      </c>
      <c r="L4" s="140" t="s">
        <v>59</v>
      </c>
      <c r="M4" s="143" t="s">
        <v>156</v>
      </c>
      <c r="N4" s="139" t="s">
        <v>58</v>
      </c>
      <c r="O4" s="140" t="s">
        <v>59</v>
      </c>
      <c r="P4" s="141" t="s">
        <v>156</v>
      </c>
      <c r="Q4" s="144" t="s">
        <v>59</v>
      </c>
    </row>
    <row r="5" spans="1:17" s="145" customFormat="1" ht="15" customHeight="1" thickBot="1">
      <c r="A5" s="138"/>
      <c r="B5" s="492"/>
      <c r="C5" s="146" t="s">
        <v>60</v>
      </c>
      <c r="D5" s="147" t="s">
        <v>50</v>
      </c>
      <c r="E5" s="148" t="s">
        <v>51</v>
      </c>
      <c r="F5" s="149" t="s">
        <v>259</v>
      </c>
      <c r="G5" s="150" t="s">
        <v>50</v>
      </c>
      <c r="H5" s="146" t="s">
        <v>260</v>
      </c>
      <c r="I5" s="147" t="s">
        <v>50</v>
      </c>
      <c r="J5" s="148" t="s">
        <v>51</v>
      </c>
      <c r="K5" s="149" t="s">
        <v>259</v>
      </c>
      <c r="L5" s="147" t="s">
        <v>50</v>
      </c>
      <c r="M5" s="150" t="s">
        <v>51</v>
      </c>
      <c r="N5" s="146" t="s">
        <v>259</v>
      </c>
      <c r="O5" s="147" t="s">
        <v>50</v>
      </c>
      <c r="P5" s="148" t="s">
        <v>51</v>
      </c>
      <c r="Q5" s="151" t="s">
        <v>50</v>
      </c>
    </row>
    <row r="6" spans="1:17" ht="19.5" customHeight="1">
      <c r="A6" s="152" t="s">
        <v>0</v>
      </c>
      <c r="B6" s="153" t="s">
        <v>110</v>
      </c>
      <c r="C6" s="31">
        <v>9962846</v>
      </c>
      <c r="D6" s="32">
        <v>210429453</v>
      </c>
      <c r="E6" s="33">
        <v>21121</v>
      </c>
      <c r="F6" s="34">
        <v>-718</v>
      </c>
      <c r="G6" s="35">
        <v>12917</v>
      </c>
      <c r="H6" s="36">
        <v>9962128</v>
      </c>
      <c r="I6" s="37">
        <v>210442370</v>
      </c>
      <c r="J6" s="33">
        <v>21124</v>
      </c>
      <c r="K6" s="34">
        <v>65574</v>
      </c>
      <c r="L6" s="37">
        <v>630533</v>
      </c>
      <c r="M6" s="38">
        <v>9616</v>
      </c>
      <c r="N6" s="36">
        <v>0</v>
      </c>
      <c r="O6" s="37">
        <v>0</v>
      </c>
      <c r="P6" s="33" t="s">
        <v>366</v>
      </c>
      <c r="Q6" s="41">
        <v>0</v>
      </c>
    </row>
    <row r="7" spans="1:17" ht="19.5" customHeight="1">
      <c r="A7" s="152" t="s">
        <v>1</v>
      </c>
      <c r="B7" s="155" t="s">
        <v>111</v>
      </c>
      <c r="C7" s="16">
        <v>2175338</v>
      </c>
      <c r="D7" s="2">
        <v>37990937</v>
      </c>
      <c r="E7" s="17">
        <v>17464</v>
      </c>
      <c r="F7" s="3">
        <v>3294</v>
      </c>
      <c r="G7" s="23">
        <v>167336</v>
      </c>
      <c r="H7" s="26">
        <v>2178632</v>
      </c>
      <c r="I7" s="4">
        <v>38158273</v>
      </c>
      <c r="J7" s="17">
        <v>17515</v>
      </c>
      <c r="K7" s="3">
        <v>16582</v>
      </c>
      <c r="L7" s="4">
        <v>93369</v>
      </c>
      <c r="M7" s="28">
        <v>5631</v>
      </c>
      <c r="N7" s="26">
        <v>0</v>
      </c>
      <c r="O7" s="4">
        <v>0</v>
      </c>
      <c r="P7" s="17" t="s">
        <v>366</v>
      </c>
      <c r="Q7" s="42">
        <v>0</v>
      </c>
    </row>
    <row r="8" spans="1:17" ht="19.5" customHeight="1">
      <c r="A8" s="152" t="s">
        <v>2</v>
      </c>
      <c r="B8" s="155" t="s">
        <v>112</v>
      </c>
      <c r="C8" s="16">
        <v>2726831</v>
      </c>
      <c r="D8" s="2">
        <v>53442614</v>
      </c>
      <c r="E8" s="17">
        <v>19599</v>
      </c>
      <c r="F8" s="3">
        <v>1078</v>
      </c>
      <c r="G8" s="23">
        <v>42091</v>
      </c>
      <c r="H8" s="26">
        <v>2727909</v>
      </c>
      <c r="I8" s="4">
        <v>53484705</v>
      </c>
      <c r="J8" s="17">
        <v>19606</v>
      </c>
      <c r="K8" s="3">
        <v>20854</v>
      </c>
      <c r="L8" s="4">
        <v>163959</v>
      </c>
      <c r="M8" s="28">
        <v>7862</v>
      </c>
      <c r="N8" s="26">
        <v>0</v>
      </c>
      <c r="O8" s="4">
        <v>0</v>
      </c>
      <c r="P8" s="17" t="s">
        <v>366</v>
      </c>
      <c r="Q8" s="42">
        <v>0</v>
      </c>
    </row>
    <row r="9" spans="1:17" ht="19.5" customHeight="1">
      <c r="A9" s="152" t="s">
        <v>3</v>
      </c>
      <c r="B9" s="155" t="s">
        <v>113</v>
      </c>
      <c r="C9" s="16">
        <v>2281386</v>
      </c>
      <c r="D9" s="2">
        <v>41402677</v>
      </c>
      <c r="E9" s="17">
        <v>18148</v>
      </c>
      <c r="F9" s="3">
        <v>1885</v>
      </c>
      <c r="G9" s="23">
        <v>18066</v>
      </c>
      <c r="H9" s="26">
        <v>2283271</v>
      </c>
      <c r="I9" s="4">
        <v>41420743</v>
      </c>
      <c r="J9" s="17">
        <v>18141</v>
      </c>
      <c r="K9" s="3">
        <v>11250</v>
      </c>
      <c r="L9" s="4">
        <v>47082</v>
      </c>
      <c r="M9" s="28">
        <v>4185</v>
      </c>
      <c r="N9" s="26">
        <v>0</v>
      </c>
      <c r="O9" s="4">
        <v>0</v>
      </c>
      <c r="P9" s="17" t="s">
        <v>366</v>
      </c>
      <c r="Q9" s="42">
        <v>0</v>
      </c>
    </row>
    <row r="10" spans="1:17" ht="19.5" customHeight="1">
      <c r="A10" s="152" t="s">
        <v>4</v>
      </c>
      <c r="B10" s="155" t="s">
        <v>114</v>
      </c>
      <c r="C10" s="16">
        <v>3871711</v>
      </c>
      <c r="D10" s="2">
        <v>76098642</v>
      </c>
      <c r="E10" s="17">
        <v>19655</v>
      </c>
      <c r="F10" s="3">
        <v>-1634</v>
      </c>
      <c r="G10" s="23">
        <v>30972</v>
      </c>
      <c r="H10" s="26">
        <v>3870077</v>
      </c>
      <c r="I10" s="4">
        <v>76129614</v>
      </c>
      <c r="J10" s="17">
        <v>19671</v>
      </c>
      <c r="K10" s="3">
        <v>26681</v>
      </c>
      <c r="L10" s="4">
        <v>215421</v>
      </c>
      <c r="M10" s="28">
        <v>8074</v>
      </c>
      <c r="N10" s="26">
        <v>0</v>
      </c>
      <c r="O10" s="4">
        <v>0</v>
      </c>
      <c r="P10" s="17" t="s">
        <v>366</v>
      </c>
      <c r="Q10" s="42">
        <v>0</v>
      </c>
    </row>
    <row r="11" spans="1:17" ht="19.5" customHeight="1">
      <c r="A11" s="152" t="s">
        <v>5</v>
      </c>
      <c r="B11" s="155" t="s">
        <v>115</v>
      </c>
      <c r="C11" s="16">
        <v>2458844</v>
      </c>
      <c r="D11" s="2">
        <v>43527954</v>
      </c>
      <c r="E11" s="17">
        <v>17703</v>
      </c>
      <c r="F11" s="3">
        <v>-22</v>
      </c>
      <c r="G11" s="23">
        <v>144008</v>
      </c>
      <c r="H11" s="26">
        <v>2458822</v>
      </c>
      <c r="I11" s="4">
        <v>43671962</v>
      </c>
      <c r="J11" s="17">
        <v>17761</v>
      </c>
      <c r="K11" s="3">
        <v>10935</v>
      </c>
      <c r="L11" s="4">
        <v>54101</v>
      </c>
      <c r="M11" s="28">
        <v>4948</v>
      </c>
      <c r="N11" s="26">
        <v>0</v>
      </c>
      <c r="O11" s="4">
        <v>0</v>
      </c>
      <c r="P11" s="17" t="s">
        <v>366</v>
      </c>
      <c r="Q11" s="42">
        <v>0</v>
      </c>
    </row>
    <row r="12" spans="1:17" ht="19.5" customHeight="1">
      <c r="A12" s="152" t="s">
        <v>6</v>
      </c>
      <c r="B12" s="155" t="s">
        <v>116</v>
      </c>
      <c r="C12" s="16">
        <v>1826304</v>
      </c>
      <c r="D12" s="2">
        <v>23583539</v>
      </c>
      <c r="E12" s="17">
        <v>12913</v>
      </c>
      <c r="F12" s="3">
        <v>1652</v>
      </c>
      <c r="G12" s="23">
        <v>19003</v>
      </c>
      <c r="H12" s="26">
        <v>1827956</v>
      </c>
      <c r="I12" s="4">
        <v>23602542</v>
      </c>
      <c r="J12" s="17">
        <v>12912</v>
      </c>
      <c r="K12" s="3">
        <v>6689</v>
      </c>
      <c r="L12" s="4">
        <v>23942</v>
      </c>
      <c r="M12" s="28">
        <v>3579</v>
      </c>
      <c r="N12" s="26">
        <v>0</v>
      </c>
      <c r="O12" s="4">
        <v>0</v>
      </c>
      <c r="P12" s="17" t="s">
        <v>366</v>
      </c>
      <c r="Q12" s="42">
        <v>0</v>
      </c>
    </row>
    <row r="13" spans="1:17" ht="19.5" customHeight="1">
      <c r="A13" s="152" t="s">
        <v>7</v>
      </c>
      <c r="B13" s="155" t="s">
        <v>117</v>
      </c>
      <c r="C13" s="16">
        <v>1619359</v>
      </c>
      <c r="D13" s="2">
        <v>30151144</v>
      </c>
      <c r="E13" s="17">
        <v>18619</v>
      </c>
      <c r="F13" s="3">
        <v>200</v>
      </c>
      <c r="G13" s="23">
        <v>12456</v>
      </c>
      <c r="H13" s="26">
        <v>1619559</v>
      </c>
      <c r="I13" s="4">
        <v>30163600</v>
      </c>
      <c r="J13" s="17">
        <v>18625</v>
      </c>
      <c r="K13" s="3">
        <v>10519</v>
      </c>
      <c r="L13" s="4">
        <v>74143</v>
      </c>
      <c r="M13" s="28">
        <v>7048</v>
      </c>
      <c r="N13" s="26">
        <v>0</v>
      </c>
      <c r="O13" s="4">
        <v>0</v>
      </c>
      <c r="P13" s="17" t="s">
        <v>366</v>
      </c>
      <c r="Q13" s="42">
        <v>0</v>
      </c>
    </row>
    <row r="14" spans="1:17" ht="19.5" customHeight="1">
      <c r="A14" s="152" t="s">
        <v>8</v>
      </c>
      <c r="B14" s="155" t="s">
        <v>118</v>
      </c>
      <c r="C14" s="16">
        <v>3181277</v>
      </c>
      <c r="D14" s="2">
        <v>73272191</v>
      </c>
      <c r="E14" s="17">
        <v>23032</v>
      </c>
      <c r="F14" s="3">
        <v>-1309</v>
      </c>
      <c r="G14" s="23">
        <v>83056</v>
      </c>
      <c r="H14" s="26">
        <v>3179968</v>
      </c>
      <c r="I14" s="4">
        <v>73355247</v>
      </c>
      <c r="J14" s="17">
        <v>23068</v>
      </c>
      <c r="K14" s="3">
        <v>16508</v>
      </c>
      <c r="L14" s="4">
        <v>184652</v>
      </c>
      <c r="M14" s="28">
        <v>11186</v>
      </c>
      <c r="N14" s="26">
        <v>0</v>
      </c>
      <c r="O14" s="4">
        <v>0</v>
      </c>
      <c r="P14" s="17" t="s">
        <v>366</v>
      </c>
      <c r="Q14" s="42">
        <v>0</v>
      </c>
    </row>
    <row r="15" spans="1:17" ht="19.5" customHeight="1">
      <c r="A15" s="152" t="s">
        <v>9</v>
      </c>
      <c r="B15" s="155" t="s">
        <v>119</v>
      </c>
      <c r="C15" s="16">
        <v>2193262</v>
      </c>
      <c r="D15" s="2">
        <v>53815362</v>
      </c>
      <c r="E15" s="17">
        <v>24537</v>
      </c>
      <c r="F15" s="3">
        <v>2306</v>
      </c>
      <c r="G15" s="23">
        <v>125551</v>
      </c>
      <c r="H15" s="26">
        <v>2195568</v>
      </c>
      <c r="I15" s="4">
        <v>53940913</v>
      </c>
      <c r="J15" s="17">
        <v>24568</v>
      </c>
      <c r="K15" s="3">
        <v>12462</v>
      </c>
      <c r="L15" s="4">
        <v>103730</v>
      </c>
      <c r="M15" s="28">
        <v>8324</v>
      </c>
      <c r="N15" s="26">
        <v>0</v>
      </c>
      <c r="O15" s="4">
        <v>0</v>
      </c>
      <c r="P15" s="17" t="s">
        <v>366</v>
      </c>
      <c r="Q15" s="42">
        <v>0</v>
      </c>
    </row>
    <row r="16" spans="1:17" ht="19.5" customHeight="1">
      <c r="A16" s="152" t="s">
        <v>10</v>
      </c>
      <c r="B16" s="155" t="s">
        <v>212</v>
      </c>
      <c r="C16" s="16">
        <v>1492941</v>
      </c>
      <c r="D16" s="2">
        <v>29329414</v>
      </c>
      <c r="E16" s="17">
        <v>19645</v>
      </c>
      <c r="F16" s="3">
        <v>160</v>
      </c>
      <c r="G16" s="23">
        <v>345</v>
      </c>
      <c r="H16" s="26">
        <v>1493101</v>
      </c>
      <c r="I16" s="4">
        <v>29329759</v>
      </c>
      <c r="J16" s="17">
        <v>19644</v>
      </c>
      <c r="K16" s="3">
        <v>13452</v>
      </c>
      <c r="L16" s="4">
        <v>71021</v>
      </c>
      <c r="M16" s="28">
        <v>5280</v>
      </c>
      <c r="N16" s="26">
        <v>0</v>
      </c>
      <c r="O16" s="4">
        <v>0</v>
      </c>
      <c r="P16" s="17" t="s">
        <v>366</v>
      </c>
      <c r="Q16" s="42">
        <v>0</v>
      </c>
    </row>
    <row r="17" spans="1:17" ht="19.5" customHeight="1" thickBot="1">
      <c r="A17" s="344"/>
      <c r="B17" s="345" t="s">
        <v>220</v>
      </c>
      <c r="C17" s="346">
        <v>1947899</v>
      </c>
      <c r="D17" s="347">
        <v>27378770</v>
      </c>
      <c r="E17" s="348">
        <v>14056</v>
      </c>
      <c r="F17" s="349">
        <v>-772</v>
      </c>
      <c r="G17" s="350">
        <v>18336</v>
      </c>
      <c r="H17" s="351">
        <v>1947127</v>
      </c>
      <c r="I17" s="352">
        <v>27397106</v>
      </c>
      <c r="J17" s="348">
        <v>14071</v>
      </c>
      <c r="K17" s="349">
        <v>6010</v>
      </c>
      <c r="L17" s="352">
        <v>20696</v>
      </c>
      <c r="M17" s="350">
        <v>3444</v>
      </c>
      <c r="N17" s="351">
        <v>0</v>
      </c>
      <c r="O17" s="352">
        <v>0</v>
      </c>
      <c r="P17" s="348" t="s">
        <v>366</v>
      </c>
      <c r="Q17" s="353">
        <v>0</v>
      </c>
    </row>
    <row r="18" spans="2:17" s="8" customFormat="1" ht="19.5" customHeight="1" thickBot="1">
      <c r="B18" s="157" t="s">
        <v>171</v>
      </c>
      <c r="C18" s="19">
        <v>35737998</v>
      </c>
      <c r="D18" s="9">
        <v>700422697</v>
      </c>
      <c r="E18" s="20">
        <v>19599</v>
      </c>
      <c r="F18" s="14">
        <v>6120</v>
      </c>
      <c r="G18" s="24">
        <v>674137</v>
      </c>
      <c r="H18" s="19">
        <v>35744118</v>
      </c>
      <c r="I18" s="9">
        <v>701096834</v>
      </c>
      <c r="J18" s="20">
        <v>19614</v>
      </c>
      <c r="K18" s="14">
        <v>217516</v>
      </c>
      <c r="L18" s="9">
        <v>1682649</v>
      </c>
      <c r="M18" s="24">
        <v>7736</v>
      </c>
      <c r="N18" s="19">
        <v>0</v>
      </c>
      <c r="O18" s="9">
        <v>0</v>
      </c>
      <c r="P18" s="20" t="s">
        <v>366</v>
      </c>
      <c r="Q18" s="44">
        <v>0</v>
      </c>
    </row>
    <row r="19" spans="1:17" ht="19.5" customHeight="1">
      <c r="A19" s="152" t="s">
        <v>14</v>
      </c>
      <c r="B19" s="155" t="s">
        <v>120</v>
      </c>
      <c r="C19" s="16">
        <v>397969</v>
      </c>
      <c r="D19" s="2">
        <v>4178815</v>
      </c>
      <c r="E19" s="17">
        <v>10500</v>
      </c>
      <c r="F19" s="3">
        <v>132</v>
      </c>
      <c r="G19" s="23">
        <v>2604</v>
      </c>
      <c r="H19" s="26">
        <v>398101</v>
      </c>
      <c r="I19" s="4">
        <v>4181419</v>
      </c>
      <c r="J19" s="17">
        <v>10503</v>
      </c>
      <c r="K19" s="3">
        <v>1301</v>
      </c>
      <c r="L19" s="4">
        <v>747</v>
      </c>
      <c r="M19" s="28">
        <v>574</v>
      </c>
      <c r="N19" s="26">
        <v>0</v>
      </c>
      <c r="O19" s="4">
        <v>0</v>
      </c>
      <c r="P19" s="17" t="s">
        <v>366</v>
      </c>
      <c r="Q19" s="42">
        <v>0</v>
      </c>
    </row>
    <row r="20" spans="1:17" ht="19.5" customHeight="1">
      <c r="A20" s="152" t="s">
        <v>15</v>
      </c>
      <c r="B20" s="155" t="s">
        <v>121</v>
      </c>
      <c r="C20" s="16">
        <v>726324</v>
      </c>
      <c r="D20" s="2">
        <v>16026295</v>
      </c>
      <c r="E20" s="17">
        <v>22065</v>
      </c>
      <c r="F20" s="3">
        <v>-3517</v>
      </c>
      <c r="G20" s="23">
        <v>11412</v>
      </c>
      <c r="H20" s="26">
        <v>722807</v>
      </c>
      <c r="I20" s="4">
        <v>16037707</v>
      </c>
      <c r="J20" s="17">
        <v>22188</v>
      </c>
      <c r="K20" s="3">
        <v>3339</v>
      </c>
      <c r="L20" s="4">
        <v>36017</v>
      </c>
      <c r="M20" s="28">
        <v>10787</v>
      </c>
      <c r="N20" s="26">
        <v>0</v>
      </c>
      <c r="O20" s="4">
        <v>0</v>
      </c>
      <c r="P20" s="17" t="s">
        <v>366</v>
      </c>
      <c r="Q20" s="42">
        <v>0</v>
      </c>
    </row>
    <row r="21" spans="1:17" ht="19.5" customHeight="1">
      <c r="A21" s="152" t="s">
        <v>16</v>
      </c>
      <c r="B21" s="155" t="s">
        <v>122</v>
      </c>
      <c r="C21" s="16">
        <v>661418</v>
      </c>
      <c r="D21" s="2">
        <v>15191034</v>
      </c>
      <c r="E21" s="17">
        <v>22967</v>
      </c>
      <c r="F21" s="3">
        <v>-29</v>
      </c>
      <c r="G21" s="23">
        <v>-1718</v>
      </c>
      <c r="H21" s="26">
        <v>661389</v>
      </c>
      <c r="I21" s="4">
        <v>15189316</v>
      </c>
      <c r="J21" s="17">
        <v>22966</v>
      </c>
      <c r="K21" s="3">
        <v>2845</v>
      </c>
      <c r="L21" s="4">
        <v>24506</v>
      </c>
      <c r="M21" s="28">
        <v>8614</v>
      </c>
      <c r="N21" s="26">
        <v>0</v>
      </c>
      <c r="O21" s="4">
        <v>0</v>
      </c>
      <c r="P21" s="17" t="s">
        <v>366</v>
      </c>
      <c r="Q21" s="42">
        <v>0</v>
      </c>
    </row>
    <row r="22" spans="1:17" ht="19.5" customHeight="1">
      <c r="A22" s="152" t="s">
        <v>17</v>
      </c>
      <c r="B22" s="155" t="s">
        <v>123</v>
      </c>
      <c r="C22" s="16">
        <v>961007</v>
      </c>
      <c r="D22" s="2">
        <v>18760678</v>
      </c>
      <c r="E22" s="17">
        <v>19522</v>
      </c>
      <c r="F22" s="3">
        <v>57</v>
      </c>
      <c r="G22" s="23">
        <v>-392</v>
      </c>
      <c r="H22" s="26">
        <v>961064</v>
      </c>
      <c r="I22" s="4">
        <v>18760286</v>
      </c>
      <c r="J22" s="17">
        <v>19520</v>
      </c>
      <c r="K22" s="3">
        <v>4280</v>
      </c>
      <c r="L22" s="4">
        <v>18855</v>
      </c>
      <c r="M22" s="28">
        <v>4405</v>
      </c>
      <c r="N22" s="26">
        <v>0</v>
      </c>
      <c r="O22" s="4">
        <v>0</v>
      </c>
      <c r="P22" s="17" t="s">
        <v>366</v>
      </c>
      <c r="Q22" s="42">
        <v>0</v>
      </c>
    </row>
    <row r="23" spans="1:17" ht="19.5" customHeight="1">
      <c r="A23" s="152" t="s">
        <v>18</v>
      </c>
      <c r="B23" s="155" t="s">
        <v>124</v>
      </c>
      <c r="C23" s="16">
        <v>292417</v>
      </c>
      <c r="D23" s="2">
        <v>4654663</v>
      </c>
      <c r="E23" s="17">
        <v>15918</v>
      </c>
      <c r="F23" s="3">
        <v>1285</v>
      </c>
      <c r="G23" s="23">
        <v>19115</v>
      </c>
      <c r="H23" s="26">
        <v>293702</v>
      </c>
      <c r="I23" s="4">
        <v>4673778</v>
      </c>
      <c r="J23" s="17">
        <v>15913</v>
      </c>
      <c r="K23" s="3">
        <v>4518</v>
      </c>
      <c r="L23" s="4">
        <v>38178</v>
      </c>
      <c r="M23" s="28">
        <v>8450</v>
      </c>
      <c r="N23" s="26">
        <v>0</v>
      </c>
      <c r="O23" s="4">
        <v>0</v>
      </c>
      <c r="P23" s="17" t="s">
        <v>366</v>
      </c>
      <c r="Q23" s="42">
        <v>0</v>
      </c>
    </row>
    <row r="24" spans="1:17" ht="19.5" customHeight="1">
      <c r="A24" s="152" t="s">
        <v>19</v>
      </c>
      <c r="B24" s="155" t="s">
        <v>125</v>
      </c>
      <c r="C24" s="16">
        <v>350643</v>
      </c>
      <c r="D24" s="2">
        <v>6887016</v>
      </c>
      <c r="E24" s="17">
        <v>19641</v>
      </c>
      <c r="F24" s="3"/>
      <c r="G24" s="23"/>
      <c r="H24" s="26">
        <v>350643</v>
      </c>
      <c r="I24" s="4">
        <v>6887016</v>
      </c>
      <c r="J24" s="17">
        <v>19641</v>
      </c>
      <c r="K24" s="3">
        <v>1971</v>
      </c>
      <c r="L24" s="4">
        <v>13220</v>
      </c>
      <c r="M24" s="28">
        <v>6707</v>
      </c>
      <c r="N24" s="26">
        <v>0</v>
      </c>
      <c r="O24" s="4">
        <v>0</v>
      </c>
      <c r="P24" s="17" t="s">
        <v>366</v>
      </c>
      <c r="Q24" s="42">
        <v>0</v>
      </c>
    </row>
    <row r="25" spans="1:17" ht="19.5" customHeight="1">
      <c r="A25" s="152" t="s">
        <v>20</v>
      </c>
      <c r="B25" s="155" t="s">
        <v>126</v>
      </c>
      <c r="C25" s="16">
        <v>322819</v>
      </c>
      <c r="D25" s="2">
        <v>5629898</v>
      </c>
      <c r="E25" s="17">
        <v>17440</v>
      </c>
      <c r="F25" s="3">
        <v>519</v>
      </c>
      <c r="G25" s="23">
        <v>12764</v>
      </c>
      <c r="H25" s="26">
        <v>323338</v>
      </c>
      <c r="I25" s="4">
        <v>5642662</v>
      </c>
      <c r="J25" s="17">
        <v>17451</v>
      </c>
      <c r="K25" s="3">
        <v>4115</v>
      </c>
      <c r="L25" s="4">
        <v>7586</v>
      </c>
      <c r="M25" s="28">
        <v>1843</v>
      </c>
      <c r="N25" s="26">
        <v>0</v>
      </c>
      <c r="O25" s="4">
        <v>0</v>
      </c>
      <c r="P25" s="17" t="s">
        <v>366</v>
      </c>
      <c r="Q25" s="42">
        <v>0</v>
      </c>
    </row>
    <row r="26" spans="1:17" ht="19.5" customHeight="1">
      <c r="A26" s="152" t="s">
        <v>21</v>
      </c>
      <c r="B26" s="155" t="s">
        <v>127</v>
      </c>
      <c r="C26" s="16">
        <v>1392699</v>
      </c>
      <c r="D26" s="2">
        <v>26494629</v>
      </c>
      <c r="E26" s="17">
        <v>19024</v>
      </c>
      <c r="F26" s="3">
        <v>-1306</v>
      </c>
      <c r="G26" s="23">
        <v>-69</v>
      </c>
      <c r="H26" s="26">
        <v>1391393</v>
      </c>
      <c r="I26" s="4">
        <v>26494560</v>
      </c>
      <c r="J26" s="17">
        <v>19042</v>
      </c>
      <c r="K26" s="3">
        <v>9220</v>
      </c>
      <c r="L26" s="4">
        <v>57815</v>
      </c>
      <c r="M26" s="28">
        <v>6271</v>
      </c>
      <c r="N26" s="26">
        <v>0</v>
      </c>
      <c r="O26" s="4">
        <v>0</v>
      </c>
      <c r="P26" s="17" t="s">
        <v>366</v>
      </c>
      <c r="Q26" s="42">
        <v>0</v>
      </c>
    </row>
    <row r="27" spans="1:17" ht="19.5" customHeight="1">
      <c r="A27" s="152" t="s">
        <v>26</v>
      </c>
      <c r="B27" s="155" t="s">
        <v>128</v>
      </c>
      <c r="C27" s="16">
        <v>155925</v>
      </c>
      <c r="D27" s="2">
        <v>1705166</v>
      </c>
      <c r="E27" s="17">
        <v>10936</v>
      </c>
      <c r="F27" s="3">
        <v>127</v>
      </c>
      <c r="G27" s="23">
        <v>2203</v>
      </c>
      <c r="H27" s="26">
        <v>156052</v>
      </c>
      <c r="I27" s="4">
        <v>1707369</v>
      </c>
      <c r="J27" s="17">
        <v>10941</v>
      </c>
      <c r="K27" s="3">
        <v>1049</v>
      </c>
      <c r="L27" s="4">
        <v>2209</v>
      </c>
      <c r="M27" s="28">
        <v>2106</v>
      </c>
      <c r="N27" s="26">
        <v>0</v>
      </c>
      <c r="O27" s="4">
        <v>0</v>
      </c>
      <c r="P27" s="17" t="s">
        <v>366</v>
      </c>
      <c r="Q27" s="42">
        <v>0</v>
      </c>
    </row>
    <row r="28" spans="1:17" ht="19.5" customHeight="1">
      <c r="A28" s="152" t="s">
        <v>27</v>
      </c>
      <c r="B28" s="155" t="s">
        <v>129</v>
      </c>
      <c r="C28" s="16">
        <v>195303</v>
      </c>
      <c r="D28" s="2">
        <v>1844580</v>
      </c>
      <c r="E28" s="17">
        <v>9445</v>
      </c>
      <c r="F28" s="3"/>
      <c r="G28" s="23"/>
      <c r="H28" s="26">
        <v>195724</v>
      </c>
      <c r="I28" s="4">
        <v>1847016</v>
      </c>
      <c r="J28" s="17">
        <v>9437</v>
      </c>
      <c r="K28" s="3">
        <v>677</v>
      </c>
      <c r="L28" s="4">
        <v>2415</v>
      </c>
      <c r="M28" s="28">
        <v>3567</v>
      </c>
      <c r="N28" s="26">
        <v>0</v>
      </c>
      <c r="O28" s="4">
        <v>0</v>
      </c>
      <c r="P28" s="17" t="s">
        <v>366</v>
      </c>
      <c r="Q28" s="42">
        <v>0</v>
      </c>
    </row>
    <row r="29" spans="1:17" ht="19.5" customHeight="1">
      <c r="A29" s="152" t="s">
        <v>28</v>
      </c>
      <c r="B29" s="155" t="s">
        <v>130</v>
      </c>
      <c r="C29" s="16">
        <v>460910</v>
      </c>
      <c r="D29" s="2">
        <v>7200566</v>
      </c>
      <c r="E29" s="17">
        <v>15622</v>
      </c>
      <c r="F29" s="3">
        <v>-107</v>
      </c>
      <c r="G29" s="23">
        <v>-3702</v>
      </c>
      <c r="H29" s="26">
        <v>460803</v>
      </c>
      <c r="I29" s="4">
        <v>7196864</v>
      </c>
      <c r="J29" s="17">
        <v>15618</v>
      </c>
      <c r="K29" s="3">
        <v>5046</v>
      </c>
      <c r="L29" s="4">
        <v>5747</v>
      </c>
      <c r="M29" s="28">
        <v>1139</v>
      </c>
      <c r="N29" s="26">
        <v>0</v>
      </c>
      <c r="O29" s="4">
        <v>0</v>
      </c>
      <c r="P29" s="17" t="s">
        <v>366</v>
      </c>
      <c r="Q29" s="42">
        <v>0</v>
      </c>
    </row>
    <row r="30" spans="1:17" ht="19.5" customHeight="1">
      <c r="A30" s="152" t="s">
        <v>29</v>
      </c>
      <c r="B30" s="155" t="s">
        <v>131</v>
      </c>
      <c r="C30" s="16">
        <v>389494</v>
      </c>
      <c r="D30" s="2">
        <v>6066083</v>
      </c>
      <c r="E30" s="17">
        <v>15574</v>
      </c>
      <c r="F30" s="3">
        <v>447</v>
      </c>
      <c r="G30" s="23">
        <v>27756</v>
      </c>
      <c r="H30" s="26">
        <v>389941</v>
      </c>
      <c r="I30" s="4">
        <v>6093839</v>
      </c>
      <c r="J30" s="17">
        <v>15628</v>
      </c>
      <c r="K30" s="3">
        <v>1620</v>
      </c>
      <c r="L30" s="4">
        <v>1869</v>
      </c>
      <c r="M30" s="28">
        <v>1154</v>
      </c>
      <c r="N30" s="26">
        <v>0</v>
      </c>
      <c r="O30" s="4">
        <v>0</v>
      </c>
      <c r="P30" s="17" t="s">
        <v>366</v>
      </c>
      <c r="Q30" s="42">
        <v>0</v>
      </c>
    </row>
    <row r="31" spans="1:17" ht="19.5" customHeight="1">
      <c r="A31" s="152" t="s">
        <v>30</v>
      </c>
      <c r="B31" s="155" t="s">
        <v>132</v>
      </c>
      <c r="C31" s="16">
        <v>587223</v>
      </c>
      <c r="D31" s="2">
        <v>13041237</v>
      </c>
      <c r="E31" s="17">
        <v>22208</v>
      </c>
      <c r="F31" s="3">
        <v>817</v>
      </c>
      <c r="G31" s="23">
        <v>52202</v>
      </c>
      <c r="H31" s="26">
        <v>588040</v>
      </c>
      <c r="I31" s="4">
        <v>13093439</v>
      </c>
      <c r="J31" s="17">
        <v>22266</v>
      </c>
      <c r="K31" s="3">
        <v>2145</v>
      </c>
      <c r="L31" s="4">
        <v>21175</v>
      </c>
      <c r="M31" s="28">
        <v>9872</v>
      </c>
      <c r="N31" s="26">
        <v>0</v>
      </c>
      <c r="O31" s="4">
        <v>0</v>
      </c>
      <c r="P31" s="17" t="s">
        <v>366</v>
      </c>
      <c r="Q31" s="42">
        <v>0</v>
      </c>
    </row>
    <row r="32" spans="1:17" ht="19.5" customHeight="1">
      <c r="A32" s="152" t="s">
        <v>31</v>
      </c>
      <c r="B32" s="155" t="s">
        <v>133</v>
      </c>
      <c r="C32" s="16">
        <v>613548</v>
      </c>
      <c r="D32" s="2">
        <v>11788671</v>
      </c>
      <c r="E32" s="17">
        <v>19214</v>
      </c>
      <c r="F32" s="3">
        <v>200</v>
      </c>
      <c r="G32" s="23">
        <v>6709</v>
      </c>
      <c r="H32" s="26">
        <v>613748</v>
      </c>
      <c r="I32" s="4">
        <v>11795380</v>
      </c>
      <c r="J32" s="17">
        <v>19219</v>
      </c>
      <c r="K32" s="3">
        <v>4914</v>
      </c>
      <c r="L32" s="4">
        <v>46092</v>
      </c>
      <c r="M32" s="28">
        <v>9380</v>
      </c>
      <c r="N32" s="26">
        <v>0</v>
      </c>
      <c r="O32" s="4">
        <v>0</v>
      </c>
      <c r="P32" s="17" t="s">
        <v>366</v>
      </c>
      <c r="Q32" s="42">
        <v>0</v>
      </c>
    </row>
    <row r="33" spans="1:17" ht="19.5" customHeight="1">
      <c r="A33" s="152" t="s">
        <v>32</v>
      </c>
      <c r="B33" s="155" t="s">
        <v>134</v>
      </c>
      <c r="C33" s="16">
        <v>1159401</v>
      </c>
      <c r="D33" s="2">
        <v>24914096</v>
      </c>
      <c r="E33" s="17">
        <v>21489</v>
      </c>
      <c r="F33" s="3">
        <v>-99</v>
      </c>
      <c r="G33" s="23">
        <v>-342</v>
      </c>
      <c r="H33" s="26">
        <v>1159302</v>
      </c>
      <c r="I33" s="4">
        <v>24913754</v>
      </c>
      <c r="J33" s="17">
        <v>21490</v>
      </c>
      <c r="K33" s="3">
        <v>5703</v>
      </c>
      <c r="L33" s="4">
        <v>31275</v>
      </c>
      <c r="M33" s="28">
        <v>5484</v>
      </c>
      <c r="N33" s="26">
        <v>0</v>
      </c>
      <c r="O33" s="4">
        <v>0</v>
      </c>
      <c r="P33" s="17" t="s">
        <v>366</v>
      </c>
      <c r="Q33" s="42">
        <v>0</v>
      </c>
    </row>
    <row r="34" spans="1:17" ht="19.5" customHeight="1">
      <c r="A34" s="152" t="s">
        <v>33</v>
      </c>
      <c r="B34" s="155" t="s">
        <v>135</v>
      </c>
      <c r="C34" s="16">
        <v>596369</v>
      </c>
      <c r="D34" s="2">
        <v>12638097</v>
      </c>
      <c r="E34" s="17">
        <v>21192</v>
      </c>
      <c r="F34" s="3">
        <v>1671</v>
      </c>
      <c r="G34" s="23">
        <v>29995</v>
      </c>
      <c r="H34" s="26">
        <v>598040</v>
      </c>
      <c r="I34" s="4">
        <v>12668092</v>
      </c>
      <c r="J34" s="17">
        <v>21183</v>
      </c>
      <c r="K34" s="3">
        <v>2754</v>
      </c>
      <c r="L34" s="4">
        <v>31312</v>
      </c>
      <c r="M34" s="28">
        <v>11370</v>
      </c>
      <c r="N34" s="26">
        <v>0</v>
      </c>
      <c r="O34" s="4">
        <v>0</v>
      </c>
      <c r="P34" s="17" t="s">
        <v>366</v>
      </c>
      <c r="Q34" s="42">
        <v>0</v>
      </c>
    </row>
    <row r="35" spans="1:17" ht="19.5" customHeight="1">
      <c r="A35" s="152" t="s">
        <v>34</v>
      </c>
      <c r="B35" s="155" t="s">
        <v>136</v>
      </c>
      <c r="C35" s="16">
        <v>692368</v>
      </c>
      <c r="D35" s="2">
        <v>6796039</v>
      </c>
      <c r="E35" s="17">
        <v>9816</v>
      </c>
      <c r="F35" s="3">
        <v>32</v>
      </c>
      <c r="G35" s="23">
        <v>97</v>
      </c>
      <c r="H35" s="26">
        <v>692400</v>
      </c>
      <c r="I35" s="4">
        <v>6796136</v>
      </c>
      <c r="J35" s="17">
        <v>9815</v>
      </c>
      <c r="K35" s="3">
        <v>2675</v>
      </c>
      <c r="L35" s="4">
        <v>6612</v>
      </c>
      <c r="M35" s="28">
        <v>2472</v>
      </c>
      <c r="N35" s="26">
        <v>0</v>
      </c>
      <c r="O35" s="4">
        <v>0</v>
      </c>
      <c r="P35" s="17" t="s">
        <v>366</v>
      </c>
      <c r="Q35" s="42">
        <v>0</v>
      </c>
    </row>
    <row r="36" spans="1:17" ht="19.5" customHeight="1">
      <c r="A36" s="152" t="s">
        <v>35</v>
      </c>
      <c r="B36" s="155" t="s">
        <v>137</v>
      </c>
      <c r="C36" s="16">
        <v>822341</v>
      </c>
      <c r="D36" s="2">
        <v>16993807</v>
      </c>
      <c r="E36" s="17">
        <v>20665</v>
      </c>
      <c r="F36" s="3">
        <v>-468</v>
      </c>
      <c r="G36" s="23">
        <v>24733</v>
      </c>
      <c r="H36" s="26">
        <v>821873</v>
      </c>
      <c r="I36" s="4">
        <v>17018540</v>
      </c>
      <c r="J36" s="17">
        <v>20707</v>
      </c>
      <c r="K36" s="3">
        <v>5030</v>
      </c>
      <c r="L36" s="4">
        <v>36361</v>
      </c>
      <c r="M36" s="28">
        <v>7229</v>
      </c>
      <c r="N36" s="26">
        <v>0</v>
      </c>
      <c r="O36" s="4">
        <v>0</v>
      </c>
      <c r="P36" s="17" t="s">
        <v>366</v>
      </c>
      <c r="Q36" s="42">
        <v>0</v>
      </c>
    </row>
    <row r="37" spans="1:17" ht="19.5" customHeight="1">
      <c r="A37" s="152" t="s">
        <v>36</v>
      </c>
      <c r="B37" s="155" t="s">
        <v>138</v>
      </c>
      <c r="C37" s="16">
        <v>458795</v>
      </c>
      <c r="D37" s="2">
        <v>5001091</v>
      </c>
      <c r="E37" s="17">
        <v>10900</v>
      </c>
      <c r="F37" s="3">
        <v>-78</v>
      </c>
      <c r="G37" s="23">
        <v>-175</v>
      </c>
      <c r="H37" s="26">
        <v>458717</v>
      </c>
      <c r="I37" s="4">
        <v>5000916</v>
      </c>
      <c r="J37" s="17">
        <v>10902</v>
      </c>
      <c r="K37" s="3">
        <v>1566</v>
      </c>
      <c r="L37" s="4">
        <v>3718</v>
      </c>
      <c r="M37" s="28">
        <v>2374</v>
      </c>
      <c r="N37" s="26">
        <v>0</v>
      </c>
      <c r="O37" s="4">
        <v>0</v>
      </c>
      <c r="P37" s="17" t="s">
        <v>366</v>
      </c>
      <c r="Q37" s="42">
        <v>0</v>
      </c>
    </row>
    <row r="38" spans="1:17" ht="19.5" customHeight="1">
      <c r="A38" s="152" t="s">
        <v>37</v>
      </c>
      <c r="B38" s="155" t="s">
        <v>139</v>
      </c>
      <c r="C38" s="16">
        <v>95068</v>
      </c>
      <c r="D38" s="2">
        <v>590535</v>
      </c>
      <c r="E38" s="17">
        <v>6212</v>
      </c>
      <c r="F38" s="3"/>
      <c r="G38" s="23"/>
      <c r="H38" s="26">
        <v>94978</v>
      </c>
      <c r="I38" s="4">
        <v>596801</v>
      </c>
      <c r="J38" s="17">
        <v>6284</v>
      </c>
      <c r="K38" s="3">
        <v>832</v>
      </c>
      <c r="L38" s="4">
        <v>1785</v>
      </c>
      <c r="M38" s="28">
        <v>2145</v>
      </c>
      <c r="N38" s="26">
        <v>0</v>
      </c>
      <c r="O38" s="4">
        <v>0</v>
      </c>
      <c r="P38" s="17" t="s">
        <v>366</v>
      </c>
      <c r="Q38" s="42">
        <v>0</v>
      </c>
    </row>
    <row r="39" spans="1:17" ht="19.5" customHeight="1">
      <c r="A39" s="152" t="s">
        <v>39</v>
      </c>
      <c r="B39" s="155" t="s">
        <v>140</v>
      </c>
      <c r="C39" s="16">
        <v>183080</v>
      </c>
      <c r="D39" s="2">
        <v>1553007</v>
      </c>
      <c r="E39" s="17">
        <v>8483</v>
      </c>
      <c r="F39" s="3">
        <v>109</v>
      </c>
      <c r="G39" s="23">
        <v>-115</v>
      </c>
      <c r="H39" s="26">
        <v>183189</v>
      </c>
      <c r="I39" s="4">
        <v>1552892</v>
      </c>
      <c r="J39" s="17">
        <v>8477</v>
      </c>
      <c r="K39" s="3">
        <v>1401</v>
      </c>
      <c r="L39" s="4">
        <v>5317</v>
      </c>
      <c r="M39" s="28">
        <v>3795</v>
      </c>
      <c r="N39" s="26">
        <v>0</v>
      </c>
      <c r="O39" s="4">
        <v>0</v>
      </c>
      <c r="P39" s="17" t="s">
        <v>366</v>
      </c>
      <c r="Q39" s="42">
        <v>0</v>
      </c>
    </row>
    <row r="40" spans="1:17" ht="19.5" customHeight="1">
      <c r="A40" s="152" t="s">
        <v>40</v>
      </c>
      <c r="B40" s="155" t="s">
        <v>141</v>
      </c>
      <c r="C40" s="16">
        <v>48017</v>
      </c>
      <c r="D40" s="2">
        <v>251784</v>
      </c>
      <c r="E40" s="17">
        <v>5244</v>
      </c>
      <c r="F40" s="3"/>
      <c r="G40" s="23"/>
      <c r="H40" s="26">
        <v>48017</v>
      </c>
      <c r="I40" s="4">
        <v>251784</v>
      </c>
      <c r="J40" s="17">
        <v>5244</v>
      </c>
      <c r="K40" s="3">
        <v>126</v>
      </c>
      <c r="L40" s="4">
        <v>833</v>
      </c>
      <c r="M40" s="28">
        <v>6611</v>
      </c>
      <c r="N40" s="26">
        <v>0</v>
      </c>
      <c r="O40" s="4">
        <v>0</v>
      </c>
      <c r="P40" s="17" t="s">
        <v>366</v>
      </c>
      <c r="Q40" s="42">
        <v>0</v>
      </c>
    </row>
    <row r="41" spans="1:17" ht="19.5" customHeight="1">
      <c r="A41" s="152" t="s">
        <v>42</v>
      </c>
      <c r="B41" s="155" t="s">
        <v>142</v>
      </c>
      <c r="C41" s="16">
        <v>248471</v>
      </c>
      <c r="D41" s="2">
        <v>1658378</v>
      </c>
      <c r="E41" s="17">
        <v>6674</v>
      </c>
      <c r="F41" s="3"/>
      <c r="G41" s="23"/>
      <c r="H41" s="26">
        <v>248471</v>
      </c>
      <c r="I41" s="4">
        <v>1658378</v>
      </c>
      <c r="J41" s="17">
        <v>6674</v>
      </c>
      <c r="K41" s="3">
        <v>368</v>
      </c>
      <c r="L41" s="4">
        <v>1268</v>
      </c>
      <c r="M41" s="28">
        <v>3446</v>
      </c>
      <c r="N41" s="26">
        <v>0</v>
      </c>
      <c r="O41" s="4">
        <v>0</v>
      </c>
      <c r="P41" s="17" t="s">
        <v>366</v>
      </c>
      <c r="Q41" s="42">
        <v>0</v>
      </c>
    </row>
    <row r="42" spans="1:17" ht="19.5" customHeight="1">
      <c r="A42" s="152" t="s">
        <v>43</v>
      </c>
      <c r="B42" s="155" t="s">
        <v>143</v>
      </c>
      <c r="C42" s="16">
        <v>89199</v>
      </c>
      <c r="D42" s="2">
        <v>862803</v>
      </c>
      <c r="E42" s="17">
        <v>9673</v>
      </c>
      <c r="F42" s="3">
        <v>18</v>
      </c>
      <c r="G42" s="23">
        <v>14</v>
      </c>
      <c r="H42" s="26">
        <v>89217</v>
      </c>
      <c r="I42" s="4">
        <v>862817</v>
      </c>
      <c r="J42" s="17">
        <v>9671</v>
      </c>
      <c r="K42" s="3">
        <v>295</v>
      </c>
      <c r="L42" s="4">
        <v>1464</v>
      </c>
      <c r="M42" s="28">
        <v>4963</v>
      </c>
      <c r="N42" s="26">
        <v>0</v>
      </c>
      <c r="O42" s="4">
        <v>0</v>
      </c>
      <c r="P42" s="17" t="s">
        <v>366</v>
      </c>
      <c r="Q42" s="42">
        <v>0</v>
      </c>
    </row>
    <row r="43" spans="1:17" ht="19.5" customHeight="1">
      <c r="A43" s="152" t="s">
        <v>44</v>
      </c>
      <c r="B43" s="155" t="s">
        <v>144</v>
      </c>
      <c r="C43" s="16">
        <v>47927</v>
      </c>
      <c r="D43" s="2">
        <v>285483</v>
      </c>
      <c r="E43" s="17">
        <v>5957</v>
      </c>
      <c r="F43" s="3"/>
      <c r="G43" s="23"/>
      <c r="H43" s="26">
        <v>47927</v>
      </c>
      <c r="I43" s="4">
        <v>285483</v>
      </c>
      <c r="J43" s="17">
        <v>5957</v>
      </c>
      <c r="K43" s="3">
        <v>0</v>
      </c>
      <c r="L43" s="4">
        <v>0</v>
      </c>
      <c r="M43" s="28" t="s">
        <v>366</v>
      </c>
      <c r="N43" s="26">
        <v>0</v>
      </c>
      <c r="O43" s="4">
        <v>0</v>
      </c>
      <c r="P43" s="17" t="s">
        <v>366</v>
      </c>
      <c r="Q43" s="42">
        <v>0</v>
      </c>
    </row>
    <row r="44" spans="1:17" ht="19.5" customHeight="1">
      <c r="A44" s="152" t="s">
        <v>45</v>
      </c>
      <c r="B44" s="155" t="s">
        <v>145</v>
      </c>
      <c r="C44" s="16">
        <v>178009</v>
      </c>
      <c r="D44" s="2">
        <v>1142547</v>
      </c>
      <c r="E44" s="17">
        <v>6418</v>
      </c>
      <c r="F44" s="3">
        <v>0</v>
      </c>
      <c r="G44" s="23"/>
      <c r="H44" s="26">
        <v>178009</v>
      </c>
      <c r="I44" s="4">
        <v>1142547</v>
      </c>
      <c r="J44" s="17">
        <v>6418</v>
      </c>
      <c r="K44" s="3">
        <v>3387</v>
      </c>
      <c r="L44" s="4">
        <v>6704</v>
      </c>
      <c r="M44" s="28">
        <v>1979</v>
      </c>
      <c r="N44" s="26">
        <v>0</v>
      </c>
      <c r="O44" s="4">
        <v>0</v>
      </c>
      <c r="P44" s="17" t="s">
        <v>366</v>
      </c>
      <c r="Q44" s="42">
        <v>0</v>
      </c>
    </row>
    <row r="45" spans="1:17" ht="19.5" customHeight="1" thickBot="1">
      <c r="A45" s="152" t="s">
        <v>46</v>
      </c>
      <c r="B45" s="156" t="s">
        <v>146</v>
      </c>
      <c r="C45" s="18">
        <v>236332</v>
      </c>
      <c r="D45" s="5">
        <v>1674915</v>
      </c>
      <c r="E45" s="17">
        <v>7087</v>
      </c>
      <c r="F45" s="3">
        <v>56</v>
      </c>
      <c r="G45" s="23">
        <v>-82</v>
      </c>
      <c r="H45" s="27">
        <v>236388</v>
      </c>
      <c r="I45" s="7">
        <v>1674833</v>
      </c>
      <c r="J45" s="17">
        <v>7085</v>
      </c>
      <c r="K45" s="6">
        <v>236</v>
      </c>
      <c r="L45" s="7">
        <v>503</v>
      </c>
      <c r="M45" s="28">
        <v>2131</v>
      </c>
      <c r="N45" s="27">
        <v>0</v>
      </c>
      <c r="O45" s="7">
        <v>0</v>
      </c>
      <c r="P45" s="17" t="s">
        <v>366</v>
      </c>
      <c r="Q45" s="43">
        <v>0</v>
      </c>
    </row>
    <row r="46" spans="2:17" s="8" customFormat="1" ht="19.5" customHeight="1" thickBot="1">
      <c r="B46" s="157" t="s">
        <v>157</v>
      </c>
      <c r="C46" s="19">
        <v>12363076</v>
      </c>
      <c r="D46" s="9">
        <v>213831913</v>
      </c>
      <c r="E46" s="20">
        <v>17296</v>
      </c>
      <c r="F46" s="14">
        <v>-134</v>
      </c>
      <c r="G46" s="24">
        <v>183009</v>
      </c>
      <c r="H46" s="19">
        <v>12363273</v>
      </c>
      <c r="I46" s="9">
        <v>214023624</v>
      </c>
      <c r="J46" s="20">
        <v>17311</v>
      </c>
      <c r="K46" s="14">
        <v>71413</v>
      </c>
      <c r="L46" s="9">
        <v>403583</v>
      </c>
      <c r="M46" s="24">
        <v>5651</v>
      </c>
      <c r="N46" s="19">
        <v>0</v>
      </c>
      <c r="O46" s="9">
        <v>0</v>
      </c>
      <c r="P46" s="20" t="s">
        <v>366</v>
      </c>
      <c r="Q46" s="44">
        <v>0</v>
      </c>
    </row>
    <row r="47" spans="2:17" s="8" customFormat="1" ht="19.5" customHeight="1" thickBot="1">
      <c r="B47" s="158" t="s">
        <v>159</v>
      </c>
      <c r="C47" s="21">
        <v>48101074</v>
      </c>
      <c r="D47" s="12">
        <v>914254610</v>
      </c>
      <c r="E47" s="22">
        <v>19007</v>
      </c>
      <c r="F47" s="15">
        <v>5986</v>
      </c>
      <c r="G47" s="25">
        <v>857146</v>
      </c>
      <c r="H47" s="21">
        <v>48107391</v>
      </c>
      <c r="I47" s="12">
        <v>915120458</v>
      </c>
      <c r="J47" s="22">
        <v>19022</v>
      </c>
      <c r="K47" s="15">
        <v>288929</v>
      </c>
      <c r="L47" s="12">
        <v>2086232</v>
      </c>
      <c r="M47" s="25">
        <v>7221</v>
      </c>
      <c r="N47" s="21">
        <v>0</v>
      </c>
      <c r="O47" s="12">
        <v>0</v>
      </c>
      <c r="P47" s="22" t="s">
        <v>366</v>
      </c>
      <c r="Q47" s="45">
        <v>0</v>
      </c>
    </row>
    <row r="48" ht="12.75" thickTop="1"/>
  </sheetData>
  <sheetProtection/>
  <mergeCells count="6">
    <mergeCell ref="K3:M3"/>
    <mergeCell ref="N3:P3"/>
    <mergeCell ref="B3:B5"/>
    <mergeCell ref="C3:E3"/>
    <mergeCell ref="F3:G3"/>
    <mergeCell ref="H3:J3"/>
  </mergeCells>
  <printOptions/>
  <pageMargins left="0.53" right="0.27" top="0.25" bottom="0.2" header="0.17" footer="0.512"/>
  <pageSetup fitToHeight="1" fitToWidth="1" horizontalDpi="600" verticalDpi="6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view="pageBreakPreview" zoomScale="60" zoomScalePageLayoutView="0" workbookViewId="0" topLeftCell="B1">
      <pane xSplit="1" ySplit="5" topLeftCell="C6" activePane="bottomRight" state="frozen"/>
      <selection pane="topLeft" activeCell="B4" sqref="C4"/>
      <selection pane="topRight" activeCell="B4" sqref="C4"/>
      <selection pane="bottomLeft" activeCell="B4" sqref="C4"/>
      <selection pane="bottomRight" activeCell="B4" sqref="C4"/>
    </sheetView>
  </sheetViews>
  <sheetFormatPr defaultColWidth="9.140625" defaultRowHeight="12"/>
  <cols>
    <col min="1" max="1" width="34.57421875" style="134" hidden="1" customWidth="1"/>
    <col min="2" max="2" width="13.57421875" style="89" customWidth="1"/>
    <col min="3" max="3" width="17.7109375" style="134" customWidth="1"/>
    <col min="4" max="4" width="18.7109375" style="134" customWidth="1"/>
    <col min="5" max="5" width="13.7109375" style="134" customWidth="1"/>
    <col min="6" max="6" width="16.7109375" style="134" bestFit="1" customWidth="1"/>
    <col min="7" max="7" width="18.7109375" style="134" customWidth="1"/>
    <col min="8" max="8" width="13.7109375" style="134" customWidth="1"/>
    <col min="9" max="9" width="17.7109375" style="134" customWidth="1"/>
    <col min="10" max="10" width="18.7109375" style="134" customWidth="1"/>
    <col min="11" max="11" width="13.7109375" style="134" customWidth="1"/>
    <col min="12" max="12" width="17.7109375" style="134" customWidth="1"/>
    <col min="13" max="13" width="18.7109375" style="134" customWidth="1"/>
    <col min="14" max="14" width="13.7109375" style="134" customWidth="1"/>
    <col min="15" max="15" width="17.7109375" style="134" customWidth="1"/>
    <col min="16" max="16" width="18.7109375" style="134" customWidth="1"/>
    <col min="17" max="17" width="13.7109375" style="134" customWidth="1"/>
    <col min="18" max="18" width="2.00390625" style="134" customWidth="1"/>
    <col min="19" max="16384" width="9.140625" style="134" customWidth="1"/>
  </cols>
  <sheetData>
    <row r="1" s="159" customFormat="1" ht="25.5">
      <c r="B1" s="394" t="s">
        <v>301</v>
      </c>
    </row>
    <row r="2" s="135" customFormat="1" ht="4.5" customHeight="1" thickBot="1">
      <c r="B2" s="136"/>
    </row>
    <row r="3" spans="1:17" s="8" customFormat="1" ht="15" thickTop="1">
      <c r="A3" s="92" t="s">
        <v>147</v>
      </c>
      <c r="B3" s="490" t="s">
        <v>147</v>
      </c>
      <c r="C3" s="488" t="s">
        <v>151</v>
      </c>
      <c r="D3" s="487"/>
      <c r="E3" s="489"/>
      <c r="F3" s="487" t="s">
        <v>152</v>
      </c>
      <c r="G3" s="487"/>
      <c r="H3" s="487"/>
      <c r="I3" s="488" t="s">
        <v>153</v>
      </c>
      <c r="J3" s="487"/>
      <c r="K3" s="489"/>
      <c r="L3" s="487" t="s">
        <v>154</v>
      </c>
      <c r="M3" s="487"/>
      <c r="N3" s="487"/>
      <c r="O3" s="488" t="s">
        <v>302</v>
      </c>
      <c r="P3" s="487"/>
      <c r="Q3" s="496"/>
    </row>
    <row r="4" spans="1:17" s="145" customFormat="1" ht="24" customHeight="1">
      <c r="A4" s="138" t="s">
        <v>155</v>
      </c>
      <c r="B4" s="491"/>
      <c r="C4" s="139" t="s">
        <v>58</v>
      </c>
      <c r="D4" s="140" t="s">
        <v>59</v>
      </c>
      <c r="E4" s="141" t="s">
        <v>156</v>
      </c>
      <c r="F4" s="142" t="s">
        <v>58</v>
      </c>
      <c r="G4" s="140" t="s">
        <v>59</v>
      </c>
      <c r="H4" s="143" t="s">
        <v>156</v>
      </c>
      <c r="I4" s="139" t="s">
        <v>58</v>
      </c>
      <c r="J4" s="140" t="s">
        <v>59</v>
      </c>
      <c r="K4" s="141" t="s">
        <v>156</v>
      </c>
      <c r="L4" s="142" t="s">
        <v>58</v>
      </c>
      <c r="M4" s="140" t="s">
        <v>59</v>
      </c>
      <c r="N4" s="143" t="s">
        <v>156</v>
      </c>
      <c r="O4" s="139" t="s">
        <v>58</v>
      </c>
      <c r="P4" s="140" t="s">
        <v>59</v>
      </c>
      <c r="Q4" s="160" t="s">
        <v>156</v>
      </c>
    </row>
    <row r="5" spans="1:17" s="145" customFormat="1" ht="15" customHeight="1" thickBot="1">
      <c r="A5" s="138"/>
      <c r="B5" s="161"/>
      <c r="C5" s="146" t="s">
        <v>60</v>
      </c>
      <c r="D5" s="147" t="s">
        <v>50</v>
      </c>
      <c r="E5" s="148" t="s">
        <v>51</v>
      </c>
      <c r="F5" s="149" t="s">
        <v>169</v>
      </c>
      <c r="G5" s="147" t="s">
        <v>50</v>
      </c>
      <c r="H5" s="150" t="s">
        <v>51</v>
      </c>
      <c r="I5" s="146" t="s">
        <v>169</v>
      </c>
      <c r="J5" s="147" t="s">
        <v>50</v>
      </c>
      <c r="K5" s="148" t="s">
        <v>51</v>
      </c>
      <c r="L5" s="149" t="s">
        <v>169</v>
      </c>
      <c r="M5" s="147" t="s">
        <v>50</v>
      </c>
      <c r="N5" s="150" t="s">
        <v>51</v>
      </c>
      <c r="O5" s="146" t="s">
        <v>169</v>
      </c>
      <c r="P5" s="147" t="s">
        <v>50</v>
      </c>
      <c r="Q5" s="162" t="s">
        <v>51</v>
      </c>
    </row>
    <row r="6" spans="1:17" s="133" customFormat="1" ht="19.5" customHeight="1">
      <c r="A6" s="152" t="s">
        <v>0</v>
      </c>
      <c r="B6" s="153" t="s">
        <v>110</v>
      </c>
      <c r="C6" s="39">
        <v>-893</v>
      </c>
      <c r="D6" s="37">
        <v>-12878</v>
      </c>
      <c r="E6" s="33">
        <v>14421</v>
      </c>
      <c r="F6" s="34">
        <v>9895661</v>
      </c>
      <c r="G6" s="37">
        <v>209798959</v>
      </c>
      <c r="H6" s="38">
        <v>21201</v>
      </c>
      <c r="I6" s="36">
        <v>137260</v>
      </c>
      <c r="J6" s="37">
        <v>8004134</v>
      </c>
      <c r="K6" s="33">
        <v>58314</v>
      </c>
      <c r="L6" s="34">
        <v>691</v>
      </c>
      <c r="M6" s="37">
        <v>38607</v>
      </c>
      <c r="N6" s="38">
        <v>55871</v>
      </c>
      <c r="O6" s="36">
        <v>10033612</v>
      </c>
      <c r="P6" s="37">
        <v>217841700</v>
      </c>
      <c r="Q6" s="40">
        <v>21711</v>
      </c>
    </row>
    <row r="7" spans="1:17" s="133" customFormat="1" ht="19.5" customHeight="1">
      <c r="A7" s="154" t="s">
        <v>1</v>
      </c>
      <c r="B7" s="155" t="s">
        <v>111</v>
      </c>
      <c r="C7" s="29">
        <v>-178</v>
      </c>
      <c r="D7" s="4">
        <v>-700</v>
      </c>
      <c r="E7" s="17">
        <v>3933</v>
      </c>
      <c r="F7" s="3">
        <v>2161872</v>
      </c>
      <c r="G7" s="4">
        <v>38064204</v>
      </c>
      <c r="H7" s="28">
        <v>17607</v>
      </c>
      <c r="I7" s="26">
        <v>23418</v>
      </c>
      <c r="J7" s="4">
        <v>1384397</v>
      </c>
      <c r="K7" s="17">
        <v>59117</v>
      </c>
      <c r="L7" s="3">
        <v>321</v>
      </c>
      <c r="M7" s="4">
        <v>18550</v>
      </c>
      <c r="N7" s="28">
        <v>57788</v>
      </c>
      <c r="O7" s="26">
        <v>2185611</v>
      </c>
      <c r="P7" s="4">
        <v>39467151</v>
      </c>
      <c r="Q7" s="10">
        <v>18058</v>
      </c>
    </row>
    <row r="8" spans="1:17" s="133" customFormat="1" ht="19.5" customHeight="1">
      <c r="A8" s="154" t="s">
        <v>2</v>
      </c>
      <c r="B8" s="155" t="s">
        <v>112</v>
      </c>
      <c r="C8" s="29">
        <v>-313</v>
      </c>
      <c r="D8" s="4">
        <v>-2571</v>
      </c>
      <c r="E8" s="17">
        <v>8214</v>
      </c>
      <c r="F8" s="3">
        <v>2706742</v>
      </c>
      <c r="G8" s="4">
        <v>53318175</v>
      </c>
      <c r="H8" s="28">
        <v>19698</v>
      </c>
      <c r="I8" s="26">
        <v>28910</v>
      </c>
      <c r="J8" s="4">
        <v>1663192</v>
      </c>
      <c r="K8" s="17">
        <v>57530</v>
      </c>
      <c r="L8" s="3">
        <v>934</v>
      </c>
      <c r="M8" s="4">
        <v>49663</v>
      </c>
      <c r="N8" s="28">
        <v>53172</v>
      </c>
      <c r="O8" s="26">
        <v>2736586</v>
      </c>
      <c r="P8" s="4">
        <v>55031030</v>
      </c>
      <c r="Q8" s="10">
        <v>20109</v>
      </c>
    </row>
    <row r="9" spans="1:17" s="133" customFormat="1" ht="19.5" customHeight="1">
      <c r="A9" s="154" t="s">
        <v>3</v>
      </c>
      <c r="B9" s="155" t="s">
        <v>113</v>
      </c>
      <c r="C9" s="29">
        <v>-144</v>
      </c>
      <c r="D9" s="4">
        <v>-670</v>
      </c>
      <c r="E9" s="17">
        <v>4653</v>
      </c>
      <c r="F9" s="3">
        <v>2271877</v>
      </c>
      <c r="G9" s="4">
        <v>41372991</v>
      </c>
      <c r="H9" s="28">
        <v>18211</v>
      </c>
      <c r="I9" s="26">
        <v>26426</v>
      </c>
      <c r="J9" s="4">
        <v>1572460</v>
      </c>
      <c r="K9" s="17">
        <v>59504</v>
      </c>
      <c r="L9" s="3">
        <v>536</v>
      </c>
      <c r="M9" s="4">
        <v>26743</v>
      </c>
      <c r="N9" s="28">
        <v>49894</v>
      </c>
      <c r="O9" s="26">
        <v>2298839</v>
      </c>
      <c r="P9" s="4">
        <v>42972194</v>
      </c>
      <c r="Q9" s="10">
        <v>18693</v>
      </c>
    </row>
    <row r="10" spans="1:17" s="133" customFormat="1" ht="19.5" customHeight="1">
      <c r="A10" s="154" t="s">
        <v>4</v>
      </c>
      <c r="B10" s="155" t="s">
        <v>114</v>
      </c>
      <c r="C10" s="29">
        <v>-83</v>
      </c>
      <c r="D10" s="4">
        <v>-84</v>
      </c>
      <c r="E10" s="17">
        <v>1012</v>
      </c>
      <c r="F10" s="3">
        <v>3843313</v>
      </c>
      <c r="G10" s="4">
        <v>75914109</v>
      </c>
      <c r="H10" s="28">
        <v>19752</v>
      </c>
      <c r="I10" s="26">
        <v>56681</v>
      </c>
      <c r="J10" s="4">
        <v>3332085</v>
      </c>
      <c r="K10" s="17">
        <v>58787</v>
      </c>
      <c r="L10" s="3">
        <v>372</v>
      </c>
      <c r="M10" s="4">
        <v>19022</v>
      </c>
      <c r="N10" s="28">
        <v>51134</v>
      </c>
      <c r="O10" s="26">
        <v>3900366</v>
      </c>
      <c r="P10" s="4">
        <v>79265216</v>
      </c>
      <c r="Q10" s="10">
        <v>20323</v>
      </c>
    </row>
    <row r="11" spans="1:17" s="133" customFormat="1" ht="19.5" customHeight="1">
      <c r="A11" s="154" t="s">
        <v>5</v>
      </c>
      <c r="B11" s="155" t="s">
        <v>115</v>
      </c>
      <c r="C11" s="29">
        <v>62</v>
      </c>
      <c r="D11" s="4">
        <v>1044</v>
      </c>
      <c r="E11" s="17">
        <v>16839</v>
      </c>
      <c r="F11" s="3">
        <v>2447949</v>
      </c>
      <c r="G11" s="4">
        <v>43618905</v>
      </c>
      <c r="H11" s="28">
        <v>17819</v>
      </c>
      <c r="I11" s="26">
        <v>21467</v>
      </c>
      <c r="J11" s="4">
        <v>1363865</v>
      </c>
      <c r="K11" s="17">
        <v>63533</v>
      </c>
      <c r="L11" s="3">
        <v>180</v>
      </c>
      <c r="M11" s="4">
        <v>10372</v>
      </c>
      <c r="N11" s="28">
        <v>57622</v>
      </c>
      <c r="O11" s="26">
        <v>2469596</v>
      </c>
      <c r="P11" s="4">
        <v>44993142</v>
      </c>
      <c r="Q11" s="10">
        <v>18219</v>
      </c>
    </row>
    <row r="12" spans="1:17" s="133" customFormat="1" ht="19.5" customHeight="1">
      <c r="A12" s="154" t="s">
        <v>6</v>
      </c>
      <c r="B12" s="155" t="s">
        <v>116</v>
      </c>
      <c r="C12" s="29">
        <v>-84</v>
      </c>
      <c r="D12" s="4">
        <v>827</v>
      </c>
      <c r="E12" s="17">
        <v>-9845</v>
      </c>
      <c r="F12" s="3">
        <v>1821183</v>
      </c>
      <c r="G12" s="4">
        <v>23579427</v>
      </c>
      <c r="H12" s="28">
        <v>12947</v>
      </c>
      <c r="I12" s="26">
        <v>9464</v>
      </c>
      <c r="J12" s="4">
        <v>578972</v>
      </c>
      <c r="K12" s="17">
        <v>61176</v>
      </c>
      <c r="L12" s="3">
        <v>708</v>
      </c>
      <c r="M12" s="4">
        <v>47320</v>
      </c>
      <c r="N12" s="28">
        <v>66836</v>
      </c>
      <c r="O12" s="26">
        <v>1831355</v>
      </c>
      <c r="P12" s="4">
        <v>24205719</v>
      </c>
      <c r="Q12" s="10">
        <v>13217</v>
      </c>
    </row>
    <row r="13" spans="1:17" s="133" customFormat="1" ht="19.5" customHeight="1">
      <c r="A13" s="154" t="s">
        <v>7</v>
      </c>
      <c r="B13" s="155" t="s">
        <v>117</v>
      </c>
      <c r="C13" s="29">
        <v>-303</v>
      </c>
      <c r="D13" s="4">
        <v>-3090</v>
      </c>
      <c r="E13" s="17">
        <v>10198</v>
      </c>
      <c r="F13" s="3">
        <v>1608737</v>
      </c>
      <c r="G13" s="4">
        <v>30086367</v>
      </c>
      <c r="H13" s="28">
        <v>18702</v>
      </c>
      <c r="I13" s="26">
        <v>16291</v>
      </c>
      <c r="J13" s="4">
        <v>960831</v>
      </c>
      <c r="K13" s="17">
        <v>58979</v>
      </c>
      <c r="L13" s="3">
        <v>2928</v>
      </c>
      <c r="M13" s="4">
        <v>170724</v>
      </c>
      <c r="N13" s="28">
        <v>58307</v>
      </c>
      <c r="O13" s="26">
        <v>1627956</v>
      </c>
      <c r="P13" s="4">
        <v>31217922</v>
      </c>
      <c r="Q13" s="10">
        <v>19176</v>
      </c>
    </row>
    <row r="14" spans="1:17" s="133" customFormat="1" ht="19.5" customHeight="1">
      <c r="A14" s="154" t="s">
        <v>8</v>
      </c>
      <c r="B14" s="155" t="s">
        <v>118</v>
      </c>
      <c r="C14" s="29"/>
      <c r="D14" s="4"/>
      <c r="E14" s="17" t="s">
        <v>366</v>
      </c>
      <c r="F14" s="3">
        <v>3163460</v>
      </c>
      <c r="G14" s="4">
        <v>73170595</v>
      </c>
      <c r="H14" s="28">
        <v>23130</v>
      </c>
      <c r="I14" s="26">
        <v>69813</v>
      </c>
      <c r="J14" s="4">
        <v>4416401</v>
      </c>
      <c r="K14" s="17">
        <v>63260</v>
      </c>
      <c r="L14" s="3">
        <v>190</v>
      </c>
      <c r="M14" s="4">
        <v>11266</v>
      </c>
      <c r="N14" s="28">
        <v>59295</v>
      </c>
      <c r="O14" s="26">
        <v>3233463</v>
      </c>
      <c r="P14" s="4">
        <v>77598262</v>
      </c>
      <c r="Q14" s="10">
        <v>23999</v>
      </c>
    </row>
    <row r="15" spans="1:17" s="133" customFormat="1" ht="19.5" customHeight="1">
      <c r="A15" s="154" t="s">
        <v>9</v>
      </c>
      <c r="B15" s="155" t="s">
        <v>119</v>
      </c>
      <c r="C15" s="29"/>
      <c r="D15" s="4"/>
      <c r="E15" s="17" t="s">
        <v>366</v>
      </c>
      <c r="F15" s="3">
        <v>2183106</v>
      </c>
      <c r="G15" s="4">
        <v>53837183</v>
      </c>
      <c r="H15" s="28">
        <v>24661</v>
      </c>
      <c r="I15" s="26">
        <v>50316</v>
      </c>
      <c r="J15" s="4">
        <v>3069063</v>
      </c>
      <c r="K15" s="17">
        <v>60996</v>
      </c>
      <c r="L15" s="3">
        <v>298</v>
      </c>
      <c r="M15" s="4">
        <v>21464</v>
      </c>
      <c r="N15" s="28">
        <v>72027</v>
      </c>
      <c r="O15" s="26">
        <v>2233720</v>
      </c>
      <c r="P15" s="4">
        <v>56927710</v>
      </c>
      <c r="Q15" s="10">
        <v>25486</v>
      </c>
    </row>
    <row r="16" spans="1:17" s="133" customFormat="1" ht="19.5" customHeight="1">
      <c r="A16" s="154" t="s">
        <v>11</v>
      </c>
      <c r="B16" s="155" t="s">
        <v>212</v>
      </c>
      <c r="C16" s="29"/>
      <c r="D16" s="4"/>
      <c r="E16" s="17" t="s">
        <v>366</v>
      </c>
      <c r="F16" s="3">
        <v>1479649</v>
      </c>
      <c r="G16" s="4">
        <v>29258738</v>
      </c>
      <c r="H16" s="28">
        <v>19774</v>
      </c>
      <c r="I16" s="26">
        <v>20114</v>
      </c>
      <c r="J16" s="4">
        <v>1280030</v>
      </c>
      <c r="K16" s="17">
        <v>63639</v>
      </c>
      <c r="L16" s="3">
        <v>552</v>
      </c>
      <c r="M16" s="4">
        <v>31180</v>
      </c>
      <c r="N16" s="28">
        <v>56486</v>
      </c>
      <c r="O16" s="26">
        <v>1500315</v>
      </c>
      <c r="P16" s="4">
        <v>30569948</v>
      </c>
      <c r="Q16" s="10">
        <v>20376</v>
      </c>
    </row>
    <row r="17" spans="1:17" s="133" customFormat="1" ht="19.5" customHeight="1" thickBot="1">
      <c r="A17" s="354"/>
      <c r="B17" s="345" t="s">
        <v>262</v>
      </c>
      <c r="C17" s="355"/>
      <c r="D17" s="352"/>
      <c r="E17" s="348" t="s">
        <v>366</v>
      </c>
      <c r="F17" s="349">
        <v>1941117</v>
      </c>
      <c r="G17" s="352">
        <v>27376410</v>
      </c>
      <c r="H17" s="350">
        <v>14103</v>
      </c>
      <c r="I17" s="351">
        <v>10551</v>
      </c>
      <c r="J17" s="352">
        <v>565692</v>
      </c>
      <c r="K17" s="348">
        <v>53615</v>
      </c>
      <c r="L17" s="349">
        <v>310</v>
      </c>
      <c r="M17" s="352">
        <v>16394</v>
      </c>
      <c r="N17" s="350">
        <v>52884</v>
      </c>
      <c r="O17" s="351">
        <v>1951978</v>
      </c>
      <c r="P17" s="352">
        <v>27958496</v>
      </c>
      <c r="Q17" s="356">
        <v>14323</v>
      </c>
    </row>
    <row r="18" spans="2:17" s="8" customFormat="1" ht="19.5" customHeight="1" thickBot="1">
      <c r="B18" s="157" t="s">
        <v>222</v>
      </c>
      <c r="C18" s="19">
        <v>-1936</v>
      </c>
      <c r="D18" s="9">
        <v>-18122</v>
      </c>
      <c r="E18" s="20">
        <v>9361</v>
      </c>
      <c r="F18" s="14">
        <v>35524666</v>
      </c>
      <c r="G18" s="9">
        <v>699396063</v>
      </c>
      <c r="H18" s="24">
        <v>19688</v>
      </c>
      <c r="I18" s="19">
        <v>470711</v>
      </c>
      <c r="J18" s="9">
        <v>28191122</v>
      </c>
      <c r="K18" s="20">
        <v>59891</v>
      </c>
      <c r="L18" s="14">
        <v>8020</v>
      </c>
      <c r="M18" s="9">
        <v>461305</v>
      </c>
      <c r="N18" s="24">
        <v>57519</v>
      </c>
      <c r="O18" s="19">
        <v>36003397</v>
      </c>
      <c r="P18" s="9">
        <v>728048490</v>
      </c>
      <c r="Q18" s="11">
        <v>20222</v>
      </c>
    </row>
    <row r="19" spans="1:17" s="133" customFormat="1" ht="19.5" customHeight="1">
      <c r="A19" s="154" t="s">
        <v>14</v>
      </c>
      <c r="B19" s="155" t="s">
        <v>120</v>
      </c>
      <c r="C19" s="29"/>
      <c r="D19" s="4"/>
      <c r="E19" s="17" t="s">
        <v>366</v>
      </c>
      <c r="F19" s="3">
        <v>396800</v>
      </c>
      <c r="G19" s="4">
        <v>4180672</v>
      </c>
      <c r="H19" s="28">
        <v>10536</v>
      </c>
      <c r="I19" s="26">
        <v>1563</v>
      </c>
      <c r="J19" s="4">
        <v>90715</v>
      </c>
      <c r="K19" s="17">
        <v>58039</v>
      </c>
      <c r="L19" s="3"/>
      <c r="M19" s="4"/>
      <c r="N19" s="28" t="s">
        <v>366</v>
      </c>
      <c r="O19" s="26">
        <v>398363</v>
      </c>
      <c r="P19" s="4">
        <v>4271387</v>
      </c>
      <c r="Q19" s="10">
        <v>10722</v>
      </c>
    </row>
    <row r="20" spans="1:17" s="133" customFormat="1" ht="19.5" customHeight="1">
      <c r="A20" s="154" t="s">
        <v>15</v>
      </c>
      <c r="B20" s="155" t="s">
        <v>121</v>
      </c>
      <c r="C20" s="29"/>
      <c r="D20" s="4"/>
      <c r="E20" s="17" t="s">
        <v>366</v>
      </c>
      <c r="F20" s="3">
        <v>719468</v>
      </c>
      <c r="G20" s="4">
        <v>16001690</v>
      </c>
      <c r="H20" s="28">
        <v>22241</v>
      </c>
      <c r="I20" s="26">
        <v>12188</v>
      </c>
      <c r="J20" s="4">
        <v>758315</v>
      </c>
      <c r="K20" s="17">
        <v>62218</v>
      </c>
      <c r="L20" s="3">
        <v>314</v>
      </c>
      <c r="M20" s="4">
        <v>17581</v>
      </c>
      <c r="N20" s="28">
        <v>55990</v>
      </c>
      <c r="O20" s="26">
        <v>731970</v>
      </c>
      <c r="P20" s="4">
        <v>16777586</v>
      </c>
      <c r="Q20" s="10">
        <v>22921</v>
      </c>
    </row>
    <row r="21" spans="1:17" s="133" customFormat="1" ht="19.5" customHeight="1">
      <c r="A21" s="154" t="s">
        <v>16</v>
      </c>
      <c r="B21" s="155" t="s">
        <v>122</v>
      </c>
      <c r="C21" s="29"/>
      <c r="D21" s="4"/>
      <c r="E21" s="17" t="s">
        <v>366</v>
      </c>
      <c r="F21" s="3">
        <v>658544</v>
      </c>
      <c r="G21" s="4">
        <v>15164810</v>
      </c>
      <c r="H21" s="28">
        <v>23028</v>
      </c>
      <c r="I21" s="26">
        <v>12038</v>
      </c>
      <c r="J21" s="4">
        <v>729601</v>
      </c>
      <c r="K21" s="17">
        <v>60608</v>
      </c>
      <c r="L21" s="3"/>
      <c r="M21" s="4"/>
      <c r="N21" s="28" t="s">
        <v>366</v>
      </c>
      <c r="O21" s="26">
        <v>670582</v>
      </c>
      <c r="P21" s="4">
        <v>15894411</v>
      </c>
      <c r="Q21" s="10">
        <v>23702</v>
      </c>
    </row>
    <row r="22" spans="1:17" s="133" customFormat="1" ht="19.5" customHeight="1">
      <c r="A22" s="154" t="s">
        <v>17</v>
      </c>
      <c r="B22" s="155" t="s">
        <v>123</v>
      </c>
      <c r="C22" s="29">
        <v>65</v>
      </c>
      <c r="D22" s="4">
        <v>1809</v>
      </c>
      <c r="E22" s="17">
        <v>27831</v>
      </c>
      <c r="F22" s="3">
        <v>956849</v>
      </c>
      <c r="G22" s="4">
        <v>18743240</v>
      </c>
      <c r="H22" s="28">
        <v>19589</v>
      </c>
      <c r="I22" s="26">
        <v>16279</v>
      </c>
      <c r="J22" s="4">
        <v>958269</v>
      </c>
      <c r="K22" s="17">
        <v>58865</v>
      </c>
      <c r="L22" s="3">
        <v>40</v>
      </c>
      <c r="M22" s="4">
        <v>2082</v>
      </c>
      <c r="N22" s="28">
        <v>52050</v>
      </c>
      <c r="O22" s="26">
        <v>973168</v>
      </c>
      <c r="P22" s="4">
        <v>19703591</v>
      </c>
      <c r="Q22" s="10">
        <v>20247</v>
      </c>
    </row>
    <row r="23" spans="1:17" s="133" customFormat="1" ht="19.5" customHeight="1">
      <c r="A23" s="154" t="s">
        <v>18</v>
      </c>
      <c r="B23" s="155" t="s">
        <v>124</v>
      </c>
      <c r="C23" s="29"/>
      <c r="D23" s="4"/>
      <c r="E23" s="17" t="s">
        <v>366</v>
      </c>
      <c r="F23" s="3">
        <v>289184</v>
      </c>
      <c r="G23" s="4">
        <v>4635600</v>
      </c>
      <c r="H23" s="28">
        <v>16030</v>
      </c>
      <c r="I23" s="26">
        <v>1835</v>
      </c>
      <c r="J23" s="4">
        <v>102375</v>
      </c>
      <c r="K23" s="17">
        <v>55790</v>
      </c>
      <c r="L23" s="3">
        <v>65</v>
      </c>
      <c r="M23" s="4">
        <v>3326</v>
      </c>
      <c r="N23" s="28">
        <v>51169</v>
      </c>
      <c r="O23" s="26">
        <v>291084</v>
      </c>
      <c r="P23" s="4">
        <v>4741301</v>
      </c>
      <c r="Q23" s="10">
        <v>16288</v>
      </c>
    </row>
    <row r="24" spans="1:17" s="133" customFormat="1" ht="19.5" customHeight="1">
      <c r="A24" s="154" t="s">
        <v>19</v>
      </c>
      <c r="B24" s="155" t="s">
        <v>125</v>
      </c>
      <c r="C24" s="29"/>
      <c r="D24" s="4"/>
      <c r="E24" s="17" t="s">
        <v>366</v>
      </c>
      <c r="F24" s="3">
        <v>348672</v>
      </c>
      <c r="G24" s="4">
        <v>6873796</v>
      </c>
      <c r="H24" s="28">
        <v>19714</v>
      </c>
      <c r="I24" s="26">
        <v>2308</v>
      </c>
      <c r="J24" s="4">
        <v>132310</v>
      </c>
      <c r="K24" s="17">
        <v>57327</v>
      </c>
      <c r="L24" s="3">
        <v>9</v>
      </c>
      <c r="M24" s="4">
        <v>530</v>
      </c>
      <c r="N24" s="28">
        <v>58889</v>
      </c>
      <c r="O24" s="26">
        <v>350989</v>
      </c>
      <c r="P24" s="4">
        <v>7006636</v>
      </c>
      <c r="Q24" s="10">
        <v>19963</v>
      </c>
    </row>
    <row r="25" spans="1:17" s="133" customFormat="1" ht="19.5" customHeight="1">
      <c r="A25" s="154" t="s">
        <v>20</v>
      </c>
      <c r="B25" s="155" t="s">
        <v>126</v>
      </c>
      <c r="C25" s="29"/>
      <c r="D25" s="4"/>
      <c r="E25" s="17" t="s">
        <v>366</v>
      </c>
      <c r="F25" s="3">
        <v>319223</v>
      </c>
      <c r="G25" s="4">
        <v>5635076</v>
      </c>
      <c r="H25" s="28">
        <v>17652</v>
      </c>
      <c r="I25" s="26">
        <v>2843</v>
      </c>
      <c r="J25" s="4">
        <v>169261</v>
      </c>
      <c r="K25" s="17">
        <v>59536</v>
      </c>
      <c r="L25" s="3"/>
      <c r="M25" s="4"/>
      <c r="N25" s="28" t="s">
        <v>366</v>
      </c>
      <c r="O25" s="26">
        <v>322066</v>
      </c>
      <c r="P25" s="4">
        <v>5804337</v>
      </c>
      <c r="Q25" s="10">
        <v>18022</v>
      </c>
    </row>
    <row r="26" spans="1:17" s="133" customFormat="1" ht="19.5" customHeight="1">
      <c r="A26" s="154" t="s">
        <v>21</v>
      </c>
      <c r="B26" s="155" t="s">
        <v>127</v>
      </c>
      <c r="C26" s="29"/>
      <c r="D26" s="4"/>
      <c r="E26" s="17" t="s">
        <v>366</v>
      </c>
      <c r="F26" s="3">
        <v>1382173</v>
      </c>
      <c r="G26" s="4">
        <v>26436745</v>
      </c>
      <c r="H26" s="28">
        <v>19127</v>
      </c>
      <c r="I26" s="26">
        <v>14577</v>
      </c>
      <c r="J26" s="4">
        <v>969890</v>
      </c>
      <c r="K26" s="17">
        <v>66536</v>
      </c>
      <c r="L26" s="3">
        <v>422</v>
      </c>
      <c r="M26" s="4">
        <v>26441</v>
      </c>
      <c r="N26" s="28">
        <v>62656</v>
      </c>
      <c r="O26" s="26">
        <v>1397172</v>
      </c>
      <c r="P26" s="4">
        <v>27433076</v>
      </c>
      <c r="Q26" s="10">
        <v>19635</v>
      </c>
    </row>
    <row r="27" spans="1:17" s="133" customFormat="1" ht="19.5" customHeight="1">
      <c r="A27" s="154" t="s">
        <v>26</v>
      </c>
      <c r="B27" s="155" t="s">
        <v>128</v>
      </c>
      <c r="C27" s="29">
        <v>185</v>
      </c>
      <c r="D27" s="4">
        <v>5172</v>
      </c>
      <c r="E27" s="17">
        <v>27957</v>
      </c>
      <c r="F27" s="3">
        <v>155188</v>
      </c>
      <c r="G27" s="4">
        <v>1710332</v>
      </c>
      <c r="H27" s="28">
        <v>11021</v>
      </c>
      <c r="I27" s="26">
        <v>629</v>
      </c>
      <c r="J27" s="4">
        <v>35670</v>
      </c>
      <c r="K27" s="17">
        <v>56709</v>
      </c>
      <c r="L27" s="3">
        <v>12</v>
      </c>
      <c r="M27" s="4">
        <v>528</v>
      </c>
      <c r="N27" s="28">
        <v>44000</v>
      </c>
      <c r="O27" s="26">
        <v>155829</v>
      </c>
      <c r="P27" s="4">
        <v>1746530</v>
      </c>
      <c r="Q27" s="10">
        <v>11208</v>
      </c>
    </row>
    <row r="28" spans="1:17" s="133" customFormat="1" ht="19.5" customHeight="1">
      <c r="A28" s="154" t="s">
        <v>27</v>
      </c>
      <c r="B28" s="155" t="s">
        <v>129</v>
      </c>
      <c r="C28" s="29"/>
      <c r="D28" s="4"/>
      <c r="E28" s="17" t="s">
        <v>366</v>
      </c>
      <c r="F28" s="3">
        <v>195047</v>
      </c>
      <c r="G28" s="4">
        <v>1844601</v>
      </c>
      <c r="H28" s="28">
        <v>9457</v>
      </c>
      <c r="I28" s="26">
        <v>496</v>
      </c>
      <c r="J28" s="4">
        <v>19034</v>
      </c>
      <c r="K28" s="17">
        <v>38375</v>
      </c>
      <c r="L28" s="3"/>
      <c r="M28" s="4"/>
      <c r="N28" s="28" t="s">
        <v>366</v>
      </c>
      <c r="O28" s="26">
        <v>195543</v>
      </c>
      <c r="P28" s="4">
        <v>1863635</v>
      </c>
      <c r="Q28" s="10">
        <v>9531</v>
      </c>
    </row>
    <row r="29" spans="1:17" s="133" customFormat="1" ht="19.5" customHeight="1">
      <c r="A29" s="154" t="s">
        <v>28</v>
      </c>
      <c r="B29" s="155" t="s">
        <v>130</v>
      </c>
      <c r="C29" s="29"/>
      <c r="D29" s="4"/>
      <c r="E29" s="17" t="s">
        <v>366</v>
      </c>
      <c r="F29" s="3">
        <v>455757</v>
      </c>
      <c r="G29" s="4">
        <v>7191117</v>
      </c>
      <c r="H29" s="28">
        <v>15778</v>
      </c>
      <c r="I29" s="26">
        <v>5408</v>
      </c>
      <c r="J29" s="4">
        <v>339412</v>
      </c>
      <c r="K29" s="17">
        <v>62761</v>
      </c>
      <c r="L29" s="3">
        <v>6</v>
      </c>
      <c r="M29" s="4">
        <v>234</v>
      </c>
      <c r="N29" s="28">
        <v>39000</v>
      </c>
      <c r="O29" s="26">
        <v>461171</v>
      </c>
      <c r="P29" s="4">
        <v>7530763</v>
      </c>
      <c r="Q29" s="10">
        <v>16330</v>
      </c>
    </row>
    <row r="30" spans="1:17" s="133" customFormat="1" ht="19.5" customHeight="1">
      <c r="A30" s="154" t="s">
        <v>29</v>
      </c>
      <c r="B30" s="155" t="s">
        <v>131</v>
      </c>
      <c r="C30" s="29"/>
      <c r="D30" s="4"/>
      <c r="E30" s="17" t="s">
        <v>366</v>
      </c>
      <c r="F30" s="3">
        <v>388321</v>
      </c>
      <c r="G30" s="4">
        <v>6091970</v>
      </c>
      <c r="H30" s="28">
        <v>15688</v>
      </c>
      <c r="I30" s="26">
        <v>1358</v>
      </c>
      <c r="J30" s="4">
        <v>73667</v>
      </c>
      <c r="K30" s="17">
        <v>54247</v>
      </c>
      <c r="L30" s="3"/>
      <c r="M30" s="4"/>
      <c r="N30" s="28" t="s">
        <v>366</v>
      </c>
      <c r="O30" s="26">
        <v>389679</v>
      </c>
      <c r="P30" s="4">
        <v>6165637</v>
      </c>
      <c r="Q30" s="10">
        <v>15822</v>
      </c>
    </row>
    <row r="31" spans="1:17" s="133" customFormat="1" ht="19.5" customHeight="1">
      <c r="A31" s="154" t="s">
        <v>30</v>
      </c>
      <c r="B31" s="155" t="s">
        <v>132</v>
      </c>
      <c r="C31" s="29"/>
      <c r="D31" s="4"/>
      <c r="E31" s="17" t="s">
        <v>366</v>
      </c>
      <c r="F31" s="3">
        <v>585895</v>
      </c>
      <c r="G31" s="4">
        <v>13072264</v>
      </c>
      <c r="H31" s="28">
        <v>22312</v>
      </c>
      <c r="I31" s="26">
        <v>5838</v>
      </c>
      <c r="J31" s="4">
        <v>329686</v>
      </c>
      <c r="K31" s="17">
        <v>56472</v>
      </c>
      <c r="L31" s="3">
        <v>53</v>
      </c>
      <c r="M31" s="4">
        <v>2156</v>
      </c>
      <c r="N31" s="28">
        <v>40679</v>
      </c>
      <c r="O31" s="26">
        <v>591786</v>
      </c>
      <c r="P31" s="4">
        <v>13404106</v>
      </c>
      <c r="Q31" s="10">
        <v>22650</v>
      </c>
    </row>
    <row r="32" spans="1:17" s="133" customFormat="1" ht="19.5" customHeight="1">
      <c r="A32" s="154" t="s">
        <v>31</v>
      </c>
      <c r="B32" s="155" t="s">
        <v>133</v>
      </c>
      <c r="C32" s="29"/>
      <c r="D32" s="4"/>
      <c r="E32" s="17" t="s">
        <v>366</v>
      </c>
      <c r="F32" s="3">
        <v>608834</v>
      </c>
      <c r="G32" s="4">
        <v>11749288</v>
      </c>
      <c r="H32" s="28">
        <v>19298</v>
      </c>
      <c r="I32" s="26">
        <v>6838</v>
      </c>
      <c r="J32" s="4">
        <v>442816</v>
      </c>
      <c r="K32" s="17">
        <v>64758</v>
      </c>
      <c r="L32" s="3">
        <v>122</v>
      </c>
      <c r="M32" s="4">
        <v>6225</v>
      </c>
      <c r="N32" s="28">
        <v>51025</v>
      </c>
      <c r="O32" s="26">
        <v>615794</v>
      </c>
      <c r="P32" s="4">
        <v>12198329</v>
      </c>
      <c r="Q32" s="10">
        <v>19809</v>
      </c>
    </row>
    <row r="33" spans="1:17" s="133" customFormat="1" ht="19.5" customHeight="1">
      <c r="A33" s="154" t="s">
        <v>32</v>
      </c>
      <c r="B33" s="155" t="s">
        <v>134</v>
      </c>
      <c r="C33" s="29"/>
      <c r="D33" s="4"/>
      <c r="E33" s="17" t="s">
        <v>366</v>
      </c>
      <c r="F33" s="3">
        <v>1153599</v>
      </c>
      <c r="G33" s="4">
        <v>24882479</v>
      </c>
      <c r="H33" s="28">
        <v>21569</v>
      </c>
      <c r="I33" s="26">
        <v>23136</v>
      </c>
      <c r="J33" s="4">
        <v>1455874</v>
      </c>
      <c r="K33" s="17">
        <v>62927</v>
      </c>
      <c r="L33" s="3">
        <v>616</v>
      </c>
      <c r="M33" s="4">
        <v>38486</v>
      </c>
      <c r="N33" s="28">
        <v>62477</v>
      </c>
      <c r="O33" s="26">
        <v>1177351</v>
      </c>
      <c r="P33" s="4">
        <v>26376839</v>
      </c>
      <c r="Q33" s="10">
        <v>22404</v>
      </c>
    </row>
    <row r="34" spans="1:17" s="133" customFormat="1" ht="19.5" customHeight="1">
      <c r="A34" s="154" t="s">
        <v>33</v>
      </c>
      <c r="B34" s="155" t="s">
        <v>135</v>
      </c>
      <c r="C34" s="29"/>
      <c r="D34" s="4"/>
      <c r="E34" s="17" t="s">
        <v>366</v>
      </c>
      <c r="F34" s="3">
        <v>595286</v>
      </c>
      <c r="G34" s="4">
        <v>12636780</v>
      </c>
      <c r="H34" s="28">
        <v>21228</v>
      </c>
      <c r="I34" s="26">
        <v>6086</v>
      </c>
      <c r="J34" s="4">
        <v>360988</v>
      </c>
      <c r="K34" s="17">
        <v>59314</v>
      </c>
      <c r="L34" s="3">
        <v>242</v>
      </c>
      <c r="M34" s="4">
        <v>13217</v>
      </c>
      <c r="N34" s="28">
        <v>54616</v>
      </c>
      <c r="O34" s="26">
        <v>601614</v>
      </c>
      <c r="P34" s="4">
        <v>13010985</v>
      </c>
      <c r="Q34" s="10">
        <v>21627</v>
      </c>
    </row>
    <row r="35" spans="1:17" s="133" customFormat="1" ht="19.5" customHeight="1">
      <c r="A35" s="154" t="s">
        <v>34</v>
      </c>
      <c r="B35" s="155" t="s">
        <v>136</v>
      </c>
      <c r="C35" s="29"/>
      <c r="D35" s="4"/>
      <c r="E35" s="17" t="s">
        <v>366</v>
      </c>
      <c r="F35" s="3">
        <v>689725</v>
      </c>
      <c r="G35" s="4">
        <v>6789524</v>
      </c>
      <c r="H35" s="28">
        <v>9844</v>
      </c>
      <c r="I35" s="26">
        <v>2371</v>
      </c>
      <c r="J35" s="4">
        <v>133645</v>
      </c>
      <c r="K35" s="17">
        <v>56367</v>
      </c>
      <c r="L35" s="3">
        <v>118</v>
      </c>
      <c r="M35" s="4">
        <v>5367</v>
      </c>
      <c r="N35" s="28">
        <v>45483</v>
      </c>
      <c r="O35" s="26">
        <v>692214</v>
      </c>
      <c r="P35" s="4">
        <v>6928536</v>
      </c>
      <c r="Q35" s="10">
        <v>10009</v>
      </c>
    </row>
    <row r="36" spans="1:17" s="133" customFormat="1" ht="19.5" customHeight="1">
      <c r="A36" s="154" t="s">
        <v>35</v>
      </c>
      <c r="B36" s="155" t="s">
        <v>137</v>
      </c>
      <c r="C36" s="29"/>
      <c r="D36" s="4"/>
      <c r="E36" s="17" t="s">
        <v>366</v>
      </c>
      <c r="F36" s="3">
        <v>816843</v>
      </c>
      <c r="G36" s="4">
        <v>16982179</v>
      </c>
      <c r="H36" s="28">
        <v>20790</v>
      </c>
      <c r="I36" s="26">
        <v>7774</v>
      </c>
      <c r="J36" s="4">
        <v>485826</v>
      </c>
      <c r="K36" s="17">
        <v>62494</v>
      </c>
      <c r="L36" s="3">
        <v>377</v>
      </c>
      <c r="M36" s="4">
        <v>23674</v>
      </c>
      <c r="N36" s="28">
        <v>62796</v>
      </c>
      <c r="O36" s="26">
        <v>824994</v>
      </c>
      <c r="P36" s="4">
        <v>17491679</v>
      </c>
      <c r="Q36" s="10">
        <v>21202</v>
      </c>
    </row>
    <row r="37" spans="1:17" s="133" customFormat="1" ht="19.5" customHeight="1">
      <c r="A37" s="154" t="s">
        <v>36</v>
      </c>
      <c r="B37" s="155" t="s">
        <v>138</v>
      </c>
      <c r="C37" s="29"/>
      <c r="D37" s="4"/>
      <c r="E37" s="17" t="s">
        <v>366</v>
      </c>
      <c r="F37" s="3">
        <v>457151</v>
      </c>
      <c r="G37" s="4">
        <v>4997198</v>
      </c>
      <c r="H37" s="28">
        <v>10931</v>
      </c>
      <c r="I37" s="26">
        <v>710</v>
      </c>
      <c r="J37" s="4">
        <v>37923</v>
      </c>
      <c r="K37" s="17">
        <v>53413</v>
      </c>
      <c r="L37" s="3"/>
      <c r="M37" s="4"/>
      <c r="N37" s="28" t="s">
        <v>366</v>
      </c>
      <c r="O37" s="26">
        <v>457861</v>
      </c>
      <c r="P37" s="4">
        <v>5035121</v>
      </c>
      <c r="Q37" s="10">
        <v>10997</v>
      </c>
    </row>
    <row r="38" spans="1:17" s="133" customFormat="1" ht="19.5" customHeight="1">
      <c r="A38" s="154" t="s">
        <v>37</v>
      </c>
      <c r="B38" s="155" t="s">
        <v>139</v>
      </c>
      <c r="C38" s="29"/>
      <c r="D38" s="4"/>
      <c r="E38" s="17" t="s">
        <v>366</v>
      </c>
      <c r="F38" s="3">
        <v>94146</v>
      </c>
      <c r="G38" s="4">
        <v>595016</v>
      </c>
      <c r="H38" s="28">
        <v>6320</v>
      </c>
      <c r="I38" s="26"/>
      <c r="J38" s="4"/>
      <c r="K38" s="17" t="s">
        <v>366</v>
      </c>
      <c r="L38" s="3">
        <v>240</v>
      </c>
      <c r="M38" s="4">
        <v>7393</v>
      </c>
      <c r="N38" s="28">
        <v>30804</v>
      </c>
      <c r="O38" s="26">
        <v>94386</v>
      </c>
      <c r="P38" s="4">
        <v>602409</v>
      </c>
      <c r="Q38" s="10">
        <v>6382</v>
      </c>
    </row>
    <row r="39" spans="1:17" s="133" customFormat="1" ht="19.5" customHeight="1">
      <c r="A39" s="154" t="s">
        <v>39</v>
      </c>
      <c r="B39" s="155" t="s">
        <v>140</v>
      </c>
      <c r="C39" s="29"/>
      <c r="D39" s="4"/>
      <c r="E39" s="17" t="s">
        <v>366</v>
      </c>
      <c r="F39" s="3">
        <v>181788</v>
      </c>
      <c r="G39" s="4">
        <v>1547575</v>
      </c>
      <c r="H39" s="28">
        <v>8513</v>
      </c>
      <c r="I39" s="26">
        <v>1036</v>
      </c>
      <c r="J39" s="4">
        <v>40015</v>
      </c>
      <c r="K39" s="17">
        <v>38625</v>
      </c>
      <c r="L39" s="3">
        <v>304</v>
      </c>
      <c r="M39" s="4">
        <v>14890</v>
      </c>
      <c r="N39" s="28">
        <v>48980</v>
      </c>
      <c r="O39" s="26">
        <v>183128</v>
      </c>
      <c r="P39" s="4">
        <v>1602480</v>
      </c>
      <c r="Q39" s="10">
        <v>8751</v>
      </c>
    </row>
    <row r="40" spans="1:17" s="133" customFormat="1" ht="19.5" customHeight="1">
      <c r="A40" s="154" t="s">
        <v>40</v>
      </c>
      <c r="B40" s="155" t="s">
        <v>141</v>
      </c>
      <c r="C40" s="29"/>
      <c r="D40" s="4"/>
      <c r="E40" s="17" t="s">
        <v>366</v>
      </c>
      <c r="F40" s="3">
        <v>47891</v>
      </c>
      <c r="G40" s="4">
        <v>250951</v>
      </c>
      <c r="H40" s="28">
        <v>5240</v>
      </c>
      <c r="I40" s="26"/>
      <c r="J40" s="4"/>
      <c r="K40" s="17" t="s">
        <v>366</v>
      </c>
      <c r="L40" s="3"/>
      <c r="M40" s="4"/>
      <c r="N40" s="28" t="s">
        <v>366</v>
      </c>
      <c r="O40" s="26">
        <v>47891</v>
      </c>
      <c r="P40" s="4">
        <v>250951</v>
      </c>
      <c r="Q40" s="10">
        <v>5240</v>
      </c>
    </row>
    <row r="41" spans="1:17" s="133" customFormat="1" ht="19.5" customHeight="1">
      <c r="A41" s="154" t="s">
        <v>42</v>
      </c>
      <c r="B41" s="155" t="s">
        <v>142</v>
      </c>
      <c r="C41" s="29">
        <v>-57</v>
      </c>
      <c r="D41" s="4">
        <v>-43</v>
      </c>
      <c r="E41" s="17">
        <v>754</v>
      </c>
      <c r="F41" s="3">
        <v>248046</v>
      </c>
      <c r="G41" s="4">
        <v>1657067</v>
      </c>
      <c r="H41" s="28">
        <v>6680</v>
      </c>
      <c r="I41" s="26">
        <v>486</v>
      </c>
      <c r="J41" s="4">
        <v>24652</v>
      </c>
      <c r="K41" s="17">
        <v>50724</v>
      </c>
      <c r="L41" s="3">
        <v>31</v>
      </c>
      <c r="M41" s="4">
        <v>1304</v>
      </c>
      <c r="N41" s="28">
        <v>42065</v>
      </c>
      <c r="O41" s="26">
        <v>248563</v>
      </c>
      <c r="P41" s="4">
        <v>1683023</v>
      </c>
      <c r="Q41" s="10">
        <v>6771</v>
      </c>
    </row>
    <row r="42" spans="1:17" s="133" customFormat="1" ht="19.5" customHeight="1">
      <c r="A42" s="154" t="s">
        <v>43</v>
      </c>
      <c r="B42" s="155" t="s">
        <v>143</v>
      </c>
      <c r="C42" s="29"/>
      <c r="D42" s="4"/>
      <c r="E42" s="17" t="s">
        <v>366</v>
      </c>
      <c r="F42" s="3">
        <v>88922</v>
      </c>
      <c r="G42" s="4">
        <v>861353</v>
      </c>
      <c r="H42" s="28">
        <v>9687</v>
      </c>
      <c r="I42" s="26">
        <v>573</v>
      </c>
      <c r="J42" s="4">
        <v>32644</v>
      </c>
      <c r="K42" s="17">
        <v>56970</v>
      </c>
      <c r="L42" s="3">
        <v>23</v>
      </c>
      <c r="M42" s="4">
        <v>1102</v>
      </c>
      <c r="N42" s="28">
        <v>47913</v>
      </c>
      <c r="O42" s="26">
        <v>89518</v>
      </c>
      <c r="P42" s="4">
        <v>895099</v>
      </c>
      <c r="Q42" s="10">
        <v>9999</v>
      </c>
    </row>
    <row r="43" spans="1:17" s="133" customFormat="1" ht="19.5" customHeight="1">
      <c r="A43" s="154" t="s">
        <v>44</v>
      </c>
      <c r="B43" s="155" t="s">
        <v>144</v>
      </c>
      <c r="C43" s="29"/>
      <c r="D43" s="4"/>
      <c r="E43" s="17" t="s">
        <v>366</v>
      </c>
      <c r="F43" s="3">
        <v>47927</v>
      </c>
      <c r="G43" s="4">
        <v>285483</v>
      </c>
      <c r="H43" s="28">
        <v>5957</v>
      </c>
      <c r="I43" s="26"/>
      <c r="J43" s="4"/>
      <c r="K43" s="17" t="s">
        <v>366</v>
      </c>
      <c r="L43" s="3"/>
      <c r="M43" s="4"/>
      <c r="N43" s="28" t="s">
        <v>366</v>
      </c>
      <c r="O43" s="26">
        <v>47927</v>
      </c>
      <c r="P43" s="4">
        <v>285483</v>
      </c>
      <c r="Q43" s="10">
        <v>5957</v>
      </c>
    </row>
    <row r="44" spans="1:17" s="133" customFormat="1" ht="19.5" customHeight="1">
      <c r="A44" s="154" t="s">
        <v>45</v>
      </c>
      <c r="B44" s="155" t="s">
        <v>145</v>
      </c>
      <c r="C44" s="29"/>
      <c r="D44" s="4"/>
      <c r="E44" s="17" t="s">
        <v>366</v>
      </c>
      <c r="F44" s="3">
        <v>174622</v>
      </c>
      <c r="G44" s="4">
        <v>1135843</v>
      </c>
      <c r="H44" s="28">
        <v>6505</v>
      </c>
      <c r="I44" s="26">
        <v>1220</v>
      </c>
      <c r="J44" s="4">
        <v>70092</v>
      </c>
      <c r="K44" s="17">
        <v>57452</v>
      </c>
      <c r="L44" s="3"/>
      <c r="M44" s="4"/>
      <c r="N44" s="28" t="s">
        <v>366</v>
      </c>
      <c r="O44" s="26">
        <v>175842</v>
      </c>
      <c r="P44" s="4">
        <v>1205935</v>
      </c>
      <c r="Q44" s="10">
        <v>6858</v>
      </c>
    </row>
    <row r="45" spans="1:17" s="133" customFormat="1" ht="19.5" customHeight="1" thickBot="1">
      <c r="A45" s="154" t="s">
        <v>46</v>
      </c>
      <c r="B45" s="156" t="s">
        <v>146</v>
      </c>
      <c r="C45" s="30"/>
      <c r="D45" s="7"/>
      <c r="E45" s="17" t="s">
        <v>366</v>
      </c>
      <c r="F45" s="6">
        <v>236152</v>
      </c>
      <c r="G45" s="7">
        <v>1674330</v>
      </c>
      <c r="H45" s="28">
        <v>7090</v>
      </c>
      <c r="I45" s="27">
        <v>469</v>
      </c>
      <c r="J45" s="7">
        <v>14410</v>
      </c>
      <c r="K45" s="17">
        <v>30725</v>
      </c>
      <c r="L45" s="6">
        <v>52</v>
      </c>
      <c r="M45" s="7">
        <v>2432</v>
      </c>
      <c r="N45" s="28">
        <v>46769</v>
      </c>
      <c r="O45" s="27">
        <v>236673</v>
      </c>
      <c r="P45" s="7">
        <v>1691172</v>
      </c>
      <c r="Q45" s="10">
        <v>7146</v>
      </c>
    </row>
    <row r="46" spans="2:17" s="8" customFormat="1" ht="19.5" customHeight="1" thickBot="1">
      <c r="B46" s="157" t="s">
        <v>160</v>
      </c>
      <c r="C46" s="19">
        <v>193</v>
      </c>
      <c r="D46" s="9">
        <v>6938</v>
      </c>
      <c r="E46" s="20">
        <v>35948</v>
      </c>
      <c r="F46" s="14">
        <v>12292053</v>
      </c>
      <c r="G46" s="9">
        <v>213626979</v>
      </c>
      <c r="H46" s="24">
        <v>17379</v>
      </c>
      <c r="I46" s="19">
        <v>128059</v>
      </c>
      <c r="J46" s="9">
        <v>7807090</v>
      </c>
      <c r="K46" s="20">
        <v>60965</v>
      </c>
      <c r="L46" s="14">
        <v>3046</v>
      </c>
      <c r="M46" s="9">
        <v>166968</v>
      </c>
      <c r="N46" s="24">
        <v>54815</v>
      </c>
      <c r="O46" s="19">
        <v>12423158</v>
      </c>
      <c r="P46" s="9">
        <v>221601037</v>
      </c>
      <c r="Q46" s="11">
        <v>17838</v>
      </c>
    </row>
    <row r="47" spans="2:17" s="8" customFormat="1" ht="19.5" customHeight="1" thickBot="1">
      <c r="B47" s="158" t="s">
        <v>158</v>
      </c>
      <c r="C47" s="12">
        <v>-1743</v>
      </c>
      <c r="D47" s="12">
        <v>-11184</v>
      </c>
      <c r="E47" s="12">
        <v>6417</v>
      </c>
      <c r="F47" s="12">
        <v>47816719</v>
      </c>
      <c r="G47" s="12">
        <v>913023042</v>
      </c>
      <c r="H47" s="25">
        <v>19094</v>
      </c>
      <c r="I47" s="21">
        <v>598770</v>
      </c>
      <c r="J47" s="12">
        <v>35998212</v>
      </c>
      <c r="K47" s="22">
        <v>60120</v>
      </c>
      <c r="L47" s="15">
        <v>11066</v>
      </c>
      <c r="M47" s="12">
        <v>628273</v>
      </c>
      <c r="N47" s="25">
        <v>56775</v>
      </c>
      <c r="O47" s="21">
        <v>48426555</v>
      </c>
      <c r="P47" s="12">
        <v>949649527</v>
      </c>
      <c r="Q47" s="13">
        <v>19610</v>
      </c>
    </row>
    <row r="48" ht="12.75" thickTop="1">
      <c r="A48" s="133"/>
    </row>
  </sheetData>
  <sheetProtection/>
  <mergeCells count="6">
    <mergeCell ref="B3:B4"/>
    <mergeCell ref="C3:E3"/>
    <mergeCell ref="O3:Q3"/>
    <mergeCell ref="F3:H3"/>
    <mergeCell ref="L3:N3"/>
    <mergeCell ref="I3:K3"/>
  </mergeCells>
  <printOptions/>
  <pageMargins left="0.74" right="0.27" top="0.25" bottom="0.26" header="0.38" footer="0.28"/>
  <pageSetup fitToHeight="1" fitToWidth="1" horizontalDpi="600" verticalDpi="6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view="pageBreakPreview" zoomScale="60" zoomScalePageLayoutView="0" workbookViewId="0" topLeftCell="B1">
      <pane xSplit="1" ySplit="5" topLeftCell="C6" activePane="bottomRight" state="frozen"/>
      <selection pane="topLeft" activeCell="B4" sqref="C4"/>
      <selection pane="topRight" activeCell="B4" sqref="C4"/>
      <selection pane="bottomLeft" activeCell="B4" sqref="C4"/>
      <selection pane="bottomRight" activeCell="B4" sqref="C4"/>
    </sheetView>
  </sheetViews>
  <sheetFormatPr defaultColWidth="9.140625" defaultRowHeight="12"/>
  <cols>
    <col min="1" max="1" width="34.57421875" style="134" hidden="1" customWidth="1"/>
    <col min="2" max="2" width="13.57421875" style="89" customWidth="1"/>
    <col min="3" max="3" width="17.7109375" style="134" customWidth="1"/>
    <col min="4" max="4" width="18.7109375" style="134" customWidth="1"/>
    <col min="5" max="5" width="13.7109375" style="134" customWidth="1"/>
    <col min="6" max="6" width="17.7109375" style="134" customWidth="1"/>
    <col min="7" max="7" width="18.7109375" style="134" customWidth="1"/>
    <col min="8" max="8" width="17.7109375" style="134" customWidth="1"/>
    <col min="9" max="9" width="18.7109375" style="134" customWidth="1"/>
    <col min="10" max="10" width="13.57421875" style="134" customWidth="1"/>
    <col min="11" max="11" width="17.7109375" style="134" customWidth="1"/>
    <col min="12" max="12" width="18.7109375" style="134" customWidth="1"/>
    <col min="13" max="13" width="13.7109375" style="134" customWidth="1"/>
    <col min="14" max="14" width="17.7109375" style="134" customWidth="1"/>
    <col min="15" max="15" width="18.7109375" style="134" customWidth="1"/>
    <col min="16" max="16" width="13.7109375" style="134" customWidth="1"/>
    <col min="17" max="17" width="18.7109375" style="286" customWidth="1"/>
    <col min="18" max="16384" width="9.140625" style="134" customWidth="1"/>
  </cols>
  <sheetData>
    <row r="1" spans="2:17" s="135" customFormat="1" ht="32.25" customHeight="1">
      <c r="B1" s="394" t="s">
        <v>300</v>
      </c>
      <c r="Q1" s="446"/>
    </row>
    <row r="2" spans="2:17" s="135" customFormat="1" ht="5.25" customHeight="1" thickBot="1">
      <c r="B2" s="136"/>
      <c r="Q2" s="446"/>
    </row>
    <row r="3" spans="1:17" s="8" customFormat="1" ht="15" thickTop="1">
      <c r="A3" s="92" t="s">
        <v>147</v>
      </c>
      <c r="B3" s="490" t="s">
        <v>147</v>
      </c>
      <c r="C3" s="493" t="s">
        <v>297</v>
      </c>
      <c r="D3" s="494"/>
      <c r="E3" s="495"/>
      <c r="F3" s="487" t="s">
        <v>298</v>
      </c>
      <c r="G3" s="487"/>
      <c r="H3" s="488" t="s">
        <v>299</v>
      </c>
      <c r="I3" s="487"/>
      <c r="J3" s="489"/>
      <c r="K3" s="487" t="s">
        <v>148</v>
      </c>
      <c r="L3" s="487"/>
      <c r="M3" s="487"/>
      <c r="N3" s="488" t="s">
        <v>149</v>
      </c>
      <c r="O3" s="487"/>
      <c r="P3" s="489"/>
      <c r="Q3" s="447" t="s">
        <v>150</v>
      </c>
    </row>
    <row r="4" spans="1:17" s="145" customFormat="1" ht="24" customHeight="1">
      <c r="A4" s="138" t="s">
        <v>155</v>
      </c>
      <c r="B4" s="491"/>
      <c r="C4" s="139" t="s">
        <v>58</v>
      </c>
      <c r="D4" s="140" t="s">
        <v>59</v>
      </c>
      <c r="E4" s="141" t="s">
        <v>156</v>
      </c>
      <c r="F4" s="142" t="s">
        <v>58</v>
      </c>
      <c r="G4" s="143" t="s">
        <v>59</v>
      </c>
      <c r="H4" s="139" t="s">
        <v>58</v>
      </c>
      <c r="I4" s="140" t="s">
        <v>59</v>
      </c>
      <c r="J4" s="141" t="s">
        <v>156</v>
      </c>
      <c r="K4" s="142" t="s">
        <v>58</v>
      </c>
      <c r="L4" s="140" t="s">
        <v>59</v>
      </c>
      <c r="M4" s="143" t="s">
        <v>156</v>
      </c>
      <c r="N4" s="139" t="s">
        <v>58</v>
      </c>
      <c r="O4" s="140" t="s">
        <v>59</v>
      </c>
      <c r="P4" s="141" t="s">
        <v>156</v>
      </c>
      <c r="Q4" s="448" t="s">
        <v>59</v>
      </c>
    </row>
    <row r="5" spans="1:17" s="145" customFormat="1" ht="15" customHeight="1" thickBot="1">
      <c r="A5" s="138"/>
      <c r="B5" s="492"/>
      <c r="C5" s="146" t="s">
        <v>60</v>
      </c>
      <c r="D5" s="147" t="s">
        <v>50</v>
      </c>
      <c r="E5" s="148" t="s">
        <v>51</v>
      </c>
      <c r="F5" s="149" t="s">
        <v>261</v>
      </c>
      <c r="G5" s="150" t="s">
        <v>50</v>
      </c>
      <c r="H5" s="146" t="s">
        <v>260</v>
      </c>
      <c r="I5" s="147" t="s">
        <v>50</v>
      </c>
      <c r="J5" s="148" t="s">
        <v>51</v>
      </c>
      <c r="K5" s="149" t="s">
        <v>261</v>
      </c>
      <c r="L5" s="147" t="s">
        <v>50</v>
      </c>
      <c r="M5" s="150" t="s">
        <v>51</v>
      </c>
      <c r="N5" s="146" t="s">
        <v>261</v>
      </c>
      <c r="O5" s="147" t="s">
        <v>50</v>
      </c>
      <c r="P5" s="148" t="s">
        <v>51</v>
      </c>
      <c r="Q5" s="449" t="s">
        <v>50</v>
      </c>
    </row>
    <row r="6" spans="1:17" ht="19.5" customHeight="1">
      <c r="A6" s="152" t="s">
        <v>0</v>
      </c>
      <c r="B6" s="153" t="s">
        <v>110</v>
      </c>
      <c r="C6" s="31">
        <v>9880791</v>
      </c>
      <c r="D6" s="32">
        <v>414697665</v>
      </c>
      <c r="E6" s="33">
        <v>41970</v>
      </c>
      <c r="F6" s="34">
        <v>-4946</v>
      </c>
      <c r="G6" s="35">
        <v>-187054</v>
      </c>
      <c r="H6" s="36">
        <v>9875845</v>
      </c>
      <c r="I6" s="37">
        <v>414510611</v>
      </c>
      <c r="J6" s="33">
        <v>41972</v>
      </c>
      <c r="K6" s="34">
        <v>56131</v>
      </c>
      <c r="L6" s="37">
        <v>1474716</v>
      </c>
      <c r="M6" s="38">
        <v>26273</v>
      </c>
      <c r="N6" s="36">
        <v>0</v>
      </c>
      <c r="O6" s="37">
        <v>0</v>
      </c>
      <c r="P6" s="33" t="s">
        <v>366</v>
      </c>
      <c r="Q6" s="450">
        <v>0</v>
      </c>
    </row>
    <row r="7" spans="1:17" ht="19.5" customHeight="1">
      <c r="A7" s="152" t="s">
        <v>1</v>
      </c>
      <c r="B7" s="155" t="s">
        <v>111</v>
      </c>
      <c r="C7" s="16">
        <v>1613875</v>
      </c>
      <c r="D7" s="2">
        <v>53638692</v>
      </c>
      <c r="E7" s="17">
        <v>33236</v>
      </c>
      <c r="F7" s="3">
        <v>2076</v>
      </c>
      <c r="G7" s="23">
        <v>29156</v>
      </c>
      <c r="H7" s="26">
        <v>1615951</v>
      </c>
      <c r="I7" s="4">
        <v>53667848</v>
      </c>
      <c r="J7" s="17">
        <v>33211</v>
      </c>
      <c r="K7" s="3">
        <v>7243</v>
      </c>
      <c r="L7" s="4">
        <v>113399</v>
      </c>
      <c r="M7" s="28">
        <v>15656</v>
      </c>
      <c r="N7" s="26">
        <v>0</v>
      </c>
      <c r="O7" s="4">
        <v>0</v>
      </c>
      <c r="P7" s="17" t="s">
        <v>366</v>
      </c>
      <c r="Q7" s="124">
        <v>0</v>
      </c>
    </row>
    <row r="8" spans="1:17" ht="19.5" customHeight="1">
      <c r="A8" s="152" t="s">
        <v>2</v>
      </c>
      <c r="B8" s="155" t="s">
        <v>112</v>
      </c>
      <c r="C8" s="16">
        <v>2945574</v>
      </c>
      <c r="D8" s="2">
        <v>105772818</v>
      </c>
      <c r="E8" s="17">
        <v>35909</v>
      </c>
      <c r="F8" s="3">
        <v>5038</v>
      </c>
      <c r="G8" s="23">
        <v>92006</v>
      </c>
      <c r="H8" s="26">
        <v>2950612</v>
      </c>
      <c r="I8" s="4">
        <v>105864824</v>
      </c>
      <c r="J8" s="17">
        <v>35879</v>
      </c>
      <c r="K8" s="3">
        <v>14475</v>
      </c>
      <c r="L8" s="4">
        <v>384861</v>
      </c>
      <c r="M8" s="28">
        <v>26588</v>
      </c>
      <c r="N8" s="26">
        <v>0</v>
      </c>
      <c r="O8" s="4">
        <v>0</v>
      </c>
      <c r="P8" s="17" t="s">
        <v>366</v>
      </c>
      <c r="Q8" s="124">
        <v>0</v>
      </c>
    </row>
    <row r="9" spans="1:17" ht="19.5" customHeight="1">
      <c r="A9" s="152" t="s">
        <v>3</v>
      </c>
      <c r="B9" s="155" t="s">
        <v>113</v>
      </c>
      <c r="C9" s="16">
        <v>2042039</v>
      </c>
      <c r="D9" s="2">
        <v>66614437</v>
      </c>
      <c r="E9" s="17">
        <v>32622</v>
      </c>
      <c r="F9" s="3">
        <v>6593</v>
      </c>
      <c r="G9" s="23">
        <v>49373</v>
      </c>
      <c r="H9" s="26">
        <v>2048632</v>
      </c>
      <c r="I9" s="4">
        <v>66663810</v>
      </c>
      <c r="J9" s="17">
        <v>32541</v>
      </c>
      <c r="K9" s="3">
        <v>8831</v>
      </c>
      <c r="L9" s="4">
        <v>137165</v>
      </c>
      <c r="M9" s="28">
        <v>15532</v>
      </c>
      <c r="N9" s="26">
        <v>0</v>
      </c>
      <c r="O9" s="4">
        <v>0</v>
      </c>
      <c r="P9" s="17" t="s">
        <v>366</v>
      </c>
      <c r="Q9" s="124">
        <v>0</v>
      </c>
    </row>
    <row r="10" spans="1:17" ht="19.5" customHeight="1">
      <c r="A10" s="152" t="s">
        <v>4</v>
      </c>
      <c r="B10" s="155" t="s">
        <v>114</v>
      </c>
      <c r="C10" s="16">
        <v>3064201</v>
      </c>
      <c r="D10" s="2">
        <v>116203552</v>
      </c>
      <c r="E10" s="17">
        <v>37923</v>
      </c>
      <c r="F10" s="3">
        <v>15263</v>
      </c>
      <c r="G10" s="23">
        <v>1090741</v>
      </c>
      <c r="H10" s="26">
        <v>3079464</v>
      </c>
      <c r="I10" s="4">
        <v>117294293</v>
      </c>
      <c r="J10" s="17">
        <v>38089</v>
      </c>
      <c r="K10" s="3">
        <v>24781</v>
      </c>
      <c r="L10" s="4">
        <v>565643</v>
      </c>
      <c r="M10" s="28">
        <v>22826</v>
      </c>
      <c r="N10" s="26">
        <v>0</v>
      </c>
      <c r="O10" s="4">
        <v>0</v>
      </c>
      <c r="P10" s="17" t="s">
        <v>366</v>
      </c>
      <c r="Q10" s="124">
        <v>0</v>
      </c>
    </row>
    <row r="11" spans="1:17" ht="19.5" customHeight="1">
      <c r="A11" s="152" t="s">
        <v>5</v>
      </c>
      <c r="B11" s="155" t="s">
        <v>115</v>
      </c>
      <c r="C11" s="16">
        <v>1278291</v>
      </c>
      <c r="D11" s="2">
        <v>37581455</v>
      </c>
      <c r="E11" s="17">
        <v>29400</v>
      </c>
      <c r="F11" s="3">
        <v>7656</v>
      </c>
      <c r="G11" s="23">
        <v>376923</v>
      </c>
      <c r="H11" s="26">
        <v>1285947</v>
      </c>
      <c r="I11" s="4">
        <v>37958378</v>
      </c>
      <c r="J11" s="17">
        <v>29518</v>
      </c>
      <c r="K11" s="3">
        <v>3734</v>
      </c>
      <c r="L11" s="4">
        <v>38219</v>
      </c>
      <c r="M11" s="28">
        <v>10235</v>
      </c>
      <c r="N11" s="26">
        <v>0</v>
      </c>
      <c r="O11" s="4">
        <v>0</v>
      </c>
      <c r="P11" s="17" t="s">
        <v>366</v>
      </c>
      <c r="Q11" s="124">
        <v>0</v>
      </c>
    </row>
    <row r="12" spans="1:17" ht="19.5" customHeight="1">
      <c r="A12" s="152" t="s">
        <v>6</v>
      </c>
      <c r="B12" s="155" t="s">
        <v>116</v>
      </c>
      <c r="C12" s="16">
        <v>914588</v>
      </c>
      <c r="D12" s="2">
        <v>24314292</v>
      </c>
      <c r="E12" s="17">
        <v>26585</v>
      </c>
      <c r="F12" s="3">
        <v>5928</v>
      </c>
      <c r="G12" s="23">
        <v>94892</v>
      </c>
      <c r="H12" s="26">
        <v>920516</v>
      </c>
      <c r="I12" s="4">
        <v>24409184</v>
      </c>
      <c r="J12" s="17">
        <v>26517</v>
      </c>
      <c r="K12" s="3">
        <v>3093</v>
      </c>
      <c r="L12" s="4">
        <v>76015</v>
      </c>
      <c r="M12" s="28">
        <v>24576</v>
      </c>
      <c r="N12" s="26">
        <v>0</v>
      </c>
      <c r="O12" s="4">
        <v>0</v>
      </c>
      <c r="P12" s="17" t="s">
        <v>366</v>
      </c>
      <c r="Q12" s="124">
        <v>0</v>
      </c>
    </row>
    <row r="13" spans="1:17" ht="19.5" customHeight="1">
      <c r="A13" s="152" t="s">
        <v>7</v>
      </c>
      <c r="B13" s="155" t="s">
        <v>117</v>
      </c>
      <c r="C13" s="16">
        <v>711596</v>
      </c>
      <c r="D13" s="2">
        <v>20125052</v>
      </c>
      <c r="E13" s="17">
        <v>28282</v>
      </c>
      <c r="F13" s="3">
        <v>793</v>
      </c>
      <c r="G13" s="23">
        <v>4255</v>
      </c>
      <c r="H13" s="26">
        <v>712389</v>
      </c>
      <c r="I13" s="4">
        <v>20129307</v>
      </c>
      <c r="J13" s="17">
        <v>28256</v>
      </c>
      <c r="K13" s="3">
        <v>2960</v>
      </c>
      <c r="L13" s="4">
        <v>46845</v>
      </c>
      <c r="M13" s="28">
        <v>15826</v>
      </c>
      <c r="N13" s="26">
        <v>0</v>
      </c>
      <c r="O13" s="4">
        <v>0</v>
      </c>
      <c r="P13" s="17" t="s">
        <v>366</v>
      </c>
      <c r="Q13" s="124">
        <v>0</v>
      </c>
    </row>
    <row r="14" spans="1:17" ht="19.5" customHeight="1">
      <c r="A14" s="152" t="s">
        <v>8</v>
      </c>
      <c r="B14" s="155" t="s">
        <v>118</v>
      </c>
      <c r="C14" s="16">
        <v>2535060</v>
      </c>
      <c r="D14" s="2">
        <v>106370369</v>
      </c>
      <c r="E14" s="17">
        <v>41960</v>
      </c>
      <c r="F14" s="3">
        <v>-543</v>
      </c>
      <c r="G14" s="23">
        <v>55490</v>
      </c>
      <c r="H14" s="26">
        <v>2534517</v>
      </c>
      <c r="I14" s="4">
        <v>106425859</v>
      </c>
      <c r="J14" s="17">
        <v>41991</v>
      </c>
      <c r="K14" s="3">
        <v>5384</v>
      </c>
      <c r="L14" s="4">
        <v>146196</v>
      </c>
      <c r="M14" s="28">
        <v>27154</v>
      </c>
      <c r="N14" s="26">
        <v>0</v>
      </c>
      <c r="O14" s="4">
        <v>0</v>
      </c>
      <c r="P14" s="17" t="s">
        <v>366</v>
      </c>
      <c r="Q14" s="124">
        <v>0</v>
      </c>
    </row>
    <row r="15" spans="1:17" ht="19.5" customHeight="1">
      <c r="A15" s="152" t="s">
        <v>9</v>
      </c>
      <c r="B15" s="155" t="s">
        <v>119</v>
      </c>
      <c r="C15" s="16">
        <v>1502664</v>
      </c>
      <c r="D15" s="2">
        <v>58635265</v>
      </c>
      <c r="E15" s="17">
        <v>39021</v>
      </c>
      <c r="F15" s="3">
        <v>1260</v>
      </c>
      <c r="G15" s="23">
        <v>50972</v>
      </c>
      <c r="H15" s="26">
        <v>1503924</v>
      </c>
      <c r="I15" s="4">
        <v>58686237</v>
      </c>
      <c r="J15" s="17">
        <v>39022</v>
      </c>
      <c r="K15" s="3">
        <v>4262</v>
      </c>
      <c r="L15" s="4">
        <v>124453</v>
      </c>
      <c r="M15" s="28">
        <v>29201</v>
      </c>
      <c r="N15" s="26">
        <v>0</v>
      </c>
      <c r="O15" s="4">
        <v>0</v>
      </c>
      <c r="P15" s="17" t="s">
        <v>366</v>
      </c>
      <c r="Q15" s="124">
        <v>0</v>
      </c>
    </row>
    <row r="16" spans="1:17" ht="19.5" customHeight="1">
      <c r="A16" s="152" t="s">
        <v>10</v>
      </c>
      <c r="B16" s="155" t="s">
        <v>212</v>
      </c>
      <c r="C16" s="16">
        <v>899423</v>
      </c>
      <c r="D16" s="2">
        <v>24920268</v>
      </c>
      <c r="E16" s="17">
        <v>27707</v>
      </c>
      <c r="F16" s="3">
        <v>542</v>
      </c>
      <c r="G16" s="23">
        <v>10077</v>
      </c>
      <c r="H16" s="26">
        <v>899965</v>
      </c>
      <c r="I16" s="4">
        <v>24930345</v>
      </c>
      <c r="J16" s="17">
        <v>27701</v>
      </c>
      <c r="K16" s="3">
        <v>5754</v>
      </c>
      <c r="L16" s="4">
        <v>25440</v>
      </c>
      <c r="M16" s="28">
        <v>4421</v>
      </c>
      <c r="N16" s="26">
        <v>0</v>
      </c>
      <c r="O16" s="4">
        <v>0</v>
      </c>
      <c r="P16" s="17" t="s">
        <v>366</v>
      </c>
      <c r="Q16" s="124">
        <v>0</v>
      </c>
    </row>
    <row r="17" spans="1:17" ht="19.5" customHeight="1" thickBot="1">
      <c r="A17" s="344"/>
      <c r="B17" s="345" t="s">
        <v>262</v>
      </c>
      <c r="C17" s="346">
        <v>686334</v>
      </c>
      <c r="D17" s="347">
        <v>17320336</v>
      </c>
      <c r="E17" s="348">
        <v>25236</v>
      </c>
      <c r="F17" s="349">
        <v>-120</v>
      </c>
      <c r="G17" s="350">
        <v>-8971</v>
      </c>
      <c r="H17" s="351">
        <v>686214</v>
      </c>
      <c r="I17" s="352">
        <v>17311365</v>
      </c>
      <c r="J17" s="348">
        <v>25227</v>
      </c>
      <c r="K17" s="349">
        <v>2229</v>
      </c>
      <c r="L17" s="352">
        <v>12770</v>
      </c>
      <c r="M17" s="350">
        <v>5729</v>
      </c>
      <c r="N17" s="351">
        <v>0</v>
      </c>
      <c r="O17" s="352">
        <v>0</v>
      </c>
      <c r="P17" s="348" t="s">
        <v>366</v>
      </c>
      <c r="Q17" s="356">
        <v>0</v>
      </c>
    </row>
    <row r="18" spans="2:17" s="8" customFormat="1" ht="19.5" customHeight="1" thickBot="1">
      <c r="B18" s="157" t="s">
        <v>171</v>
      </c>
      <c r="C18" s="19">
        <v>28074436</v>
      </c>
      <c r="D18" s="9">
        <v>1046194201</v>
      </c>
      <c r="E18" s="20">
        <v>37265</v>
      </c>
      <c r="F18" s="14">
        <v>39540</v>
      </c>
      <c r="G18" s="24">
        <v>1657860</v>
      </c>
      <c r="H18" s="19">
        <v>28113976</v>
      </c>
      <c r="I18" s="9">
        <v>1047852061</v>
      </c>
      <c r="J18" s="20">
        <v>37272</v>
      </c>
      <c r="K18" s="14">
        <v>138877</v>
      </c>
      <c r="L18" s="9">
        <v>3145722</v>
      </c>
      <c r="M18" s="24">
        <v>22651</v>
      </c>
      <c r="N18" s="19">
        <v>0</v>
      </c>
      <c r="O18" s="9">
        <v>0</v>
      </c>
      <c r="P18" s="20" t="s">
        <v>366</v>
      </c>
      <c r="Q18" s="357">
        <v>0</v>
      </c>
    </row>
    <row r="19" spans="1:17" ht="19.5" customHeight="1">
      <c r="A19" s="152" t="s">
        <v>14</v>
      </c>
      <c r="B19" s="155" t="s">
        <v>120</v>
      </c>
      <c r="C19" s="16">
        <v>146911</v>
      </c>
      <c r="D19" s="2">
        <v>3779704</v>
      </c>
      <c r="E19" s="17">
        <v>25728</v>
      </c>
      <c r="F19" s="3"/>
      <c r="G19" s="23"/>
      <c r="H19" s="26">
        <v>146928</v>
      </c>
      <c r="I19" s="4">
        <v>3779789</v>
      </c>
      <c r="J19" s="17">
        <v>25725</v>
      </c>
      <c r="K19" s="3">
        <v>32</v>
      </c>
      <c r="L19" s="4">
        <v>1187</v>
      </c>
      <c r="M19" s="28">
        <v>37094</v>
      </c>
      <c r="N19" s="26">
        <v>0</v>
      </c>
      <c r="O19" s="4">
        <v>0</v>
      </c>
      <c r="P19" s="17" t="s">
        <v>366</v>
      </c>
      <c r="Q19" s="124">
        <v>0</v>
      </c>
    </row>
    <row r="20" spans="1:17" ht="19.5" customHeight="1">
      <c r="A20" s="152" t="s">
        <v>15</v>
      </c>
      <c r="B20" s="155" t="s">
        <v>121</v>
      </c>
      <c r="C20" s="16">
        <v>357111</v>
      </c>
      <c r="D20" s="2">
        <v>9541685</v>
      </c>
      <c r="E20" s="17">
        <v>26719</v>
      </c>
      <c r="F20" s="3">
        <v>335</v>
      </c>
      <c r="G20" s="23">
        <v>8602</v>
      </c>
      <c r="H20" s="26">
        <v>357446</v>
      </c>
      <c r="I20" s="4">
        <v>9550287</v>
      </c>
      <c r="J20" s="17">
        <v>26718</v>
      </c>
      <c r="K20" s="3">
        <v>1430</v>
      </c>
      <c r="L20" s="4">
        <v>22451</v>
      </c>
      <c r="M20" s="28">
        <v>15700</v>
      </c>
      <c r="N20" s="26">
        <v>0</v>
      </c>
      <c r="O20" s="4">
        <v>0</v>
      </c>
      <c r="P20" s="17" t="s">
        <v>366</v>
      </c>
      <c r="Q20" s="124">
        <v>0</v>
      </c>
    </row>
    <row r="21" spans="1:17" ht="19.5" customHeight="1">
      <c r="A21" s="152" t="s">
        <v>16</v>
      </c>
      <c r="B21" s="155" t="s">
        <v>122</v>
      </c>
      <c r="C21" s="16">
        <v>389433</v>
      </c>
      <c r="D21" s="2">
        <v>12799954</v>
      </c>
      <c r="E21" s="17">
        <v>32868</v>
      </c>
      <c r="F21" s="3">
        <v>-3</v>
      </c>
      <c r="G21" s="23">
        <v>488</v>
      </c>
      <c r="H21" s="26">
        <v>389430</v>
      </c>
      <c r="I21" s="4">
        <v>12800442</v>
      </c>
      <c r="J21" s="17">
        <v>32870</v>
      </c>
      <c r="K21" s="3">
        <v>1524</v>
      </c>
      <c r="L21" s="4">
        <v>28569</v>
      </c>
      <c r="M21" s="28">
        <v>18746</v>
      </c>
      <c r="N21" s="26">
        <v>0</v>
      </c>
      <c r="O21" s="4">
        <v>0</v>
      </c>
      <c r="P21" s="17" t="s">
        <v>366</v>
      </c>
      <c r="Q21" s="124">
        <v>-2178</v>
      </c>
    </row>
    <row r="22" spans="1:17" ht="19.5" customHeight="1">
      <c r="A22" s="152" t="s">
        <v>17</v>
      </c>
      <c r="B22" s="155" t="s">
        <v>123</v>
      </c>
      <c r="C22" s="16">
        <v>559758</v>
      </c>
      <c r="D22" s="2">
        <v>14903965</v>
      </c>
      <c r="E22" s="17">
        <v>26626</v>
      </c>
      <c r="F22" s="3"/>
      <c r="G22" s="23"/>
      <c r="H22" s="26">
        <v>559743</v>
      </c>
      <c r="I22" s="4">
        <v>14903832</v>
      </c>
      <c r="J22" s="17">
        <v>26626</v>
      </c>
      <c r="K22" s="3">
        <v>3786</v>
      </c>
      <c r="L22" s="4">
        <v>72128</v>
      </c>
      <c r="M22" s="28">
        <v>19051</v>
      </c>
      <c r="N22" s="26">
        <v>0</v>
      </c>
      <c r="O22" s="4">
        <v>0</v>
      </c>
      <c r="P22" s="17" t="s">
        <v>366</v>
      </c>
      <c r="Q22" s="124">
        <v>0</v>
      </c>
    </row>
    <row r="23" spans="1:17" ht="19.5" customHeight="1">
      <c r="A23" s="152" t="s">
        <v>18</v>
      </c>
      <c r="B23" s="155" t="s">
        <v>124</v>
      </c>
      <c r="C23" s="16">
        <v>216862</v>
      </c>
      <c r="D23" s="2">
        <v>6361773</v>
      </c>
      <c r="E23" s="17">
        <v>29336</v>
      </c>
      <c r="F23" s="3">
        <v>1610</v>
      </c>
      <c r="G23" s="23">
        <v>9573</v>
      </c>
      <c r="H23" s="26">
        <v>218472</v>
      </c>
      <c r="I23" s="4">
        <v>6371346</v>
      </c>
      <c r="J23" s="17">
        <v>29163</v>
      </c>
      <c r="K23" s="3">
        <v>753</v>
      </c>
      <c r="L23" s="4">
        <v>6827</v>
      </c>
      <c r="M23" s="28">
        <v>9066</v>
      </c>
      <c r="N23" s="26">
        <v>0</v>
      </c>
      <c r="O23" s="4">
        <v>0</v>
      </c>
      <c r="P23" s="17" t="s">
        <v>366</v>
      </c>
      <c r="Q23" s="124">
        <v>0</v>
      </c>
    </row>
    <row r="24" spans="1:17" ht="19.5" customHeight="1">
      <c r="A24" s="152" t="s">
        <v>19</v>
      </c>
      <c r="B24" s="155" t="s">
        <v>125</v>
      </c>
      <c r="C24" s="16">
        <v>333024</v>
      </c>
      <c r="D24" s="2">
        <v>10384910</v>
      </c>
      <c r="E24" s="17">
        <v>31184</v>
      </c>
      <c r="F24" s="3">
        <v>-803</v>
      </c>
      <c r="G24" s="23">
        <v>-4865</v>
      </c>
      <c r="H24" s="26">
        <v>332221</v>
      </c>
      <c r="I24" s="4">
        <v>10380045</v>
      </c>
      <c r="J24" s="17">
        <v>31244</v>
      </c>
      <c r="K24" s="3">
        <v>239</v>
      </c>
      <c r="L24" s="4">
        <v>1411</v>
      </c>
      <c r="M24" s="28">
        <v>5904</v>
      </c>
      <c r="N24" s="26">
        <v>0</v>
      </c>
      <c r="O24" s="4">
        <v>0</v>
      </c>
      <c r="P24" s="17" t="s">
        <v>366</v>
      </c>
      <c r="Q24" s="124">
        <v>0</v>
      </c>
    </row>
    <row r="25" spans="1:17" ht="19.5" customHeight="1">
      <c r="A25" s="152" t="s">
        <v>20</v>
      </c>
      <c r="B25" s="155" t="s">
        <v>126</v>
      </c>
      <c r="C25" s="16">
        <v>148149</v>
      </c>
      <c r="D25" s="2">
        <v>3296106</v>
      </c>
      <c r="E25" s="17">
        <v>22249</v>
      </c>
      <c r="F25" s="3"/>
      <c r="G25" s="23"/>
      <c r="H25" s="26">
        <v>148481</v>
      </c>
      <c r="I25" s="4">
        <v>3295942</v>
      </c>
      <c r="J25" s="17">
        <v>22198</v>
      </c>
      <c r="K25" s="3">
        <v>251</v>
      </c>
      <c r="L25" s="4">
        <v>2502</v>
      </c>
      <c r="M25" s="28">
        <v>9968</v>
      </c>
      <c r="N25" s="26">
        <v>0</v>
      </c>
      <c r="O25" s="4">
        <v>0</v>
      </c>
      <c r="P25" s="17" t="s">
        <v>366</v>
      </c>
      <c r="Q25" s="124">
        <v>0</v>
      </c>
    </row>
    <row r="26" spans="1:17" ht="19.5" customHeight="1">
      <c r="A26" s="152" t="s">
        <v>21</v>
      </c>
      <c r="B26" s="155" t="s">
        <v>127</v>
      </c>
      <c r="C26" s="16">
        <v>814631</v>
      </c>
      <c r="D26" s="2">
        <v>18458392</v>
      </c>
      <c r="E26" s="17">
        <v>22659</v>
      </c>
      <c r="F26" s="3">
        <v>-940</v>
      </c>
      <c r="G26" s="23">
        <v>-19347</v>
      </c>
      <c r="H26" s="26">
        <v>813691</v>
      </c>
      <c r="I26" s="4">
        <v>18439045</v>
      </c>
      <c r="J26" s="17">
        <v>22661</v>
      </c>
      <c r="K26" s="3">
        <v>5402</v>
      </c>
      <c r="L26" s="4">
        <v>103026</v>
      </c>
      <c r="M26" s="28">
        <v>19072</v>
      </c>
      <c r="N26" s="26">
        <v>0</v>
      </c>
      <c r="O26" s="4">
        <v>0</v>
      </c>
      <c r="P26" s="17" t="s">
        <v>366</v>
      </c>
      <c r="Q26" s="124">
        <v>0</v>
      </c>
    </row>
    <row r="27" spans="1:17" ht="19.5" customHeight="1">
      <c r="A27" s="152" t="s">
        <v>26</v>
      </c>
      <c r="B27" s="155" t="s">
        <v>128</v>
      </c>
      <c r="C27" s="16">
        <v>30623</v>
      </c>
      <c r="D27" s="2">
        <v>707119</v>
      </c>
      <c r="E27" s="17">
        <v>23091</v>
      </c>
      <c r="F27" s="3"/>
      <c r="G27" s="23"/>
      <c r="H27" s="26">
        <v>30639</v>
      </c>
      <c r="I27" s="4">
        <v>708117</v>
      </c>
      <c r="J27" s="17">
        <v>23112</v>
      </c>
      <c r="K27" s="3">
        <v>0</v>
      </c>
      <c r="L27" s="4">
        <v>0</v>
      </c>
      <c r="M27" s="28" t="s">
        <v>366</v>
      </c>
      <c r="N27" s="26">
        <v>0</v>
      </c>
      <c r="O27" s="4">
        <v>0</v>
      </c>
      <c r="P27" s="17" t="s">
        <v>366</v>
      </c>
      <c r="Q27" s="124">
        <v>0</v>
      </c>
    </row>
    <row r="28" spans="1:17" ht="19.5" customHeight="1">
      <c r="A28" s="152" t="s">
        <v>27</v>
      </c>
      <c r="B28" s="155" t="s">
        <v>129</v>
      </c>
      <c r="C28" s="16">
        <v>25964</v>
      </c>
      <c r="D28" s="2">
        <v>369691</v>
      </c>
      <c r="E28" s="17">
        <v>14239</v>
      </c>
      <c r="F28" s="3"/>
      <c r="G28" s="23"/>
      <c r="H28" s="26">
        <v>26138</v>
      </c>
      <c r="I28" s="4">
        <v>373322</v>
      </c>
      <c r="J28" s="17">
        <v>14283</v>
      </c>
      <c r="K28" s="3">
        <v>0</v>
      </c>
      <c r="L28" s="4">
        <v>0</v>
      </c>
      <c r="M28" s="28" t="s">
        <v>366</v>
      </c>
      <c r="N28" s="26">
        <v>0</v>
      </c>
      <c r="O28" s="4">
        <v>0</v>
      </c>
      <c r="P28" s="17" t="s">
        <v>366</v>
      </c>
      <c r="Q28" s="124">
        <v>0</v>
      </c>
    </row>
    <row r="29" spans="1:17" ht="19.5" customHeight="1">
      <c r="A29" s="152" t="s">
        <v>28</v>
      </c>
      <c r="B29" s="155" t="s">
        <v>130</v>
      </c>
      <c r="C29" s="16">
        <v>128969</v>
      </c>
      <c r="D29" s="2">
        <v>3322678</v>
      </c>
      <c r="E29" s="17">
        <v>25763</v>
      </c>
      <c r="F29" s="3">
        <v>66</v>
      </c>
      <c r="G29" s="23">
        <v>-53</v>
      </c>
      <c r="H29" s="26">
        <v>129035</v>
      </c>
      <c r="I29" s="4">
        <v>3322625</v>
      </c>
      <c r="J29" s="17">
        <v>25750</v>
      </c>
      <c r="K29" s="3">
        <v>401</v>
      </c>
      <c r="L29" s="4">
        <v>1463</v>
      </c>
      <c r="M29" s="28">
        <v>3648</v>
      </c>
      <c r="N29" s="26">
        <v>0</v>
      </c>
      <c r="O29" s="4">
        <v>0</v>
      </c>
      <c r="P29" s="17" t="s">
        <v>366</v>
      </c>
      <c r="Q29" s="124">
        <v>0</v>
      </c>
    </row>
    <row r="30" spans="1:17" ht="19.5" customHeight="1">
      <c r="A30" s="152" t="s">
        <v>29</v>
      </c>
      <c r="B30" s="155" t="s">
        <v>131</v>
      </c>
      <c r="C30" s="16">
        <v>46973</v>
      </c>
      <c r="D30" s="2">
        <v>1092396</v>
      </c>
      <c r="E30" s="17">
        <v>23256</v>
      </c>
      <c r="F30" s="3">
        <v>-26</v>
      </c>
      <c r="G30" s="23">
        <v>-534</v>
      </c>
      <c r="H30" s="26">
        <v>46947</v>
      </c>
      <c r="I30" s="4">
        <v>1091862</v>
      </c>
      <c r="J30" s="17">
        <v>23257</v>
      </c>
      <c r="K30" s="3">
        <v>130</v>
      </c>
      <c r="L30" s="4">
        <v>624</v>
      </c>
      <c r="M30" s="28">
        <v>4800</v>
      </c>
      <c r="N30" s="26">
        <v>0</v>
      </c>
      <c r="O30" s="4">
        <v>0</v>
      </c>
      <c r="P30" s="17" t="s">
        <v>366</v>
      </c>
      <c r="Q30" s="124">
        <v>0</v>
      </c>
    </row>
    <row r="31" spans="1:17" ht="19.5" customHeight="1">
      <c r="A31" s="152" t="s">
        <v>30</v>
      </c>
      <c r="B31" s="155" t="s">
        <v>132</v>
      </c>
      <c r="C31" s="16">
        <v>489468</v>
      </c>
      <c r="D31" s="2">
        <v>15696805</v>
      </c>
      <c r="E31" s="17">
        <v>32069</v>
      </c>
      <c r="F31" s="3">
        <v>185</v>
      </c>
      <c r="G31" s="23">
        <v>5075</v>
      </c>
      <c r="H31" s="26">
        <v>489653</v>
      </c>
      <c r="I31" s="4">
        <v>15701880</v>
      </c>
      <c r="J31" s="17">
        <v>32067</v>
      </c>
      <c r="K31" s="3">
        <v>2054</v>
      </c>
      <c r="L31" s="4">
        <v>32452</v>
      </c>
      <c r="M31" s="28">
        <v>15799</v>
      </c>
      <c r="N31" s="26">
        <v>0</v>
      </c>
      <c r="O31" s="4">
        <v>0</v>
      </c>
      <c r="P31" s="17" t="s">
        <v>366</v>
      </c>
      <c r="Q31" s="124">
        <v>0</v>
      </c>
    </row>
    <row r="32" spans="1:17" ht="19.5" customHeight="1">
      <c r="A32" s="152" t="s">
        <v>31</v>
      </c>
      <c r="B32" s="155" t="s">
        <v>133</v>
      </c>
      <c r="C32" s="16">
        <v>580456</v>
      </c>
      <c r="D32" s="2">
        <v>24979638</v>
      </c>
      <c r="E32" s="17">
        <v>43035</v>
      </c>
      <c r="F32" s="3">
        <v>252</v>
      </c>
      <c r="G32" s="23">
        <v>6155</v>
      </c>
      <c r="H32" s="26">
        <v>580708</v>
      </c>
      <c r="I32" s="4">
        <v>24985793</v>
      </c>
      <c r="J32" s="17">
        <v>43026</v>
      </c>
      <c r="K32" s="3">
        <v>5106</v>
      </c>
      <c r="L32" s="4">
        <v>109460</v>
      </c>
      <c r="M32" s="28">
        <v>21438</v>
      </c>
      <c r="N32" s="26">
        <v>0</v>
      </c>
      <c r="O32" s="4">
        <v>0</v>
      </c>
      <c r="P32" s="17" t="s">
        <v>366</v>
      </c>
      <c r="Q32" s="124">
        <v>0</v>
      </c>
    </row>
    <row r="33" spans="1:17" ht="19.5" customHeight="1">
      <c r="A33" s="152" t="s">
        <v>32</v>
      </c>
      <c r="B33" s="155" t="s">
        <v>134</v>
      </c>
      <c r="C33" s="16">
        <v>793850</v>
      </c>
      <c r="D33" s="2">
        <v>23353682</v>
      </c>
      <c r="E33" s="17">
        <v>29418</v>
      </c>
      <c r="F33" s="3">
        <v>-1333</v>
      </c>
      <c r="G33" s="23">
        <v>-9539</v>
      </c>
      <c r="H33" s="26">
        <v>792517</v>
      </c>
      <c r="I33" s="4">
        <v>23344143</v>
      </c>
      <c r="J33" s="17">
        <v>29456</v>
      </c>
      <c r="K33" s="3">
        <v>3454</v>
      </c>
      <c r="L33" s="4">
        <v>27621</v>
      </c>
      <c r="M33" s="28">
        <v>7997</v>
      </c>
      <c r="N33" s="26">
        <v>0</v>
      </c>
      <c r="O33" s="4">
        <v>0</v>
      </c>
      <c r="P33" s="17" t="s">
        <v>366</v>
      </c>
      <c r="Q33" s="124">
        <v>0</v>
      </c>
    </row>
    <row r="34" spans="1:17" ht="19.5" customHeight="1">
      <c r="A34" s="152" t="s">
        <v>33</v>
      </c>
      <c r="B34" s="155" t="s">
        <v>135</v>
      </c>
      <c r="C34" s="16">
        <v>403309</v>
      </c>
      <c r="D34" s="2">
        <v>14547193</v>
      </c>
      <c r="E34" s="17">
        <v>36070</v>
      </c>
      <c r="F34" s="3">
        <v>-1610</v>
      </c>
      <c r="G34" s="23">
        <v>-23600</v>
      </c>
      <c r="H34" s="26">
        <v>401699</v>
      </c>
      <c r="I34" s="4">
        <v>14523593</v>
      </c>
      <c r="J34" s="17">
        <v>36155</v>
      </c>
      <c r="K34" s="3">
        <v>1805</v>
      </c>
      <c r="L34" s="4">
        <v>29737</v>
      </c>
      <c r="M34" s="28">
        <v>16475</v>
      </c>
      <c r="N34" s="26">
        <v>0</v>
      </c>
      <c r="O34" s="4">
        <v>0</v>
      </c>
      <c r="P34" s="17" t="s">
        <v>366</v>
      </c>
      <c r="Q34" s="124">
        <v>-6066</v>
      </c>
    </row>
    <row r="35" spans="1:17" ht="19.5" customHeight="1">
      <c r="A35" s="152" t="s">
        <v>34</v>
      </c>
      <c r="B35" s="155" t="s">
        <v>136</v>
      </c>
      <c r="C35" s="16">
        <v>245084</v>
      </c>
      <c r="D35" s="2">
        <v>4702223</v>
      </c>
      <c r="E35" s="17">
        <v>19186</v>
      </c>
      <c r="F35" s="3">
        <v>0</v>
      </c>
      <c r="G35" s="23">
        <v>0</v>
      </c>
      <c r="H35" s="26">
        <v>245084</v>
      </c>
      <c r="I35" s="4">
        <v>4702223</v>
      </c>
      <c r="J35" s="17">
        <v>19186</v>
      </c>
      <c r="K35" s="3">
        <v>320</v>
      </c>
      <c r="L35" s="4">
        <v>6428</v>
      </c>
      <c r="M35" s="28">
        <v>20088</v>
      </c>
      <c r="N35" s="26">
        <v>0</v>
      </c>
      <c r="O35" s="4">
        <v>0</v>
      </c>
      <c r="P35" s="17" t="s">
        <v>366</v>
      </c>
      <c r="Q35" s="124">
        <v>0</v>
      </c>
    </row>
    <row r="36" spans="1:17" ht="19.5" customHeight="1">
      <c r="A36" s="152" t="s">
        <v>35</v>
      </c>
      <c r="B36" s="155" t="s">
        <v>137</v>
      </c>
      <c r="C36" s="16">
        <v>394220</v>
      </c>
      <c r="D36" s="2">
        <v>11122365</v>
      </c>
      <c r="E36" s="17">
        <v>28214</v>
      </c>
      <c r="F36" s="3">
        <v>508</v>
      </c>
      <c r="G36" s="23">
        <v>13347</v>
      </c>
      <c r="H36" s="26">
        <v>394728</v>
      </c>
      <c r="I36" s="4">
        <v>11135712</v>
      </c>
      <c r="J36" s="17">
        <v>28211</v>
      </c>
      <c r="K36" s="3">
        <v>2810</v>
      </c>
      <c r="L36" s="4">
        <v>57704</v>
      </c>
      <c r="M36" s="28">
        <v>20535</v>
      </c>
      <c r="N36" s="26">
        <v>0</v>
      </c>
      <c r="O36" s="4">
        <v>0</v>
      </c>
      <c r="P36" s="17" t="s">
        <v>366</v>
      </c>
      <c r="Q36" s="124">
        <v>0</v>
      </c>
    </row>
    <row r="37" spans="1:17" ht="19.5" customHeight="1">
      <c r="A37" s="152" t="s">
        <v>36</v>
      </c>
      <c r="B37" s="155" t="s">
        <v>138</v>
      </c>
      <c r="C37" s="16">
        <v>169150</v>
      </c>
      <c r="D37" s="2">
        <v>3245752</v>
      </c>
      <c r="E37" s="17">
        <v>19189</v>
      </c>
      <c r="F37" s="3"/>
      <c r="G37" s="23"/>
      <c r="H37" s="26">
        <v>169150</v>
      </c>
      <c r="I37" s="4">
        <v>3245752</v>
      </c>
      <c r="J37" s="17">
        <v>19189</v>
      </c>
      <c r="K37" s="3">
        <v>188</v>
      </c>
      <c r="L37" s="4">
        <v>1361</v>
      </c>
      <c r="M37" s="28">
        <v>7239</v>
      </c>
      <c r="N37" s="26">
        <v>0</v>
      </c>
      <c r="O37" s="4">
        <v>0</v>
      </c>
      <c r="P37" s="17" t="s">
        <v>366</v>
      </c>
      <c r="Q37" s="124">
        <v>0</v>
      </c>
    </row>
    <row r="38" spans="1:17" ht="19.5" customHeight="1">
      <c r="A38" s="152" t="s">
        <v>37</v>
      </c>
      <c r="B38" s="155" t="s">
        <v>139</v>
      </c>
      <c r="C38" s="16">
        <v>14981</v>
      </c>
      <c r="D38" s="2">
        <v>181342</v>
      </c>
      <c r="E38" s="17">
        <v>12105</v>
      </c>
      <c r="F38" s="3">
        <v>-41</v>
      </c>
      <c r="G38" s="23">
        <v>-1894</v>
      </c>
      <c r="H38" s="26">
        <v>14940</v>
      </c>
      <c r="I38" s="4">
        <v>179448</v>
      </c>
      <c r="J38" s="17">
        <v>12011</v>
      </c>
      <c r="K38" s="3">
        <v>72</v>
      </c>
      <c r="L38" s="4">
        <v>465</v>
      </c>
      <c r="M38" s="28">
        <v>6458</v>
      </c>
      <c r="N38" s="26">
        <v>0</v>
      </c>
      <c r="O38" s="4">
        <v>0</v>
      </c>
      <c r="P38" s="17" t="s">
        <v>366</v>
      </c>
      <c r="Q38" s="124">
        <v>0</v>
      </c>
    </row>
    <row r="39" spans="1:17" ht="19.5" customHeight="1">
      <c r="A39" s="152" t="s">
        <v>39</v>
      </c>
      <c r="B39" s="155" t="s">
        <v>140</v>
      </c>
      <c r="C39" s="16">
        <v>23025</v>
      </c>
      <c r="D39" s="2">
        <v>585834</v>
      </c>
      <c r="E39" s="17">
        <v>25443</v>
      </c>
      <c r="F39" s="3">
        <v>20</v>
      </c>
      <c r="G39" s="23">
        <v>587</v>
      </c>
      <c r="H39" s="26">
        <v>23045</v>
      </c>
      <c r="I39" s="4">
        <v>586421</v>
      </c>
      <c r="J39" s="17">
        <v>25447</v>
      </c>
      <c r="K39" s="3">
        <v>13</v>
      </c>
      <c r="L39" s="4">
        <v>5</v>
      </c>
      <c r="M39" s="28">
        <v>385</v>
      </c>
      <c r="N39" s="26">
        <v>0</v>
      </c>
      <c r="O39" s="4">
        <v>0</v>
      </c>
      <c r="P39" s="17" t="s">
        <v>366</v>
      </c>
      <c r="Q39" s="124">
        <v>0</v>
      </c>
    </row>
    <row r="40" spans="1:17" ht="19.5" customHeight="1">
      <c r="A40" s="152" t="s">
        <v>40</v>
      </c>
      <c r="B40" s="155" t="s">
        <v>141</v>
      </c>
      <c r="C40" s="16">
        <v>8417</v>
      </c>
      <c r="D40" s="2">
        <v>254721</v>
      </c>
      <c r="E40" s="17">
        <v>30263</v>
      </c>
      <c r="F40" s="3"/>
      <c r="G40" s="23"/>
      <c r="H40" s="26">
        <v>8417</v>
      </c>
      <c r="I40" s="4">
        <v>254721</v>
      </c>
      <c r="J40" s="17">
        <v>30263</v>
      </c>
      <c r="K40" s="3">
        <v>0</v>
      </c>
      <c r="L40" s="4">
        <v>0</v>
      </c>
      <c r="M40" s="28" t="s">
        <v>366</v>
      </c>
      <c r="N40" s="26">
        <v>0</v>
      </c>
      <c r="O40" s="4">
        <v>0</v>
      </c>
      <c r="P40" s="17" t="s">
        <v>366</v>
      </c>
      <c r="Q40" s="124">
        <v>0</v>
      </c>
    </row>
    <row r="41" spans="1:17" ht="19.5" customHeight="1">
      <c r="A41" s="152" t="s">
        <v>42</v>
      </c>
      <c r="B41" s="155" t="s">
        <v>142</v>
      </c>
      <c r="C41" s="16">
        <v>59806</v>
      </c>
      <c r="D41" s="2">
        <v>1671794</v>
      </c>
      <c r="E41" s="17">
        <v>27954</v>
      </c>
      <c r="F41" s="3"/>
      <c r="G41" s="23"/>
      <c r="H41" s="26">
        <v>59806</v>
      </c>
      <c r="I41" s="4">
        <v>1671794</v>
      </c>
      <c r="J41" s="17">
        <v>27954</v>
      </c>
      <c r="K41" s="3">
        <v>643</v>
      </c>
      <c r="L41" s="4">
        <v>10534</v>
      </c>
      <c r="M41" s="28">
        <v>16383</v>
      </c>
      <c r="N41" s="26">
        <v>0</v>
      </c>
      <c r="O41" s="4">
        <v>0</v>
      </c>
      <c r="P41" s="17" t="s">
        <v>366</v>
      </c>
      <c r="Q41" s="124">
        <v>0</v>
      </c>
    </row>
    <row r="42" spans="1:17" ht="19.5" customHeight="1">
      <c r="A42" s="152" t="s">
        <v>43</v>
      </c>
      <c r="B42" s="155" t="s">
        <v>143</v>
      </c>
      <c r="C42" s="16">
        <v>17384</v>
      </c>
      <c r="D42" s="2">
        <v>397833</v>
      </c>
      <c r="E42" s="17">
        <v>22885</v>
      </c>
      <c r="F42" s="3">
        <v>2</v>
      </c>
      <c r="G42" s="23">
        <v>-3747</v>
      </c>
      <c r="H42" s="26">
        <v>17386</v>
      </c>
      <c r="I42" s="4">
        <v>394086</v>
      </c>
      <c r="J42" s="17">
        <v>22667</v>
      </c>
      <c r="K42" s="3">
        <v>0</v>
      </c>
      <c r="L42" s="4">
        <v>0</v>
      </c>
      <c r="M42" s="28" t="s">
        <v>366</v>
      </c>
      <c r="N42" s="26">
        <v>0</v>
      </c>
      <c r="O42" s="4">
        <v>0</v>
      </c>
      <c r="P42" s="17" t="s">
        <v>366</v>
      </c>
      <c r="Q42" s="124">
        <v>0</v>
      </c>
    </row>
    <row r="43" spans="1:17" ht="19.5" customHeight="1">
      <c r="A43" s="152" t="s">
        <v>44</v>
      </c>
      <c r="B43" s="155" t="s">
        <v>144</v>
      </c>
      <c r="C43" s="16">
        <v>12116</v>
      </c>
      <c r="D43" s="2">
        <v>187699</v>
      </c>
      <c r="E43" s="17">
        <v>15492</v>
      </c>
      <c r="F43" s="3"/>
      <c r="G43" s="23"/>
      <c r="H43" s="26">
        <v>12116</v>
      </c>
      <c r="I43" s="4">
        <v>187699</v>
      </c>
      <c r="J43" s="17">
        <v>15492</v>
      </c>
      <c r="K43" s="3">
        <v>0</v>
      </c>
      <c r="L43" s="4">
        <v>0</v>
      </c>
      <c r="M43" s="28" t="s">
        <v>366</v>
      </c>
      <c r="N43" s="26">
        <v>0</v>
      </c>
      <c r="O43" s="4">
        <v>0</v>
      </c>
      <c r="P43" s="17" t="s">
        <v>366</v>
      </c>
      <c r="Q43" s="124">
        <v>0</v>
      </c>
    </row>
    <row r="44" spans="1:17" ht="19.5" customHeight="1">
      <c r="A44" s="152" t="s">
        <v>45</v>
      </c>
      <c r="B44" s="155" t="s">
        <v>145</v>
      </c>
      <c r="C44" s="16">
        <v>23904</v>
      </c>
      <c r="D44" s="2">
        <v>405604</v>
      </c>
      <c r="E44" s="17">
        <v>16968</v>
      </c>
      <c r="F44" s="3"/>
      <c r="G44" s="23"/>
      <c r="H44" s="26">
        <v>23904</v>
      </c>
      <c r="I44" s="4">
        <v>405604</v>
      </c>
      <c r="J44" s="17">
        <v>16968</v>
      </c>
      <c r="K44" s="3">
        <v>48</v>
      </c>
      <c r="L44" s="4">
        <v>215</v>
      </c>
      <c r="M44" s="28">
        <v>4479</v>
      </c>
      <c r="N44" s="26">
        <v>0</v>
      </c>
      <c r="O44" s="4">
        <v>0</v>
      </c>
      <c r="P44" s="17" t="s">
        <v>366</v>
      </c>
      <c r="Q44" s="124">
        <v>0</v>
      </c>
    </row>
    <row r="45" spans="1:17" ht="19.5" customHeight="1" thickBot="1">
      <c r="A45" s="152" t="s">
        <v>46</v>
      </c>
      <c r="B45" s="156" t="s">
        <v>146</v>
      </c>
      <c r="C45" s="18">
        <v>37810</v>
      </c>
      <c r="D45" s="5">
        <v>571814</v>
      </c>
      <c r="E45" s="17">
        <v>15123</v>
      </c>
      <c r="F45" s="3"/>
      <c r="G45" s="23"/>
      <c r="H45" s="27">
        <v>37834</v>
      </c>
      <c r="I45" s="7">
        <v>572278</v>
      </c>
      <c r="J45" s="17">
        <v>15126</v>
      </c>
      <c r="K45" s="6">
        <v>30</v>
      </c>
      <c r="L45" s="7">
        <v>135</v>
      </c>
      <c r="M45" s="28">
        <v>4500</v>
      </c>
      <c r="N45" s="27">
        <v>0</v>
      </c>
      <c r="O45" s="7">
        <v>0</v>
      </c>
      <c r="P45" s="17" t="s">
        <v>366</v>
      </c>
      <c r="Q45" s="451">
        <v>0</v>
      </c>
    </row>
    <row r="46" spans="2:17" s="8" customFormat="1" ht="19.5" customHeight="1" thickBot="1">
      <c r="B46" s="157" t="s">
        <v>157</v>
      </c>
      <c r="C46" s="19">
        <v>6471388</v>
      </c>
      <c r="D46" s="9">
        <v>186922672</v>
      </c>
      <c r="E46" s="20">
        <v>28884</v>
      </c>
      <c r="F46" s="14">
        <v>-1778</v>
      </c>
      <c r="G46" s="24">
        <v>-19752</v>
      </c>
      <c r="H46" s="19">
        <v>6470158</v>
      </c>
      <c r="I46" s="9">
        <v>186907801</v>
      </c>
      <c r="J46" s="20">
        <v>28888</v>
      </c>
      <c r="K46" s="14">
        <v>30491</v>
      </c>
      <c r="L46" s="9">
        <v>516305</v>
      </c>
      <c r="M46" s="24">
        <v>16933</v>
      </c>
      <c r="N46" s="19">
        <v>0</v>
      </c>
      <c r="O46" s="9">
        <v>0</v>
      </c>
      <c r="P46" s="20" t="s">
        <v>366</v>
      </c>
      <c r="Q46" s="357">
        <v>-8244</v>
      </c>
    </row>
    <row r="47" spans="2:17" s="8" customFormat="1" ht="19.5" customHeight="1" thickBot="1">
      <c r="B47" s="158" t="s">
        <v>159</v>
      </c>
      <c r="C47" s="21">
        <v>34545824</v>
      </c>
      <c r="D47" s="12">
        <v>1233116873</v>
      </c>
      <c r="E47" s="22">
        <v>35695</v>
      </c>
      <c r="F47" s="15">
        <v>37762</v>
      </c>
      <c r="G47" s="25">
        <v>1638108</v>
      </c>
      <c r="H47" s="21">
        <v>34584134</v>
      </c>
      <c r="I47" s="12">
        <v>1234759862</v>
      </c>
      <c r="J47" s="22">
        <v>35703</v>
      </c>
      <c r="K47" s="15">
        <v>169368</v>
      </c>
      <c r="L47" s="12">
        <v>3662027</v>
      </c>
      <c r="M47" s="25">
        <v>21622</v>
      </c>
      <c r="N47" s="21">
        <v>0</v>
      </c>
      <c r="O47" s="12">
        <v>0</v>
      </c>
      <c r="P47" s="22" t="s">
        <v>366</v>
      </c>
      <c r="Q47" s="358">
        <v>-8244</v>
      </c>
    </row>
    <row r="48" ht="12.75" thickTop="1"/>
  </sheetData>
  <sheetProtection/>
  <mergeCells count="6">
    <mergeCell ref="K3:M3"/>
    <mergeCell ref="N3:P3"/>
    <mergeCell ref="B3:B5"/>
    <mergeCell ref="C3:E3"/>
    <mergeCell ref="F3:G3"/>
    <mergeCell ref="H3:J3"/>
  </mergeCells>
  <printOptions/>
  <pageMargins left="0.53" right="0.27" top="0.25" bottom="0.2" header="0.17" footer="0.512"/>
  <pageSetup fitToHeight="1" fitToWidth="1" horizontalDpi="600" verticalDpi="600" orientation="landscape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view="pageBreakPreview" zoomScale="60" zoomScalePageLayoutView="0" workbookViewId="0" topLeftCell="B1">
      <pane xSplit="1" ySplit="5" topLeftCell="C6" activePane="bottomRight" state="frozen"/>
      <selection pane="topLeft" activeCell="B4" sqref="C4"/>
      <selection pane="topRight" activeCell="B4" sqref="C4"/>
      <selection pane="bottomLeft" activeCell="B4" sqref="C4"/>
      <selection pane="bottomRight" activeCell="B4" sqref="C4"/>
    </sheetView>
  </sheetViews>
  <sheetFormatPr defaultColWidth="9.140625" defaultRowHeight="12"/>
  <cols>
    <col min="1" max="1" width="34.57421875" style="134" hidden="1" customWidth="1"/>
    <col min="2" max="2" width="13.57421875" style="89" customWidth="1"/>
    <col min="3" max="3" width="17.7109375" style="134" customWidth="1"/>
    <col min="4" max="4" width="18.7109375" style="134" customWidth="1"/>
    <col min="5" max="5" width="13.7109375" style="134" customWidth="1"/>
    <col min="6" max="6" width="16.7109375" style="134" bestFit="1" customWidth="1"/>
    <col min="7" max="7" width="18.7109375" style="134" customWidth="1"/>
    <col min="8" max="8" width="13.7109375" style="134" customWidth="1"/>
    <col min="9" max="9" width="17.7109375" style="134" customWidth="1"/>
    <col min="10" max="10" width="18.7109375" style="134" customWidth="1"/>
    <col min="11" max="11" width="13.7109375" style="134" customWidth="1"/>
    <col min="12" max="12" width="17.7109375" style="134" customWidth="1"/>
    <col min="13" max="13" width="18.7109375" style="134" customWidth="1"/>
    <col min="14" max="14" width="13.7109375" style="134" customWidth="1"/>
    <col min="15" max="15" width="17.7109375" style="134" customWidth="1"/>
    <col min="16" max="16" width="18.7109375" style="134" customWidth="1"/>
    <col min="17" max="17" width="13.7109375" style="134" customWidth="1"/>
    <col min="18" max="18" width="2.00390625" style="134" customWidth="1"/>
    <col min="19" max="16384" width="9.140625" style="134" customWidth="1"/>
  </cols>
  <sheetData>
    <row r="1" s="159" customFormat="1" ht="25.5">
      <c r="B1" s="394" t="s">
        <v>303</v>
      </c>
    </row>
    <row r="2" s="135" customFormat="1" ht="4.5" customHeight="1" thickBot="1">
      <c r="B2" s="136"/>
    </row>
    <row r="3" spans="1:17" s="8" customFormat="1" ht="15" thickTop="1">
      <c r="A3" s="92" t="s">
        <v>147</v>
      </c>
      <c r="B3" s="490" t="s">
        <v>147</v>
      </c>
      <c r="C3" s="488" t="s">
        <v>151</v>
      </c>
      <c r="D3" s="487"/>
      <c r="E3" s="489"/>
      <c r="F3" s="487" t="s">
        <v>152</v>
      </c>
      <c r="G3" s="487"/>
      <c r="H3" s="487"/>
      <c r="I3" s="488" t="s">
        <v>153</v>
      </c>
      <c r="J3" s="487"/>
      <c r="K3" s="489"/>
      <c r="L3" s="487" t="s">
        <v>154</v>
      </c>
      <c r="M3" s="487"/>
      <c r="N3" s="487"/>
      <c r="O3" s="488" t="s">
        <v>302</v>
      </c>
      <c r="P3" s="487"/>
      <c r="Q3" s="496"/>
    </row>
    <row r="4" spans="1:17" s="145" customFormat="1" ht="24" customHeight="1">
      <c r="A4" s="138" t="s">
        <v>155</v>
      </c>
      <c r="B4" s="491"/>
      <c r="C4" s="139" t="s">
        <v>58</v>
      </c>
      <c r="D4" s="140" t="s">
        <v>59</v>
      </c>
      <c r="E4" s="141" t="s">
        <v>156</v>
      </c>
      <c r="F4" s="142" t="s">
        <v>58</v>
      </c>
      <c r="G4" s="140" t="s">
        <v>59</v>
      </c>
      <c r="H4" s="143" t="s">
        <v>156</v>
      </c>
      <c r="I4" s="139" t="s">
        <v>58</v>
      </c>
      <c r="J4" s="140" t="s">
        <v>59</v>
      </c>
      <c r="K4" s="141" t="s">
        <v>156</v>
      </c>
      <c r="L4" s="142" t="s">
        <v>58</v>
      </c>
      <c r="M4" s="140" t="s">
        <v>59</v>
      </c>
      <c r="N4" s="143" t="s">
        <v>156</v>
      </c>
      <c r="O4" s="139" t="s">
        <v>58</v>
      </c>
      <c r="P4" s="140" t="s">
        <v>59</v>
      </c>
      <c r="Q4" s="160" t="s">
        <v>156</v>
      </c>
    </row>
    <row r="5" spans="1:17" s="145" customFormat="1" ht="15" customHeight="1" thickBot="1">
      <c r="A5" s="138"/>
      <c r="B5" s="161"/>
      <c r="C5" s="146" t="s">
        <v>60</v>
      </c>
      <c r="D5" s="147" t="s">
        <v>50</v>
      </c>
      <c r="E5" s="148" t="s">
        <v>51</v>
      </c>
      <c r="F5" s="149" t="s">
        <v>169</v>
      </c>
      <c r="G5" s="147" t="s">
        <v>50</v>
      </c>
      <c r="H5" s="150" t="s">
        <v>51</v>
      </c>
      <c r="I5" s="146" t="s">
        <v>169</v>
      </c>
      <c r="J5" s="147" t="s">
        <v>50</v>
      </c>
      <c r="K5" s="148" t="s">
        <v>51</v>
      </c>
      <c r="L5" s="149" t="s">
        <v>169</v>
      </c>
      <c r="M5" s="147" t="s">
        <v>50</v>
      </c>
      <c r="N5" s="150" t="s">
        <v>51</v>
      </c>
      <c r="O5" s="146" t="s">
        <v>169</v>
      </c>
      <c r="P5" s="147" t="s">
        <v>50</v>
      </c>
      <c r="Q5" s="162" t="s">
        <v>51</v>
      </c>
    </row>
    <row r="6" spans="1:17" s="133" customFormat="1" ht="19.5" customHeight="1">
      <c r="A6" s="152" t="s">
        <v>0</v>
      </c>
      <c r="B6" s="153" t="s">
        <v>110</v>
      </c>
      <c r="C6" s="36">
        <v>24962</v>
      </c>
      <c r="D6" s="37">
        <v>1847078</v>
      </c>
      <c r="E6" s="33">
        <v>73996</v>
      </c>
      <c r="F6" s="34">
        <v>9844676</v>
      </c>
      <c r="G6" s="37">
        <v>414882973</v>
      </c>
      <c r="H6" s="38">
        <v>42143</v>
      </c>
      <c r="I6" s="36">
        <v>180236</v>
      </c>
      <c r="J6" s="37">
        <v>12891553</v>
      </c>
      <c r="K6" s="33">
        <v>71526</v>
      </c>
      <c r="L6" s="34">
        <v>8451</v>
      </c>
      <c r="M6" s="37">
        <v>888247</v>
      </c>
      <c r="N6" s="38">
        <v>105106</v>
      </c>
      <c r="O6" s="36">
        <v>10033363</v>
      </c>
      <c r="P6" s="37">
        <v>428662773</v>
      </c>
      <c r="Q6" s="40">
        <v>42724</v>
      </c>
    </row>
    <row r="7" spans="1:17" s="133" customFormat="1" ht="19.5" customHeight="1">
      <c r="A7" s="154" t="s">
        <v>1</v>
      </c>
      <c r="B7" s="155" t="s">
        <v>111</v>
      </c>
      <c r="C7" s="26">
        <v>3749</v>
      </c>
      <c r="D7" s="4">
        <v>-22593</v>
      </c>
      <c r="E7" s="17">
        <v>-6026</v>
      </c>
      <c r="F7" s="3">
        <v>1612457</v>
      </c>
      <c r="G7" s="4">
        <v>53531856</v>
      </c>
      <c r="H7" s="28">
        <v>33199</v>
      </c>
      <c r="I7" s="26">
        <v>12738</v>
      </c>
      <c r="J7" s="4">
        <v>938581</v>
      </c>
      <c r="K7" s="17">
        <v>73684</v>
      </c>
      <c r="L7" s="3">
        <v>1268</v>
      </c>
      <c r="M7" s="4">
        <v>68644</v>
      </c>
      <c r="N7" s="28">
        <v>54136</v>
      </c>
      <c r="O7" s="26">
        <v>1626463</v>
      </c>
      <c r="P7" s="4">
        <v>54539081</v>
      </c>
      <c r="Q7" s="10">
        <v>33532</v>
      </c>
    </row>
    <row r="8" spans="1:17" s="133" customFormat="1" ht="19.5" customHeight="1">
      <c r="A8" s="154" t="s">
        <v>2</v>
      </c>
      <c r="B8" s="155" t="s">
        <v>112</v>
      </c>
      <c r="C8" s="26">
        <v>4091</v>
      </c>
      <c r="D8" s="4">
        <v>211653</v>
      </c>
      <c r="E8" s="17">
        <v>51736</v>
      </c>
      <c r="F8" s="3">
        <v>2940228</v>
      </c>
      <c r="G8" s="4">
        <v>105691616</v>
      </c>
      <c r="H8" s="28">
        <v>35947</v>
      </c>
      <c r="I8" s="26">
        <v>26624</v>
      </c>
      <c r="J8" s="4">
        <v>1491085</v>
      </c>
      <c r="K8" s="17">
        <v>56005</v>
      </c>
      <c r="L8" s="3">
        <v>4812</v>
      </c>
      <c r="M8" s="4">
        <v>415403</v>
      </c>
      <c r="N8" s="28">
        <v>86326</v>
      </c>
      <c r="O8" s="26">
        <v>2971664</v>
      </c>
      <c r="P8" s="4">
        <v>107598104</v>
      </c>
      <c r="Q8" s="10">
        <v>36208</v>
      </c>
    </row>
    <row r="9" spans="1:17" s="133" customFormat="1" ht="19.5" customHeight="1">
      <c r="A9" s="154" t="s">
        <v>3</v>
      </c>
      <c r="B9" s="155" t="s">
        <v>113</v>
      </c>
      <c r="C9" s="26">
        <v>3179</v>
      </c>
      <c r="D9" s="4">
        <v>175045</v>
      </c>
      <c r="E9" s="17">
        <v>55063</v>
      </c>
      <c r="F9" s="3">
        <v>2042980</v>
      </c>
      <c r="G9" s="4">
        <v>66701690</v>
      </c>
      <c r="H9" s="28">
        <v>32649</v>
      </c>
      <c r="I9" s="26">
        <v>17177</v>
      </c>
      <c r="J9" s="4">
        <v>1005846</v>
      </c>
      <c r="K9" s="17">
        <v>58558</v>
      </c>
      <c r="L9" s="3">
        <v>196</v>
      </c>
      <c r="M9" s="4">
        <v>10498</v>
      </c>
      <c r="N9" s="28">
        <v>53561</v>
      </c>
      <c r="O9" s="26">
        <v>2060353</v>
      </c>
      <c r="P9" s="4">
        <v>67718034</v>
      </c>
      <c r="Q9" s="10">
        <v>32867</v>
      </c>
    </row>
    <row r="10" spans="1:17" s="133" customFormat="1" ht="19.5" customHeight="1">
      <c r="A10" s="154" t="s">
        <v>4</v>
      </c>
      <c r="B10" s="155" t="s">
        <v>114</v>
      </c>
      <c r="C10" s="26">
        <v>5749</v>
      </c>
      <c r="D10" s="4">
        <v>332893</v>
      </c>
      <c r="E10" s="17">
        <v>57905</v>
      </c>
      <c r="F10" s="3">
        <v>3060432</v>
      </c>
      <c r="G10" s="4">
        <v>117061543</v>
      </c>
      <c r="H10" s="28">
        <v>38250</v>
      </c>
      <c r="I10" s="26">
        <v>50510</v>
      </c>
      <c r="J10" s="4">
        <v>3588246</v>
      </c>
      <c r="K10" s="17">
        <v>71040</v>
      </c>
      <c r="L10" s="3">
        <v>252</v>
      </c>
      <c r="M10" s="4">
        <v>15675</v>
      </c>
      <c r="N10" s="28">
        <v>62202</v>
      </c>
      <c r="O10" s="26">
        <v>3111194</v>
      </c>
      <c r="P10" s="4">
        <v>120665464</v>
      </c>
      <c r="Q10" s="10">
        <v>38784</v>
      </c>
    </row>
    <row r="11" spans="1:17" s="133" customFormat="1" ht="19.5" customHeight="1">
      <c r="A11" s="154" t="s">
        <v>5</v>
      </c>
      <c r="B11" s="155" t="s">
        <v>115</v>
      </c>
      <c r="C11" s="26">
        <v>2547</v>
      </c>
      <c r="D11" s="4">
        <v>212473</v>
      </c>
      <c r="E11" s="17">
        <v>83421</v>
      </c>
      <c r="F11" s="3">
        <v>1284760</v>
      </c>
      <c r="G11" s="4">
        <v>38132632</v>
      </c>
      <c r="H11" s="28">
        <v>29681</v>
      </c>
      <c r="I11" s="26">
        <v>23340</v>
      </c>
      <c r="J11" s="4">
        <v>1730316</v>
      </c>
      <c r="K11" s="17">
        <v>74135</v>
      </c>
      <c r="L11" s="3">
        <v>685</v>
      </c>
      <c r="M11" s="4">
        <v>81946</v>
      </c>
      <c r="N11" s="28">
        <v>119629</v>
      </c>
      <c r="O11" s="26">
        <v>1308785</v>
      </c>
      <c r="P11" s="4">
        <v>39944894</v>
      </c>
      <c r="Q11" s="10">
        <v>30521</v>
      </c>
    </row>
    <row r="12" spans="1:17" s="133" customFormat="1" ht="19.5" customHeight="1">
      <c r="A12" s="154" t="s">
        <v>6</v>
      </c>
      <c r="B12" s="155" t="s">
        <v>116</v>
      </c>
      <c r="C12" s="26">
        <v>1696</v>
      </c>
      <c r="D12" s="4">
        <v>111697</v>
      </c>
      <c r="E12" s="17">
        <v>65859</v>
      </c>
      <c r="F12" s="3">
        <v>919119</v>
      </c>
      <c r="G12" s="4">
        <v>24444866</v>
      </c>
      <c r="H12" s="28">
        <v>26596</v>
      </c>
      <c r="I12" s="26">
        <v>7384</v>
      </c>
      <c r="J12" s="4">
        <v>439448</v>
      </c>
      <c r="K12" s="17">
        <v>59514</v>
      </c>
      <c r="L12" s="3">
        <v>267</v>
      </c>
      <c r="M12" s="4">
        <v>7788</v>
      </c>
      <c r="N12" s="28">
        <v>29169</v>
      </c>
      <c r="O12" s="26">
        <v>926770</v>
      </c>
      <c r="P12" s="4">
        <v>24892102</v>
      </c>
      <c r="Q12" s="10">
        <v>26859</v>
      </c>
    </row>
    <row r="13" spans="1:17" s="133" customFormat="1" ht="19.5" customHeight="1">
      <c r="A13" s="154" t="s">
        <v>7</v>
      </c>
      <c r="B13" s="155" t="s">
        <v>117</v>
      </c>
      <c r="C13" s="26">
        <v>2285</v>
      </c>
      <c r="D13" s="4">
        <v>120892</v>
      </c>
      <c r="E13" s="17">
        <v>52907</v>
      </c>
      <c r="F13" s="3">
        <v>711714</v>
      </c>
      <c r="G13" s="4">
        <v>20203354</v>
      </c>
      <c r="H13" s="28">
        <v>28387</v>
      </c>
      <c r="I13" s="26">
        <v>12518</v>
      </c>
      <c r="J13" s="4">
        <v>554741</v>
      </c>
      <c r="K13" s="17">
        <v>44315</v>
      </c>
      <c r="L13" s="3">
        <v>2495</v>
      </c>
      <c r="M13" s="4">
        <v>83309</v>
      </c>
      <c r="N13" s="28">
        <v>33390</v>
      </c>
      <c r="O13" s="26">
        <v>726727</v>
      </c>
      <c r="P13" s="4">
        <v>20841404</v>
      </c>
      <c r="Q13" s="10">
        <v>28678</v>
      </c>
    </row>
    <row r="14" spans="1:17" s="133" customFormat="1" ht="19.5" customHeight="1">
      <c r="A14" s="154" t="s">
        <v>8</v>
      </c>
      <c r="B14" s="155" t="s">
        <v>118</v>
      </c>
      <c r="C14" s="26">
        <v>12257</v>
      </c>
      <c r="D14" s="4">
        <v>881610</v>
      </c>
      <c r="E14" s="17">
        <v>71927</v>
      </c>
      <c r="F14" s="3">
        <v>2541390</v>
      </c>
      <c r="G14" s="4">
        <v>107161273</v>
      </c>
      <c r="H14" s="28">
        <v>42166</v>
      </c>
      <c r="I14" s="26">
        <v>32424</v>
      </c>
      <c r="J14" s="4">
        <v>2085424</v>
      </c>
      <c r="K14" s="17">
        <v>64317</v>
      </c>
      <c r="L14" s="3">
        <v>724</v>
      </c>
      <c r="M14" s="4">
        <v>26928</v>
      </c>
      <c r="N14" s="28">
        <v>37193</v>
      </c>
      <c r="O14" s="26">
        <v>2574538</v>
      </c>
      <c r="P14" s="4">
        <v>109273625</v>
      </c>
      <c r="Q14" s="10">
        <v>42444</v>
      </c>
    </row>
    <row r="15" spans="1:17" s="133" customFormat="1" ht="19.5" customHeight="1">
      <c r="A15" s="154" t="s">
        <v>9</v>
      </c>
      <c r="B15" s="155" t="s">
        <v>119</v>
      </c>
      <c r="C15" s="26">
        <v>4821</v>
      </c>
      <c r="D15" s="4">
        <v>378208</v>
      </c>
      <c r="E15" s="17">
        <v>78450</v>
      </c>
      <c r="F15" s="3">
        <v>1504483</v>
      </c>
      <c r="G15" s="4">
        <v>58939992</v>
      </c>
      <c r="H15" s="28">
        <v>39176</v>
      </c>
      <c r="I15" s="26">
        <v>36290</v>
      </c>
      <c r="J15" s="4">
        <v>2748305</v>
      </c>
      <c r="K15" s="17">
        <v>75732</v>
      </c>
      <c r="L15" s="3">
        <v>19</v>
      </c>
      <c r="M15" s="4">
        <v>1102</v>
      </c>
      <c r="N15" s="28">
        <v>58000</v>
      </c>
      <c r="O15" s="26">
        <v>1540792</v>
      </c>
      <c r="P15" s="4">
        <v>61689399</v>
      </c>
      <c r="Q15" s="10">
        <v>40037</v>
      </c>
    </row>
    <row r="16" spans="1:17" s="133" customFormat="1" ht="19.5" customHeight="1">
      <c r="A16" s="154" t="s">
        <v>11</v>
      </c>
      <c r="B16" s="155" t="s">
        <v>212</v>
      </c>
      <c r="C16" s="26">
        <v>1119</v>
      </c>
      <c r="D16" s="4">
        <v>58426</v>
      </c>
      <c r="E16" s="17">
        <v>52213</v>
      </c>
      <c r="F16" s="3">
        <v>895330</v>
      </c>
      <c r="G16" s="4">
        <v>24963331</v>
      </c>
      <c r="H16" s="28">
        <v>27882</v>
      </c>
      <c r="I16" s="26">
        <v>18217</v>
      </c>
      <c r="J16" s="4">
        <v>980991</v>
      </c>
      <c r="K16" s="17">
        <v>53850</v>
      </c>
      <c r="L16" s="3">
        <v>98</v>
      </c>
      <c r="M16" s="4">
        <v>3640</v>
      </c>
      <c r="N16" s="28">
        <v>37143</v>
      </c>
      <c r="O16" s="26">
        <v>913645</v>
      </c>
      <c r="P16" s="4">
        <v>25947962</v>
      </c>
      <c r="Q16" s="10">
        <v>28400</v>
      </c>
    </row>
    <row r="17" spans="1:17" s="133" customFormat="1" ht="19.5" customHeight="1" thickBot="1">
      <c r="A17" s="354"/>
      <c r="B17" s="345" t="s">
        <v>262</v>
      </c>
      <c r="C17" s="351">
        <v>0</v>
      </c>
      <c r="D17" s="352">
        <v>0</v>
      </c>
      <c r="E17" s="348" t="s">
        <v>366</v>
      </c>
      <c r="F17" s="349">
        <v>683985</v>
      </c>
      <c r="G17" s="352">
        <v>17298595</v>
      </c>
      <c r="H17" s="350">
        <v>25291</v>
      </c>
      <c r="I17" s="351">
        <v>5029</v>
      </c>
      <c r="J17" s="352">
        <v>301352</v>
      </c>
      <c r="K17" s="348">
        <v>59923</v>
      </c>
      <c r="L17" s="349">
        <v>59</v>
      </c>
      <c r="M17" s="352">
        <v>1266</v>
      </c>
      <c r="N17" s="350">
        <v>21458</v>
      </c>
      <c r="O17" s="351">
        <v>689073</v>
      </c>
      <c r="P17" s="352">
        <v>17601213</v>
      </c>
      <c r="Q17" s="356">
        <v>25543</v>
      </c>
    </row>
    <row r="18" spans="2:17" s="8" customFormat="1" ht="19.5" customHeight="1" thickBot="1">
      <c r="B18" s="157" t="s">
        <v>222</v>
      </c>
      <c r="C18" s="19">
        <v>66455</v>
      </c>
      <c r="D18" s="9">
        <v>4307382</v>
      </c>
      <c r="E18" s="20">
        <v>64817</v>
      </c>
      <c r="F18" s="14">
        <v>28041554</v>
      </c>
      <c r="G18" s="9">
        <v>1049013721</v>
      </c>
      <c r="H18" s="24">
        <v>37409</v>
      </c>
      <c r="I18" s="19">
        <v>422487</v>
      </c>
      <c r="J18" s="9">
        <v>28755888</v>
      </c>
      <c r="K18" s="20">
        <v>68063</v>
      </c>
      <c r="L18" s="14">
        <v>19326</v>
      </c>
      <c r="M18" s="9">
        <v>1604446</v>
      </c>
      <c r="N18" s="24">
        <v>83020</v>
      </c>
      <c r="O18" s="19">
        <v>28483367</v>
      </c>
      <c r="P18" s="9">
        <v>1079374055</v>
      </c>
      <c r="Q18" s="11">
        <v>37895</v>
      </c>
    </row>
    <row r="19" spans="1:17" s="133" customFormat="1" ht="19.5" customHeight="1">
      <c r="A19" s="154" t="s">
        <v>14</v>
      </c>
      <c r="B19" s="155" t="s">
        <v>120</v>
      </c>
      <c r="C19" s="26">
        <v>0</v>
      </c>
      <c r="D19" s="4">
        <v>0</v>
      </c>
      <c r="E19" s="17" t="s">
        <v>366</v>
      </c>
      <c r="F19" s="3">
        <v>146896</v>
      </c>
      <c r="G19" s="4">
        <v>3778602</v>
      </c>
      <c r="H19" s="28">
        <v>25723</v>
      </c>
      <c r="I19" s="26">
        <v>4922</v>
      </c>
      <c r="J19" s="4">
        <v>127633</v>
      </c>
      <c r="K19" s="17">
        <v>25931</v>
      </c>
      <c r="L19" s="3">
        <v>569</v>
      </c>
      <c r="M19" s="4">
        <v>14119</v>
      </c>
      <c r="N19" s="28">
        <v>24814</v>
      </c>
      <c r="O19" s="26">
        <v>152387</v>
      </c>
      <c r="P19" s="4">
        <v>3920354</v>
      </c>
      <c r="Q19" s="10">
        <v>25726</v>
      </c>
    </row>
    <row r="20" spans="1:17" s="133" customFormat="1" ht="19.5" customHeight="1">
      <c r="A20" s="154" t="s">
        <v>15</v>
      </c>
      <c r="B20" s="155" t="s">
        <v>121</v>
      </c>
      <c r="C20" s="26">
        <v>0</v>
      </c>
      <c r="D20" s="4">
        <v>0</v>
      </c>
      <c r="E20" s="17" t="s">
        <v>366</v>
      </c>
      <c r="F20" s="3">
        <v>356016</v>
      </c>
      <c r="G20" s="4">
        <v>9527836</v>
      </c>
      <c r="H20" s="28">
        <v>26762</v>
      </c>
      <c r="I20" s="26">
        <v>5423</v>
      </c>
      <c r="J20" s="4">
        <v>348458</v>
      </c>
      <c r="K20" s="17">
        <v>64256</v>
      </c>
      <c r="L20" s="3">
        <v>362</v>
      </c>
      <c r="M20" s="4">
        <v>17122</v>
      </c>
      <c r="N20" s="28">
        <v>47298</v>
      </c>
      <c r="O20" s="26">
        <v>361801</v>
      </c>
      <c r="P20" s="4">
        <v>9893416</v>
      </c>
      <c r="Q20" s="10">
        <v>27345</v>
      </c>
    </row>
    <row r="21" spans="1:17" s="133" customFormat="1" ht="19.5" customHeight="1">
      <c r="A21" s="154" t="s">
        <v>16</v>
      </c>
      <c r="B21" s="155" t="s">
        <v>122</v>
      </c>
      <c r="C21" s="26">
        <v>-2026</v>
      </c>
      <c r="D21" s="4">
        <v>-223037</v>
      </c>
      <c r="E21" s="17">
        <v>110087</v>
      </c>
      <c r="F21" s="3">
        <v>385880</v>
      </c>
      <c r="G21" s="4">
        <v>12546658</v>
      </c>
      <c r="H21" s="28">
        <v>32514</v>
      </c>
      <c r="I21" s="26">
        <v>4756</v>
      </c>
      <c r="J21" s="4">
        <v>301800</v>
      </c>
      <c r="K21" s="17">
        <v>63457</v>
      </c>
      <c r="L21" s="3">
        <v>111</v>
      </c>
      <c r="M21" s="4">
        <v>3275</v>
      </c>
      <c r="N21" s="28">
        <v>29505</v>
      </c>
      <c r="O21" s="26">
        <v>390747</v>
      </c>
      <c r="P21" s="4">
        <v>12851733</v>
      </c>
      <c r="Q21" s="10">
        <v>32890</v>
      </c>
    </row>
    <row r="22" spans="1:17" s="133" customFormat="1" ht="19.5" customHeight="1">
      <c r="A22" s="154" t="s">
        <v>17</v>
      </c>
      <c r="B22" s="155" t="s">
        <v>123</v>
      </c>
      <c r="C22" s="26">
        <v>950</v>
      </c>
      <c r="D22" s="4">
        <v>41648</v>
      </c>
      <c r="E22" s="17">
        <v>43840</v>
      </c>
      <c r="F22" s="3">
        <v>556907</v>
      </c>
      <c r="G22" s="4">
        <v>14873352</v>
      </c>
      <c r="H22" s="28">
        <v>26707</v>
      </c>
      <c r="I22" s="26">
        <v>5108</v>
      </c>
      <c r="J22" s="4">
        <v>301250</v>
      </c>
      <c r="K22" s="17">
        <v>58976</v>
      </c>
      <c r="L22" s="3">
        <v>94</v>
      </c>
      <c r="M22" s="4">
        <v>1991</v>
      </c>
      <c r="N22" s="28">
        <v>21181</v>
      </c>
      <c r="O22" s="26">
        <v>562109</v>
      </c>
      <c r="P22" s="4">
        <v>15176593</v>
      </c>
      <c r="Q22" s="10">
        <v>26999</v>
      </c>
    </row>
    <row r="23" spans="1:17" s="133" customFormat="1" ht="19.5" customHeight="1">
      <c r="A23" s="154" t="s">
        <v>18</v>
      </c>
      <c r="B23" s="155" t="s">
        <v>124</v>
      </c>
      <c r="C23" s="26">
        <v>0</v>
      </c>
      <c r="D23" s="4">
        <v>0</v>
      </c>
      <c r="E23" s="17" t="s">
        <v>366</v>
      </c>
      <c r="F23" s="3">
        <v>217719</v>
      </c>
      <c r="G23" s="4">
        <v>6364519</v>
      </c>
      <c r="H23" s="28">
        <v>29233</v>
      </c>
      <c r="I23" s="26">
        <v>4114</v>
      </c>
      <c r="J23" s="4">
        <v>237696</v>
      </c>
      <c r="K23" s="17">
        <v>57777</v>
      </c>
      <c r="L23" s="3">
        <v>506</v>
      </c>
      <c r="M23" s="4">
        <v>25441</v>
      </c>
      <c r="N23" s="28">
        <v>50279</v>
      </c>
      <c r="O23" s="26">
        <v>222339</v>
      </c>
      <c r="P23" s="4">
        <v>6627656</v>
      </c>
      <c r="Q23" s="10">
        <v>29809</v>
      </c>
    </row>
    <row r="24" spans="1:17" s="133" customFormat="1" ht="19.5" customHeight="1">
      <c r="A24" s="154" t="s">
        <v>19</v>
      </c>
      <c r="B24" s="155" t="s">
        <v>125</v>
      </c>
      <c r="C24" s="26">
        <v>0</v>
      </c>
      <c r="D24" s="4">
        <v>0</v>
      </c>
      <c r="E24" s="17" t="s">
        <v>366</v>
      </c>
      <c r="F24" s="3">
        <v>331982</v>
      </c>
      <c r="G24" s="4">
        <v>10378634</v>
      </c>
      <c r="H24" s="28">
        <v>31263</v>
      </c>
      <c r="I24" s="26">
        <v>1836</v>
      </c>
      <c r="J24" s="4">
        <v>83383</v>
      </c>
      <c r="K24" s="17">
        <v>45416</v>
      </c>
      <c r="L24" s="3">
        <v>291</v>
      </c>
      <c r="M24" s="4">
        <v>8303</v>
      </c>
      <c r="N24" s="28">
        <v>28533</v>
      </c>
      <c r="O24" s="26">
        <v>334109</v>
      </c>
      <c r="P24" s="4">
        <v>10470320</v>
      </c>
      <c r="Q24" s="10">
        <v>31338</v>
      </c>
    </row>
    <row r="25" spans="1:17" s="133" customFormat="1" ht="19.5" customHeight="1">
      <c r="A25" s="154" t="s">
        <v>20</v>
      </c>
      <c r="B25" s="155" t="s">
        <v>126</v>
      </c>
      <c r="C25" s="26">
        <v>0</v>
      </c>
      <c r="D25" s="4">
        <v>0</v>
      </c>
      <c r="E25" s="17" t="s">
        <v>366</v>
      </c>
      <c r="F25" s="3">
        <v>148230</v>
      </c>
      <c r="G25" s="4">
        <v>3293440</v>
      </c>
      <c r="H25" s="28">
        <v>22218</v>
      </c>
      <c r="I25" s="26">
        <v>794</v>
      </c>
      <c r="J25" s="4">
        <v>46228</v>
      </c>
      <c r="K25" s="17">
        <v>58222</v>
      </c>
      <c r="L25" s="3">
        <v>0</v>
      </c>
      <c r="M25" s="4">
        <v>0</v>
      </c>
      <c r="N25" s="28" t="s">
        <v>366</v>
      </c>
      <c r="O25" s="26">
        <v>149024</v>
      </c>
      <c r="P25" s="4">
        <v>3339668</v>
      </c>
      <c r="Q25" s="10">
        <v>22410</v>
      </c>
    </row>
    <row r="26" spans="1:17" s="133" customFormat="1" ht="19.5" customHeight="1">
      <c r="A26" s="154" t="s">
        <v>21</v>
      </c>
      <c r="B26" s="155" t="s">
        <v>127</v>
      </c>
      <c r="C26" s="26">
        <v>2087</v>
      </c>
      <c r="D26" s="4">
        <v>110492</v>
      </c>
      <c r="E26" s="17">
        <v>52943</v>
      </c>
      <c r="F26" s="3">
        <v>810376</v>
      </c>
      <c r="G26" s="4">
        <v>18446511</v>
      </c>
      <c r="H26" s="28">
        <v>22763</v>
      </c>
      <c r="I26" s="26">
        <v>18207</v>
      </c>
      <c r="J26" s="4">
        <v>884894</v>
      </c>
      <c r="K26" s="17">
        <v>48602</v>
      </c>
      <c r="L26" s="3">
        <v>257</v>
      </c>
      <c r="M26" s="4">
        <v>14546</v>
      </c>
      <c r="N26" s="28">
        <v>56599</v>
      </c>
      <c r="O26" s="26">
        <v>828840</v>
      </c>
      <c r="P26" s="4">
        <v>19345951</v>
      </c>
      <c r="Q26" s="10">
        <v>23341</v>
      </c>
    </row>
    <row r="27" spans="1:17" s="133" customFormat="1" ht="19.5" customHeight="1">
      <c r="A27" s="154" t="s">
        <v>26</v>
      </c>
      <c r="B27" s="155" t="s">
        <v>128</v>
      </c>
      <c r="C27" s="26">
        <v>0</v>
      </c>
      <c r="D27" s="4">
        <v>0</v>
      </c>
      <c r="E27" s="17" t="s">
        <v>366</v>
      </c>
      <c r="F27" s="3">
        <v>30639</v>
      </c>
      <c r="G27" s="4">
        <v>708117</v>
      </c>
      <c r="H27" s="28">
        <v>23112</v>
      </c>
      <c r="I27" s="26">
        <v>26</v>
      </c>
      <c r="J27" s="4">
        <v>490</v>
      </c>
      <c r="K27" s="17">
        <v>18846</v>
      </c>
      <c r="L27" s="3">
        <v>0</v>
      </c>
      <c r="M27" s="4">
        <v>0</v>
      </c>
      <c r="N27" s="28" t="s">
        <v>366</v>
      </c>
      <c r="O27" s="26">
        <v>30665</v>
      </c>
      <c r="P27" s="4">
        <v>708607</v>
      </c>
      <c r="Q27" s="10">
        <v>23108</v>
      </c>
    </row>
    <row r="28" spans="1:17" s="133" customFormat="1" ht="19.5" customHeight="1">
      <c r="A28" s="154" t="s">
        <v>27</v>
      </c>
      <c r="B28" s="155" t="s">
        <v>129</v>
      </c>
      <c r="C28" s="26">
        <v>-81</v>
      </c>
      <c r="D28" s="4">
        <v>-3905</v>
      </c>
      <c r="E28" s="17">
        <v>48210</v>
      </c>
      <c r="F28" s="3">
        <v>26057</v>
      </c>
      <c r="G28" s="4">
        <v>369417</v>
      </c>
      <c r="H28" s="28">
        <v>14177</v>
      </c>
      <c r="I28" s="26">
        <v>119</v>
      </c>
      <c r="J28" s="4">
        <v>2230</v>
      </c>
      <c r="K28" s="17">
        <v>18739</v>
      </c>
      <c r="L28" s="3">
        <v>0</v>
      </c>
      <c r="M28" s="4">
        <v>0</v>
      </c>
      <c r="N28" s="28" t="s">
        <v>366</v>
      </c>
      <c r="O28" s="26">
        <v>26176</v>
      </c>
      <c r="P28" s="4">
        <v>371647</v>
      </c>
      <c r="Q28" s="10">
        <v>14198</v>
      </c>
    </row>
    <row r="29" spans="1:17" s="133" customFormat="1" ht="19.5" customHeight="1">
      <c r="A29" s="154" t="s">
        <v>28</v>
      </c>
      <c r="B29" s="155" t="s">
        <v>130</v>
      </c>
      <c r="C29" s="26">
        <v>0</v>
      </c>
      <c r="D29" s="4">
        <v>0</v>
      </c>
      <c r="E29" s="17" t="s">
        <v>366</v>
      </c>
      <c r="F29" s="3">
        <v>128634</v>
      </c>
      <c r="G29" s="4">
        <v>3321162</v>
      </c>
      <c r="H29" s="28">
        <v>25819</v>
      </c>
      <c r="I29" s="26">
        <v>390</v>
      </c>
      <c r="J29" s="4">
        <v>15659</v>
      </c>
      <c r="K29" s="17">
        <v>40151</v>
      </c>
      <c r="L29" s="3">
        <v>180</v>
      </c>
      <c r="M29" s="4">
        <v>7433</v>
      </c>
      <c r="N29" s="28">
        <v>41294</v>
      </c>
      <c r="O29" s="26">
        <v>129204</v>
      </c>
      <c r="P29" s="4">
        <v>3344254</v>
      </c>
      <c r="Q29" s="10">
        <v>25884</v>
      </c>
    </row>
    <row r="30" spans="1:17" s="133" customFormat="1" ht="19.5" customHeight="1">
      <c r="A30" s="154" t="s">
        <v>29</v>
      </c>
      <c r="B30" s="155" t="s">
        <v>131</v>
      </c>
      <c r="C30" s="26">
        <v>0</v>
      </c>
      <c r="D30" s="4">
        <v>0</v>
      </c>
      <c r="E30" s="17" t="s">
        <v>366</v>
      </c>
      <c r="F30" s="3">
        <v>46817</v>
      </c>
      <c r="G30" s="4">
        <v>1091238</v>
      </c>
      <c r="H30" s="28">
        <v>23309</v>
      </c>
      <c r="I30" s="26">
        <v>124</v>
      </c>
      <c r="J30" s="4">
        <v>7037</v>
      </c>
      <c r="K30" s="17">
        <v>56750</v>
      </c>
      <c r="L30" s="3">
        <v>0</v>
      </c>
      <c r="M30" s="4">
        <v>0</v>
      </c>
      <c r="N30" s="28" t="s">
        <v>366</v>
      </c>
      <c r="O30" s="26">
        <v>46941</v>
      </c>
      <c r="P30" s="4">
        <v>1098275</v>
      </c>
      <c r="Q30" s="10">
        <v>23397</v>
      </c>
    </row>
    <row r="31" spans="1:17" s="133" customFormat="1" ht="19.5" customHeight="1">
      <c r="A31" s="154" t="s">
        <v>30</v>
      </c>
      <c r="B31" s="155" t="s">
        <v>132</v>
      </c>
      <c r="C31" s="26">
        <v>0</v>
      </c>
      <c r="D31" s="4">
        <v>0</v>
      </c>
      <c r="E31" s="17" t="s">
        <v>366</v>
      </c>
      <c r="F31" s="3">
        <v>487599</v>
      </c>
      <c r="G31" s="4">
        <v>15669428</v>
      </c>
      <c r="H31" s="28">
        <v>32136</v>
      </c>
      <c r="I31" s="26">
        <v>5924</v>
      </c>
      <c r="J31" s="4">
        <v>319617</v>
      </c>
      <c r="K31" s="17">
        <v>53953</v>
      </c>
      <c r="L31" s="3">
        <v>0</v>
      </c>
      <c r="M31" s="4">
        <v>0</v>
      </c>
      <c r="N31" s="28" t="s">
        <v>366</v>
      </c>
      <c r="O31" s="26">
        <v>493523</v>
      </c>
      <c r="P31" s="4">
        <v>15989045</v>
      </c>
      <c r="Q31" s="10">
        <v>32398</v>
      </c>
    </row>
    <row r="32" spans="1:17" s="133" customFormat="1" ht="19.5" customHeight="1">
      <c r="A32" s="154" t="s">
        <v>31</v>
      </c>
      <c r="B32" s="155" t="s">
        <v>133</v>
      </c>
      <c r="C32" s="26">
        <v>3809</v>
      </c>
      <c r="D32" s="4">
        <v>197612</v>
      </c>
      <c r="E32" s="17">
        <v>51880</v>
      </c>
      <c r="F32" s="3">
        <v>579411</v>
      </c>
      <c r="G32" s="4">
        <v>25073945</v>
      </c>
      <c r="H32" s="28">
        <v>43275</v>
      </c>
      <c r="I32" s="26">
        <v>4757</v>
      </c>
      <c r="J32" s="4">
        <v>293128</v>
      </c>
      <c r="K32" s="17">
        <v>61620</v>
      </c>
      <c r="L32" s="3">
        <v>4</v>
      </c>
      <c r="M32" s="4">
        <v>230</v>
      </c>
      <c r="N32" s="28">
        <v>57500</v>
      </c>
      <c r="O32" s="26">
        <v>584172</v>
      </c>
      <c r="P32" s="4">
        <v>25367303</v>
      </c>
      <c r="Q32" s="10">
        <v>43424</v>
      </c>
    </row>
    <row r="33" spans="1:17" s="133" customFormat="1" ht="19.5" customHeight="1">
      <c r="A33" s="154" t="s">
        <v>32</v>
      </c>
      <c r="B33" s="155" t="s">
        <v>134</v>
      </c>
      <c r="C33" s="26">
        <v>0</v>
      </c>
      <c r="D33" s="4">
        <v>0</v>
      </c>
      <c r="E33" s="17" t="s">
        <v>366</v>
      </c>
      <c r="F33" s="3">
        <v>789063</v>
      </c>
      <c r="G33" s="4">
        <v>23316522</v>
      </c>
      <c r="H33" s="28">
        <v>29550</v>
      </c>
      <c r="I33" s="26">
        <v>16150</v>
      </c>
      <c r="J33" s="4">
        <v>983926</v>
      </c>
      <c r="K33" s="17">
        <v>60924</v>
      </c>
      <c r="L33" s="3">
        <v>381</v>
      </c>
      <c r="M33" s="4">
        <v>19485</v>
      </c>
      <c r="N33" s="28">
        <v>51142</v>
      </c>
      <c r="O33" s="26">
        <v>805594</v>
      </c>
      <c r="P33" s="4">
        <v>24319933</v>
      </c>
      <c r="Q33" s="10">
        <v>30189</v>
      </c>
    </row>
    <row r="34" spans="1:17" s="133" customFormat="1" ht="19.5" customHeight="1">
      <c r="A34" s="154" t="s">
        <v>33</v>
      </c>
      <c r="B34" s="155" t="s">
        <v>135</v>
      </c>
      <c r="C34" s="26">
        <v>24725</v>
      </c>
      <c r="D34" s="4">
        <v>1181684</v>
      </c>
      <c r="E34" s="17">
        <v>47793</v>
      </c>
      <c r="F34" s="3">
        <v>424619</v>
      </c>
      <c r="G34" s="4">
        <v>15669474</v>
      </c>
      <c r="H34" s="28">
        <v>36902</v>
      </c>
      <c r="I34" s="26">
        <v>4268</v>
      </c>
      <c r="J34" s="4">
        <v>248693</v>
      </c>
      <c r="K34" s="17">
        <v>58269</v>
      </c>
      <c r="L34" s="3">
        <v>37</v>
      </c>
      <c r="M34" s="4">
        <v>2594</v>
      </c>
      <c r="N34" s="28">
        <v>70108</v>
      </c>
      <c r="O34" s="26">
        <v>428924</v>
      </c>
      <c r="P34" s="4">
        <v>15920761</v>
      </c>
      <c r="Q34" s="10">
        <v>37118</v>
      </c>
    </row>
    <row r="35" spans="1:17" s="133" customFormat="1" ht="19.5" customHeight="1">
      <c r="A35" s="154" t="s">
        <v>34</v>
      </c>
      <c r="B35" s="155" t="s">
        <v>136</v>
      </c>
      <c r="C35" s="26">
        <v>1818</v>
      </c>
      <c r="D35" s="4">
        <v>110229</v>
      </c>
      <c r="E35" s="17">
        <v>60632</v>
      </c>
      <c r="F35" s="3">
        <v>246582</v>
      </c>
      <c r="G35" s="4">
        <v>4806024</v>
      </c>
      <c r="H35" s="28">
        <v>19491</v>
      </c>
      <c r="I35" s="26">
        <v>515</v>
      </c>
      <c r="J35" s="4">
        <v>28347</v>
      </c>
      <c r="K35" s="17">
        <v>55043</v>
      </c>
      <c r="L35" s="3">
        <v>0</v>
      </c>
      <c r="M35" s="4">
        <v>0</v>
      </c>
      <c r="N35" s="28" t="s">
        <v>366</v>
      </c>
      <c r="O35" s="26">
        <v>247097</v>
      </c>
      <c r="P35" s="4">
        <v>4834371</v>
      </c>
      <c r="Q35" s="10">
        <v>19565</v>
      </c>
    </row>
    <row r="36" spans="1:17" s="133" customFormat="1" ht="19.5" customHeight="1">
      <c r="A36" s="154" t="s">
        <v>35</v>
      </c>
      <c r="B36" s="155" t="s">
        <v>137</v>
      </c>
      <c r="C36" s="26">
        <v>0</v>
      </c>
      <c r="D36" s="4">
        <v>0</v>
      </c>
      <c r="E36" s="17" t="s">
        <v>366</v>
      </c>
      <c r="F36" s="3">
        <v>391918</v>
      </c>
      <c r="G36" s="4">
        <v>11078008</v>
      </c>
      <c r="H36" s="28">
        <v>28266</v>
      </c>
      <c r="I36" s="26">
        <v>10945</v>
      </c>
      <c r="J36" s="4">
        <v>642765</v>
      </c>
      <c r="K36" s="17">
        <v>58727</v>
      </c>
      <c r="L36" s="3">
        <v>18</v>
      </c>
      <c r="M36" s="4">
        <v>1193</v>
      </c>
      <c r="N36" s="28">
        <v>66278</v>
      </c>
      <c r="O36" s="26">
        <v>402881</v>
      </c>
      <c r="P36" s="4">
        <v>11721966</v>
      </c>
      <c r="Q36" s="10">
        <v>29095</v>
      </c>
    </row>
    <row r="37" spans="1:17" s="133" customFormat="1" ht="19.5" customHeight="1">
      <c r="A37" s="154" t="s">
        <v>36</v>
      </c>
      <c r="B37" s="155" t="s">
        <v>138</v>
      </c>
      <c r="C37" s="26">
        <v>1933</v>
      </c>
      <c r="D37" s="4">
        <v>67574</v>
      </c>
      <c r="E37" s="17">
        <v>34958</v>
      </c>
      <c r="F37" s="3">
        <v>170895</v>
      </c>
      <c r="G37" s="4">
        <v>3311965</v>
      </c>
      <c r="H37" s="28">
        <v>19380</v>
      </c>
      <c r="I37" s="26">
        <v>404</v>
      </c>
      <c r="J37" s="4">
        <v>10132</v>
      </c>
      <c r="K37" s="17">
        <v>25079</v>
      </c>
      <c r="L37" s="3">
        <v>0</v>
      </c>
      <c r="M37" s="4">
        <v>0</v>
      </c>
      <c r="N37" s="28" t="s">
        <v>366</v>
      </c>
      <c r="O37" s="26">
        <v>171299</v>
      </c>
      <c r="P37" s="4">
        <v>3322097</v>
      </c>
      <c r="Q37" s="10">
        <v>19394</v>
      </c>
    </row>
    <row r="38" spans="1:17" s="133" customFormat="1" ht="19.5" customHeight="1">
      <c r="A38" s="154" t="s">
        <v>37</v>
      </c>
      <c r="B38" s="155" t="s">
        <v>139</v>
      </c>
      <c r="C38" s="26">
        <v>0</v>
      </c>
      <c r="D38" s="4">
        <v>0</v>
      </c>
      <c r="E38" s="17" t="s">
        <v>366</v>
      </c>
      <c r="F38" s="3">
        <v>14868</v>
      </c>
      <c r="G38" s="4">
        <v>178983</v>
      </c>
      <c r="H38" s="28">
        <v>12038</v>
      </c>
      <c r="I38" s="26">
        <v>13</v>
      </c>
      <c r="J38" s="4">
        <v>213</v>
      </c>
      <c r="K38" s="17">
        <v>16385</v>
      </c>
      <c r="L38" s="3">
        <v>0</v>
      </c>
      <c r="M38" s="4">
        <v>0</v>
      </c>
      <c r="N38" s="28" t="s">
        <v>366</v>
      </c>
      <c r="O38" s="26">
        <v>14881</v>
      </c>
      <c r="P38" s="4">
        <v>179196</v>
      </c>
      <c r="Q38" s="10">
        <v>12042</v>
      </c>
    </row>
    <row r="39" spans="1:17" s="133" customFormat="1" ht="19.5" customHeight="1">
      <c r="A39" s="154" t="s">
        <v>39</v>
      </c>
      <c r="B39" s="155" t="s">
        <v>140</v>
      </c>
      <c r="C39" s="26">
        <v>0</v>
      </c>
      <c r="D39" s="4">
        <v>0</v>
      </c>
      <c r="E39" s="17" t="s">
        <v>366</v>
      </c>
      <c r="F39" s="3">
        <v>23032</v>
      </c>
      <c r="G39" s="4">
        <v>586416</v>
      </c>
      <c r="H39" s="28">
        <v>25461</v>
      </c>
      <c r="I39" s="26">
        <v>145</v>
      </c>
      <c r="J39" s="4">
        <v>1946</v>
      </c>
      <c r="K39" s="17">
        <v>13421</v>
      </c>
      <c r="L39" s="3">
        <v>0</v>
      </c>
      <c r="M39" s="4">
        <v>0</v>
      </c>
      <c r="N39" s="28" t="s">
        <v>366</v>
      </c>
      <c r="O39" s="26">
        <v>23177</v>
      </c>
      <c r="P39" s="4">
        <v>588362</v>
      </c>
      <c r="Q39" s="10">
        <v>25386</v>
      </c>
    </row>
    <row r="40" spans="1:17" s="133" customFormat="1" ht="19.5" customHeight="1">
      <c r="A40" s="154" t="s">
        <v>40</v>
      </c>
      <c r="B40" s="155" t="s">
        <v>141</v>
      </c>
      <c r="C40" s="26">
        <v>0</v>
      </c>
      <c r="D40" s="4">
        <v>0</v>
      </c>
      <c r="E40" s="17" t="s">
        <v>366</v>
      </c>
      <c r="F40" s="3">
        <v>8417</v>
      </c>
      <c r="G40" s="4">
        <v>254721</v>
      </c>
      <c r="H40" s="28">
        <v>30263</v>
      </c>
      <c r="I40" s="26">
        <v>0</v>
      </c>
      <c r="J40" s="4">
        <v>0</v>
      </c>
      <c r="K40" s="17" t="s">
        <v>366</v>
      </c>
      <c r="L40" s="3">
        <v>0</v>
      </c>
      <c r="M40" s="4">
        <v>0</v>
      </c>
      <c r="N40" s="28" t="s">
        <v>366</v>
      </c>
      <c r="O40" s="26">
        <v>8417</v>
      </c>
      <c r="P40" s="4">
        <v>254721</v>
      </c>
      <c r="Q40" s="10">
        <v>30263</v>
      </c>
    </row>
    <row r="41" spans="1:17" s="133" customFormat="1" ht="19.5" customHeight="1">
      <c r="A41" s="154" t="s">
        <v>42</v>
      </c>
      <c r="B41" s="155" t="s">
        <v>142</v>
      </c>
      <c r="C41" s="26">
        <v>215</v>
      </c>
      <c r="D41" s="4">
        <v>13828</v>
      </c>
      <c r="E41" s="17">
        <v>64316</v>
      </c>
      <c r="F41" s="3">
        <v>59378</v>
      </c>
      <c r="G41" s="4">
        <v>1675088</v>
      </c>
      <c r="H41" s="28">
        <v>28211</v>
      </c>
      <c r="I41" s="26">
        <v>0</v>
      </c>
      <c r="J41" s="4">
        <v>0</v>
      </c>
      <c r="K41" s="17" t="s">
        <v>366</v>
      </c>
      <c r="L41" s="3">
        <v>0</v>
      </c>
      <c r="M41" s="4">
        <v>0</v>
      </c>
      <c r="N41" s="28" t="s">
        <v>366</v>
      </c>
      <c r="O41" s="26">
        <v>59378</v>
      </c>
      <c r="P41" s="4">
        <v>1675088</v>
      </c>
      <c r="Q41" s="10">
        <v>28211</v>
      </c>
    </row>
    <row r="42" spans="1:17" s="133" customFormat="1" ht="19.5" customHeight="1">
      <c r="A42" s="154" t="s">
        <v>43</v>
      </c>
      <c r="B42" s="155" t="s">
        <v>143</v>
      </c>
      <c r="C42" s="26">
        <v>0</v>
      </c>
      <c r="D42" s="4">
        <v>0</v>
      </c>
      <c r="E42" s="17" t="s">
        <v>366</v>
      </c>
      <c r="F42" s="3">
        <v>17386</v>
      </c>
      <c r="G42" s="4">
        <v>394086</v>
      </c>
      <c r="H42" s="28">
        <v>22667</v>
      </c>
      <c r="I42" s="26">
        <v>394</v>
      </c>
      <c r="J42" s="4">
        <v>9956</v>
      </c>
      <c r="K42" s="17">
        <v>25269</v>
      </c>
      <c r="L42" s="3">
        <v>0</v>
      </c>
      <c r="M42" s="4">
        <v>0</v>
      </c>
      <c r="N42" s="28" t="s">
        <v>366</v>
      </c>
      <c r="O42" s="26">
        <v>17780</v>
      </c>
      <c r="P42" s="4">
        <v>404042</v>
      </c>
      <c r="Q42" s="10">
        <v>22725</v>
      </c>
    </row>
    <row r="43" spans="1:17" s="133" customFormat="1" ht="19.5" customHeight="1">
      <c r="A43" s="154" t="s">
        <v>44</v>
      </c>
      <c r="B43" s="155" t="s">
        <v>144</v>
      </c>
      <c r="C43" s="26">
        <v>279</v>
      </c>
      <c r="D43" s="4">
        <v>15766</v>
      </c>
      <c r="E43" s="17">
        <v>56509</v>
      </c>
      <c r="F43" s="3">
        <v>12395</v>
      </c>
      <c r="G43" s="4">
        <v>203465</v>
      </c>
      <c r="H43" s="28">
        <v>16415</v>
      </c>
      <c r="I43" s="26">
        <v>0</v>
      </c>
      <c r="J43" s="4">
        <v>0</v>
      </c>
      <c r="K43" s="17" t="s">
        <v>366</v>
      </c>
      <c r="L43" s="3">
        <v>0</v>
      </c>
      <c r="M43" s="4">
        <v>0</v>
      </c>
      <c r="N43" s="28" t="s">
        <v>366</v>
      </c>
      <c r="O43" s="26">
        <v>12395</v>
      </c>
      <c r="P43" s="4">
        <v>203465</v>
      </c>
      <c r="Q43" s="10">
        <v>16415</v>
      </c>
    </row>
    <row r="44" spans="1:17" s="133" customFormat="1" ht="19.5" customHeight="1">
      <c r="A44" s="154" t="s">
        <v>45</v>
      </c>
      <c r="B44" s="155" t="s">
        <v>145</v>
      </c>
      <c r="C44" s="26">
        <v>340</v>
      </c>
      <c r="D44" s="4">
        <v>16257</v>
      </c>
      <c r="E44" s="17">
        <v>47815</v>
      </c>
      <c r="F44" s="3">
        <v>24196</v>
      </c>
      <c r="G44" s="4">
        <v>421646</v>
      </c>
      <c r="H44" s="28">
        <v>17426</v>
      </c>
      <c r="I44" s="26">
        <v>803</v>
      </c>
      <c r="J44" s="4">
        <v>43824</v>
      </c>
      <c r="K44" s="17">
        <v>54575</v>
      </c>
      <c r="L44" s="3">
        <v>0</v>
      </c>
      <c r="M44" s="4">
        <v>0</v>
      </c>
      <c r="N44" s="28" t="s">
        <v>366</v>
      </c>
      <c r="O44" s="26">
        <v>24999</v>
      </c>
      <c r="P44" s="4">
        <v>465470</v>
      </c>
      <c r="Q44" s="10">
        <v>18620</v>
      </c>
    </row>
    <row r="45" spans="1:17" s="133" customFormat="1" ht="19.5" customHeight="1" thickBot="1">
      <c r="A45" s="154" t="s">
        <v>46</v>
      </c>
      <c r="B45" s="156" t="s">
        <v>146</v>
      </c>
      <c r="C45" s="27">
        <v>0</v>
      </c>
      <c r="D45" s="7">
        <v>0</v>
      </c>
      <c r="E45" s="17" t="s">
        <v>366</v>
      </c>
      <c r="F45" s="6">
        <v>37804</v>
      </c>
      <c r="G45" s="7">
        <v>572143</v>
      </c>
      <c r="H45" s="28">
        <v>15134</v>
      </c>
      <c r="I45" s="27">
        <v>0</v>
      </c>
      <c r="J45" s="7">
        <v>0</v>
      </c>
      <c r="K45" s="17" t="s">
        <v>366</v>
      </c>
      <c r="L45" s="6">
        <v>0</v>
      </c>
      <c r="M45" s="7">
        <v>0</v>
      </c>
      <c r="N45" s="28" t="s">
        <v>366</v>
      </c>
      <c r="O45" s="27">
        <v>37804</v>
      </c>
      <c r="P45" s="7">
        <v>572143</v>
      </c>
      <c r="Q45" s="10">
        <v>15134</v>
      </c>
    </row>
    <row r="46" spans="2:17" s="8" customFormat="1" ht="19.5" customHeight="1" thickBot="1">
      <c r="B46" s="157" t="s">
        <v>160</v>
      </c>
      <c r="C46" s="19">
        <v>34049</v>
      </c>
      <c r="D46" s="9">
        <v>1528148</v>
      </c>
      <c r="E46" s="20">
        <v>44881</v>
      </c>
      <c r="F46" s="14">
        <v>6473716</v>
      </c>
      <c r="G46" s="9">
        <v>187911400</v>
      </c>
      <c r="H46" s="24">
        <v>29027</v>
      </c>
      <c r="I46" s="19">
        <v>90137</v>
      </c>
      <c r="J46" s="9">
        <v>4939305</v>
      </c>
      <c r="K46" s="20">
        <v>54798</v>
      </c>
      <c r="L46" s="14">
        <v>2810</v>
      </c>
      <c r="M46" s="9">
        <v>115732</v>
      </c>
      <c r="N46" s="24">
        <v>41186</v>
      </c>
      <c r="O46" s="19">
        <v>6566663</v>
      </c>
      <c r="P46" s="9">
        <v>192966437</v>
      </c>
      <c r="Q46" s="11">
        <v>29386</v>
      </c>
    </row>
    <row r="47" spans="2:17" s="8" customFormat="1" ht="19.5" customHeight="1" thickBot="1">
      <c r="B47" s="158" t="s">
        <v>158</v>
      </c>
      <c r="C47" s="12">
        <v>100504</v>
      </c>
      <c r="D47" s="12">
        <v>5835530</v>
      </c>
      <c r="E47" s="12">
        <v>58063</v>
      </c>
      <c r="F47" s="12">
        <v>34515270</v>
      </c>
      <c r="G47" s="12">
        <v>1236925121</v>
      </c>
      <c r="H47" s="25">
        <v>35837</v>
      </c>
      <c r="I47" s="21">
        <v>512624</v>
      </c>
      <c r="J47" s="12">
        <v>33695193</v>
      </c>
      <c r="K47" s="22">
        <v>65731</v>
      </c>
      <c r="L47" s="15">
        <v>22136</v>
      </c>
      <c r="M47" s="12">
        <v>1720178</v>
      </c>
      <c r="N47" s="25">
        <v>77710</v>
      </c>
      <c r="O47" s="21">
        <v>35050030</v>
      </c>
      <c r="P47" s="12">
        <v>1272340492</v>
      </c>
      <c r="Q47" s="13">
        <v>36301</v>
      </c>
    </row>
    <row r="48" ht="12.75" thickTop="1">
      <c r="A48" s="133"/>
    </row>
  </sheetData>
  <sheetProtection/>
  <mergeCells count="6">
    <mergeCell ref="B3:B4"/>
    <mergeCell ref="C3:E3"/>
    <mergeCell ref="O3:Q3"/>
    <mergeCell ref="F3:H3"/>
    <mergeCell ref="L3:N3"/>
    <mergeCell ref="I3:K3"/>
  </mergeCells>
  <printOptions/>
  <pageMargins left="0.74" right="0.27" top="0.25" bottom="0.26" header="0.38" footer="0.28"/>
  <pageSetup fitToHeight="1" fitToWidth="1" horizontalDpi="600" verticalDpi="600" orientation="landscape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48"/>
  <sheetViews>
    <sheetView showZeros="0" view="pageBreakPreview" zoomScaleNormal="70" zoomScaleSheetLayoutView="100" zoomScalePageLayoutView="0" workbookViewId="0" topLeftCell="A2">
      <pane xSplit="1" ySplit="5" topLeftCell="B7" activePane="bottomRight" state="frozen"/>
      <selection pane="topLeft" activeCell="B4" sqref="C4"/>
      <selection pane="topRight" activeCell="B4" sqref="C4"/>
      <selection pane="bottomLeft" activeCell="B4" sqref="C4"/>
      <selection pane="bottomRight" activeCell="B4" sqref="C4"/>
    </sheetView>
  </sheetViews>
  <sheetFormatPr defaultColWidth="10.28125" defaultRowHeight="12"/>
  <cols>
    <col min="1" max="1" width="15.7109375" style="46" customWidth="1"/>
    <col min="2" max="2" width="17.7109375" style="46" customWidth="1"/>
    <col min="3" max="3" width="18.7109375" style="46" customWidth="1"/>
    <col min="4" max="4" width="15.7109375" style="46" customWidth="1"/>
    <col min="5" max="5" width="17.8515625" style="46" customWidth="1"/>
    <col min="6" max="6" width="19.7109375" style="46" customWidth="1"/>
    <col min="7" max="7" width="15.7109375" style="46" customWidth="1"/>
    <col min="8" max="8" width="17.7109375" style="46" customWidth="1"/>
    <col min="9" max="9" width="19.7109375" style="46" customWidth="1"/>
    <col min="10" max="10" width="15.7109375" style="46" customWidth="1"/>
    <col min="11" max="14" width="12.28125" style="46" customWidth="1"/>
    <col min="15" max="15" width="15.7109375" style="46" customWidth="1"/>
    <col min="16" max="16" width="20.7109375" style="46" customWidth="1"/>
    <col min="17" max="17" width="10.57421875" style="46" customWidth="1"/>
    <col min="18" max="18" width="16.421875" style="46" customWidth="1"/>
    <col min="19" max="19" width="20.7109375" style="46" customWidth="1"/>
    <col min="20" max="20" width="10.57421875" style="46" customWidth="1"/>
    <col min="21" max="21" width="15.7109375" style="46" customWidth="1"/>
    <col min="22" max="22" width="18.57421875" style="46" customWidth="1"/>
    <col min="23" max="23" width="17.8515625" style="46" customWidth="1"/>
    <col min="24" max="24" width="10.57421875" style="46" customWidth="1"/>
    <col min="25" max="26" width="12.00390625" style="46" customWidth="1"/>
    <col min="27" max="28" width="10.57421875" style="46" customWidth="1"/>
    <col min="29" max="29" width="13.28125" style="46" customWidth="1"/>
    <col min="30" max="16384" width="10.28125" style="46" customWidth="1"/>
  </cols>
  <sheetData>
    <row r="1" ht="14.25" customHeight="1" hidden="1"/>
    <row r="2" spans="1:29" s="164" customFormat="1" ht="23.25" customHeight="1">
      <c r="A2" s="395" t="s">
        <v>304</v>
      </c>
      <c r="B2" s="163"/>
      <c r="C2" s="163"/>
      <c r="D2" s="163"/>
      <c r="E2" s="163"/>
      <c r="F2" s="163"/>
      <c r="G2" s="163"/>
      <c r="H2" s="163"/>
      <c r="I2" s="163"/>
      <c r="J2" s="163"/>
      <c r="K2" s="504" t="s">
        <v>170</v>
      </c>
      <c r="L2" s="504"/>
      <c r="M2" s="504"/>
      <c r="N2" s="504"/>
      <c r="O2" s="504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</row>
    <row r="3" spans="1:29" s="166" customFormat="1" ht="5.25" customHeight="1" thickBot="1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</row>
    <row r="4" spans="1:15" s="166" customFormat="1" ht="19.5" customHeight="1" thickTop="1">
      <c r="A4" s="505" t="s">
        <v>163</v>
      </c>
      <c r="B4" s="500" t="s">
        <v>286</v>
      </c>
      <c r="C4" s="501"/>
      <c r="D4" s="502"/>
      <c r="E4" s="503" t="s">
        <v>305</v>
      </c>
      <c r="F4" s="501"/>
      <c r="G4" s="502"/>
      <c r="H4" s="500" t="s">
        <v>306</v>
      </c>
      <c r="I4" s="501"/>
      <c r="J4" s="502"/>
      <c r="K4" s="508" t="s">
        <v>164</v>
      </c>
      <c r="L4" s="509"/>
      <c r="M4" s="509"/>
      <c r="N4" s="510"/>
      <c r="O4" s="497" t="s">
        <v>163</v>
      </c>
    </row>
    <row r="5" spans="1:15" s="166" customFormat="1" ht="14.25" customHeight="1">
      <c r="A5" s="506"/>
      <c r="B5" s="398" t="s">
        <v>58</v>
      </c>
      <c r="C5" s="399" t="s">
        <v>162</v>
      </c>
      <c r="D5" s="400" t="s">
        <v>69</v>
      </c>
      <c r="E5" s="401" t="s">
        <v>58</v>
      </c>
      <c r="F5" s="399" t="s">
        <v>162</v>
      </c>
      <c r="G5" s="400" t="s">
        <v>69</v>
      </c>
      <c r="H5" s="398" t="s">
        <v>58</v>
      </c>
      <c r="I5" s="399" t="s">
        <v>162</v>
      </c>
      <c r="J5" s="400" t="s">
        <v>69</v>
      </c>
      <c r="K5" s="511" t="s">
        <v>165</v>
      </c>
      <c r="L5" s="513" t="s">
        <v>312</v>
      </c>
      <c r="M5" s="513" t="s">
        <v>167</v>
      </c>
      <c r="N5" s="515" t="s">
        <v>168</v>
      </c>
      <c r="O5" s="498"/>
    </row>
    <row r="6" spans="1:15" s="166" customFormat="1" ht="14.25" customHeight="1" thickBot="1">
      <c r="A6" s="507"/>
      <c r="B6" s="402" t="s">
        <v>307</v>
      </c>
      <c r="C6" s="403" t="s">
        <v>308</v>
      </c>
      <c r="D6" s="404" t="s">
        <v>309</v>
      </c>
      <c r="E6" s="405" t="s">
        <v>287</v>
      </c>
      <c r="F6" s="403" t="s">
        <v>50</v>
      </c>
      <c r="G6" s="404" t="s">
        <v>314</v>
      </c>
      <c r="H6" s="402" t="s">
        <v>310</v>
      </c>
      <c r="I6" s="403" t="s">
        <v>311</v>
      </c>
      <c r="J6" s="404" t="s">
        <v>313</v>
      </c>
      <c r="K6" s="512"/>
      <c r="L6" s="514"/>
      <c r="M6" s="514"/>
      <c r="N6" s="516"/>
      <c r="O6" s="499"/>
    </row>
    <row r="7" spans="1:15" s="166" customFormat="1" ht="16.5" customHeight="1">
      <c r="A7" s="175" t="s">
        <v>110</v>
      </c>
      <c r="B7" s="384">
        <v>9962846</v>
      </c>
      <c r="C7" s="385">
        <v>210429453</v>
      </c>
      <c r="D7" s="406">
        <v>21121.41982321116</v>
      </c>
      <c r="E7" s="384">
        <v>10027989</v>
      </c>
      <c r="F7" s="385">
        <v>217105636</v>
      </c>
      <c r="G7" s="406">
        <v>21649.967505947603</v>
      </c>
      <c r="H7" s="384">
        <v>10033612</v>
      </c>
      <c r="I7" s="385">
        <v>217841700</v>
      </c>
      <c r="J7" s="406">
        <v>21711.194333605887</v>
      </c>
      <c r="K7" s="179">
        <v>100.71029904507208</v>
      </c>
      <c r="L7" s="180">
        <v>103.52243799255612</v>
      </c>
      <c r="M7" s="180">
        <v>102.79230523009917</v>
      </c>
      <c r="N7" s="181">
        <v>100.28280332356833</v>
      </c>
      <c r="O7" s="182" t="s">
        <v>110</v>
      </c>
    </row>
    <row r="8" spans="1:15" s="166" customFormat="1" ht="16.5" customHeight="1">
      <c r="A8" s="183" t="s">
        <v>111</v>
      </c>
      <c r="B8" s="62">
        <v>2175338</v>
      </c>
      <c r="C8" s="63">
        <v>37990937</v>
      </c>
      <c r="D8" s="64">
        <v>17464.383465925755</v>
      </c>
      <c r="E8" s="62">
        <v>2185631</v>
      </c>
      <c r="F8" s="63">
        <v>39397019</v>
      </c>
      <c r="G8" s="194">
        <v>18025.466787394576</v>
      </c>
      <c r="H8" s="62">
        <v>2185611</v>
      </c>
      <c r="I8" s="63">
        <v>39467151</v>
      </c>
      <c r="J8" s="194">
        <v>18057.71978636638</v>
      </c>
      <c r="K8" s="179">
        <v>100.4722484505856</v>
      </c>
      <c r="L8" s="180">
        <v>103.88570042376159</v>
      </c>
      <c r="M8" s="180">
        <v>103.39740776763328</v>
      </c>
      <c r="N8" s="181">
        <v>100.17893017336092</v>
      </c>
      <c r="O8" s="187" t="s">
        <v>111</v>
      </c>
    </row>
    <row r="9" spans="1:15" s="166" customFormat="1" ht="16.5" customHeight="1">
      <c r="A9" s="183" t="s">
        <v>112</v>
      </c>
      <c r="B9" s="62">
        <v>2726831</v>
      </c>
      <c r="C9" s="63">
        <v>53442614</v>
      </c>
      <c r="D9" s="64">
        <v>19598.79948555668</v>
      </c>
      <c r="E9" s="62">
        <v>2739191</v>
      </c>
      <c r="F9" s="63">
        <v>54986294</v>
      </c>
      <c r="G9" s="194">
        <v>20073.917444968243</v>
      </c>
      <c r="H9" s="62">
        <v>2736586</v>
      </c>
      <c r="I9" s="63">
        <v>55031030</v>
      </c>
      <c r="J9" s="194">
        <v>20109.373504066745</v>
      </c>
      <c r="K9" s="179">
        <v>100.35774127549526</v>
      </c>
      <c r="L9" s="180">
        <v>102.97218994564898</v>
      </c>
      <c r="M9" s="180">
        <v>102.60512904826815</v>
      </c>
      <c r="N9" s="181">
        <v>100.17662750280658</v>
      </c>
      <c r="O9" s="187" t="s">
        <v>112</v>
      </c>
    </row>
    <row r="10" spans="1:15" s="166" customFormat="1" ht="16.5" customHeight="1">
      <c r="A10" s="183" t="s">
        <v>113</v>
      </c>
      <c r="B10" s="62">
        <v>2281386</v>
      </c>
      <c r="C10" s="63">
        <v>41402677</v>
      </c>
      <c r="D10" s="64">
        <v>18148.036763616503</v>
      </c>
      <c r="E10" s="62">
        <v>2301594</v>
      </c>
      <c r="F10" s="63">
        <v>43163314</v>
      </c>
      <c r="G10" s="194">
        <v>18753.661158310282</v>
      </c>
      <c r="H10" s="62">
        <v>2298839</v>
      </c>
      <c r="I10" s="63">
        <v>42972194</v>
      </c>
      <c r="J10" s="194">
        <v>18692.998509247496</v>
      </c>
      <c r="K10" s="179">
        <v>100.76501740608559</v>
      </c>
      <c r="L10" s="180">
        <v>103.79085874084906</v>
      </c>
      <c r="M10" s="180">
        <v>103.00286886526229</v>
      </c>
      <c r="N10" s="181">
        <v>99.67652903318078</v>
      </c>
      <c r="O10" s="187" t="s">
        <v>113</v>
      </c>
    </row>
    <row r="11" spans="1:15" s="166" customFormat="1" ht="16.5" customHeight="1">
      <c r="A11" s="183" t="s">
        <v>114</v>
      </c>
      <c r="B11" s="62">
        <v>3871711</v>
      </c>
      <c r="C11" s="63">
        <v>76098642</v>
      </c>
      <c r="D11" s="64">
        <v>19655.041918159695</v>
      </c>
      <c r="E11" s="62">
        <v>3901375</v>
      </c>
      <c r="F11" s="63">
        <v>79232922</v>
      </c>
      <c r="G11" s="194">
        <v>20308.973631091605</v>
      </c>
      <c r="H11" s="62">
        <v>3900366</v>
      </c>
      <c r="I11" s="63">
        <v>79265216</v>
      </c>
      <c r="J11" s="194">
        <v>20322.50716983996</v>
      </c>
      <c r="K11" s="179">
        <v>100.74011205898374</v>
      </c>
      <c r="L11" s="180">
        <v>104.16114390057052</v>
      </c>
      <c r="M11" s="180">
        <v>103.39589838810559</v>
      </c>
      <c r="N11" s="181">
        <v>100.06663822108486</v>
      </c>
      <c r="O11" s="187" t="s">
        <v>114</v>
      </c>
    </row>
    <row r="12" spans="1:15" s="166" customFormat="1" ht="16.5" customHeight="1">
      <c r="A12" s="183" t="s">
        <v>115</v>
      </c>
      <c r="B12" s="62">
        <v>2458844</v>
      </c>
      <c r="C12" s="63">
        <v>43527954</v>
      </c>
      <c r="D12" s="64">
        <v>17702.60903091046</v>
      </c>
      <c r="E12" s="62">
        <v>2467325</v>
      </c>
      <c r="F12" s="63">
        <v>44697704</v>
      </c>
      <c r="G12" s="194">
        <v>18115.855835773564</v>
      </c>
      <c r="H12" s="62">
        <v>2469596</v>
      </c>
      <c r="I12" s="63">
        <v>44993142</v>
      </c>
      <c r="J12" s="194">
        <v>18218.826885045164</v>
      </c>
      <c r="K12" s="179">
        <v>100.43727865614898</v>
      </c>
      <c r="L12" s="180">
        <v>103.36608515989518</v>
      </c>
      <c r="M12" s="180">
        <v>102.91605521668212</v>
      </c>
      <c r="N12" s="181">
        <v>100.56840289636364</v>
      </c>
      <c r="O12" s="187" t="s">
        <v>115</v>
      </c>
    </row>
    <row r="13" spans="1:15" s="166" customFormat="1" ht="16.5" customHeight="1">
      <c r="A13" s="183" t="s">
        <v>116</v>
      </c>
      <c r="B13" s="62">
        <v>1826304</v>
      </c>
      <c r="C13" s="63">
        <v>23583539</v>
      </c>
      <c r="D13" s="64">
        <v>12913.260333438464</v>
      </c>
      <c r="E13" s="62">
        <v>1832902</v>
      </c>
      <c r="F13" s="63">
        <v>24196469</v>
      </c>
      <c r="G13" s="194">
        <v>13201.179877593018</v>
      </c>
      <c r="H13" s="62">
        <v>1831355</v>
      </c>
      <c r="I13" s="63">
        <v>24205719</v>
      </c>
      <c r="J13" s="194">
        <v>13217.382211531898</v>
      </c>
      <c r="K13" s="179">
        <v>100.27656950869077</v>
      </c>
      <c r="L13" s="180">
        <v>102.63819607396498</v>
      </c>
      <c r="M13" s="180">
        <v>102.35511304070839</v>
      </c>
      <c r="N13" s="181">
        <v>100.12273398354627</v>
      </c>
      <c r="O13" s="187" t="s">
        <v>116</v>
      </c>
    </row>
    <row r="14" spans="1:15" s="166" customFormat="1" ht="16.5" customHeight="1">
      <c r="A14" s="183" t="s">
        <v>117</v>
      </c>
      <c r="B14" s="62">
        <v>1619359</v>
      </c>
      <c r="C14" s="63">
        <v>30151144</v>
      </c>
      <c r="D14" s="64">
        <v>18619.184504486035</v>
      </c>
      <c r="E14" s="62">
        <v>1634384</v>
      </c>
      <c r="F14" s="63">
        <v>31234653</v>
      </c>
      <c r="G14" s="194">
        <v>19110.96351897718</v>
      </c>
      <c r="H14" s="62">
        <v>1627956</v>
      </c>
      <c r="I14" s="63">
        <v>31217922</v>
      </c>
      <c r="J14" s="194">
        <v>19176.146038345018</v>
      </c>
      <c r="K14" s="179">
        <v>100.53088907401016</v>
      </c>
      <c r="L14" s="180">
        <v>103.53810124086833</v>
      </c>
      <c r="M14" s="180">
        <v>102.99133151467935</v>
      </c>
      <c r="N14" s="181">
        <v>100.3410739563346</v>
      </c>
      <c r="O14" s="187" t="s">
        <v>117</v>
      </c>
    </row>
    <row r="15" spans="1:15" s="166" customFormat="1" ht="16.5" customHeight="1">
      <c r="A15" s="183" t="s">
        <v>118</v>
      </c>
      <c r="B15" s="62">
        <v>3181277</v>
      </c>
      <c r="C15" s="63">
        <v>73272191</v>
      </c>
      <c r="D15" s="64">
        <v>23032.32035437342</v>
      </c>
      <c r="E15" s="62">
        <v>3230526</v>
      </c>
      <c r="F15" s="63">
        <v>77579442</v>
      </c>
      <c r="G15" s="194">
        <v>24014.492376783222</v>
      </c>
      <c r="H15" s="62">
        <v>3233463</v>
      </c>
      <c r="I15" s="63">
        <v>77598262</v>
      </c>
      <c r="J15" s="194">
        <v>23998.50006015223</v>
      </c>
      <c r="K15" s="179">
        <v>101.64041043895267</v>
      </c>
      <c r="L15" s="180">
        <v>105.90411033293654</v>
      </c>
      <c r="M15" s="180">
        <v>104.19488653732341</v>
      </c>
      <c r="N15" s="181">
        <v>99.93340556035882</v>
      </c>
      <c r="O15" s="187" t="s">
        <v>118</v>
      </c>
    </row>
    <row r="16" spans="1:15" s="166" customFormat="1" ht="16.5" customHeight="1">
      <c r="A16" s="183" t="s">
        <v>119</v>
      </c>
      <c r="B16" s="62">
        <v>2193262</v>
      </c>
      <c r="C16" s="63">
        <v>53815362</v>
      </c>
      <c r="D16" s="64">
        <v>24536.67733266705</v>
      </c>
      <c r="E16" s="62">
        <v>2232364</v>
      </c>
      <c r="F16" s="63">
        <v>56980575</v>
      </c>
      <c r="G16" s="194">
        <v>25524.768810104444</v>
      </c>
      <c r="H16" s="62">
        <v>2233720</v>
      </c>
      <c r="I16" s="63">
        <v>56927710</v>
      </c>
      <c r="J16" s="194">
        <v>25485.606969539604</v>
      </c>
      <c r="K16" s="179">
        <v>101.8446496588187</v>
      </c>
      <c r="L16" s="180">
        <v>105.783382075921</v>
      </c>
      <c r="M16" s="180">
        <v>103.86739257319569</v>
      </c>
      <c r="N16" s="181">
        <v>99.8465731820876</v>
      </c>
      <c r="O16" s="187" t="s">
        <v>119</v>
      </c>
    </row>
    <row r="17" spans="1:15" s="166" customFormat="1" ht="16.5" customHeight="1">
      <c r="A17" s="183" t="s">
        <v>213</v>
      </c>
      <c r="B17" s="62">
        <v>1492941</v>
      </c>
      <c r="C17" s="63">
        <v>29329414</v>
      </c>
      <c r="D17" s="64">
        <v>19645.393890314488</v>
      </c>
      <c r="E17" s="62">
        <v>1502937</v>
      </c>
      <c r="F17" s="63">
        <v>30666453</v>
      </c>
      <c r="G17" s="64">
        <v>20404.350282147556</v>
      </c>
      <c r="H17" s="62">
        <v>1500315</v>
      </c>
      <c r="I17" s="63">
        <v>30569948</v>
      </c>
      <c r="J17" s="64">
        <v>20375.686439181107</v>
      </c>
      <c r="K17" s="179">
        <v>100.4939244082653</v>
      </c>
      <c r="L17" s="180">
        <v>104.22965832184714</v>
      </c>
      <c r="M17" s="180">
        <v>103.71737290147523</v>
      </c>
      <c r="N17" s="181">
        <v>99.859520922891</v>
      </c>
      <c r="O17" s="187" t="s">
        <v>212</v>
      </c>
    </row>
    <row r="18" spans="1:15" s="166" customFormat="1" ht="16.5" customHeight="1" thickBot="1">
      <c r="A18" s="359" t="s">
        <v>262</v>
      </c>
      <c r="B18" s="389">
        <v>1947899</v>
      </c>
      <c r="C18" s="390">
        <v>27378770</v>
      </c>
      <c r="D18" s="391">
        <v>14055.53881387074</v>
      </c>
      <c r="E18" s="407">
        <v>1986158</v>
      </c>
      <c r="F18" s="390">
        <v>27956446</v>
      </c>
      <c r="G18" s="391">
        <v>14075.64050795556</v>
      </c>
      <c r="H18" s="389">
        <v>1951978</v>
      </c>
      <c r="I18" s="390">
        <v>27958496</v>
      </c>
      <c r="J18" s="391">
        <v>14323.161429073483</v>
      </c>
      <c r="K18" s="203">
        <v>100.2094051077597</v>
      </c>
      <c r="L18" s="204">
        <v>102.11742894220595</v>
      </c>
      <c r="M18" s="204">
        <v>101.90403668437555</v>
      </c>
      <c r="N18" s="363">
        <v>101.75850556127818</v>
      </c>
      <c r="O18" s="364" t="s">
        <v>262</v>
      </c>
    </row>
    <row r="19" spans="1:15" s="51" customFormat="1" ht="16.5" customHeight="1" thickBot="1">
      <c r="A19" s="189" t="s">
        <v>222</v>
      </c>
      <c r="B19" s="47">
        <v>35737998</v>
      </c>
      <c r="C19" s="49">
        <v>700422697</v>
      </c>
      <c r="D19" s="52">
        <v>19598.822995065366</v>
      </c>
      <c r="E19" s="47">
        <v>36042376</v>
      </c>
      <c r="F19" s="49">
        <v>727196927</v>
      </c>
      <c r="G19" s="52">
        <v>20176.16505082795</v>
      </c>
      <c r="H19" s="47">
        <v>36003397</v>
      </c>
      <c r="I19" s="49">
        <v>728048490</v>
      </c>
      <c r="J19" s="52">
        <v>20221.661028263527</v>
      </c>
      <c r="K19" s="54">
        <v>100.74262413915855</v>
      </c>
      <c r="L19" s="55">
        <v>103.94416016475833</v>
      </c>
      <c r="M19" s="55">
        <v>103.17793590643163</v>
      </c>
      <c r="N19" s="56">
        <v>100.22549368188139</v>
      </c>
      <c r="O19" s="190" t="s">
        <v>222</v>
      </c>
    </row>
    <row r="20" spans="1:15" ht="16.5" customHeight="1">
      <c r="A20" s="191" t="s">
        <v>120</v>
      </c>
      <c r="B20" s="62">
        <v>397969</v>
      </c>
      <c r="C20" s="63">
        <v>4178815</v>
      </c>
      <c r="D20" s="194">
        <v>10500.353042573668</v>
      </c>
      <c r="E20" s="62">
        <v>397636</v>
      </c>
      <c r="F20" s="63">
        <v>4256445</v>
      </c>
      <c r="G20" s="194">
        <v>10704.375358367955</v>
      </c>
      <c r="H20" s="62">
        <v>398363</v>
      </c>
      <c r="I20" s="63">
        <v>4271387</v>
      </c>
      <c r="J20" s="194">
        <v>10722.348712104287</v>
      </c>
      <c r="K20" s="60">
        <v>100.09900268613887</v>
      </c>
      <c r="L20" s="61">
        <v>102.21526916123351</v>
      </c>
      <c r="M20" s="61">
        <v>102.11417338665223</v>
      </c>
      <c r="N20" s="192">
        <v>100.16790660953683</v>
      </c>
      <c r="O20" s="193" t="s">
        <v>120</v>
      </c>
    </row>
    <row r="21" spans="1:15" ht="16.5" customHeight="1">
      <c r="A21" s="191" t="s">
        <v>121</v>
      </c>
      <c r="B21" s="62">
        <v>726324</v>
      </c>
      <c r="C21" s="63">
        <v>16026295</v>
      </c>
      <c r="D21" s="194">
        <v>22064.939338366898</v>
      </c>
      <c r="E21" s="62">
        <v>731916</v>
      </c>
      <c r="F21" s="63">
        <v>16747101</v>
      </c>
      <c r="G21" s="194">
        <v>22881.178987752694</v>
      </c>
      <c r="H21" s="62">
        <v>731970</v>
      </c>
      <c r="I21" s="63">
        <v>16777586</v>
      </c>
      <c r="J21" s="194">
        <v>22921.138844488163</v>
      </c>
      <c r="K21" s="60">
        <v>100.77733903877608</v>
      </c>
      <c r="L21" s="61">
        <v>104.68786453762395</v>
      </c>
      <c r="M21" s="61">
        <v>103.88036193071464</v>
      </c>
      <c r="N21" s="192">
        <v>100.17464072439999</v>
      </c>
      <c r="O21" s="193" t="s">
        <v>121</v>
      </c>
    </row>
    <row r="22" spans="1:15" ht="16.5" customHeight="1">
      <c r="A22" s="191" t="s">
        <v>122</v>
      </c>
      <c r="B22" s="62">
        <v>661418</v>
      </c>
      <c r="C22" s="63">
        <v>15191034</v>
      </c>
      <c r="D22" s="194">
        <v>22967.373128641797</v>
      </c>
      <c r="E22" s="62">
        <v>671078</v>
      </c>
      <c r="F22" s="63">
        <v>15903010</v>
      </c>
      <c r="G22" s="194">
        <v>23697.707270987874</v>
      </c>
      <c r="H22" s="62">
        <v>670582</v>
      </c>
      <c r="I22" s="63">
        <v>15894411</v>
      </c>
      <c r="J22" s="194">
        <v>23702.412232955852</v>
      </c>
      <c r="K22" s="60">
        <v>101.38550810531312</v>
      </c>
      <c r="L22" s="61">
        <v>104.63021147869198</v>
      </c>
      <c r="M22" s="61">
        <v>103.20036209712381</v>
      </c>
      <c r="N22" s="192">
        <v>100.0198540808787</v>
      </c>
      <c r="O22" s="193" t="s">
        <v>122</v>
      </c>
    </row>
    <row r="23" spans="1:15" ht="16.5" customHeight="1">
      <c r="A23" s="191" t="s">
        <v>123</v>
      </c>
      <c r="B23" s="62">
        <v>961007</v>
      </c>
      <c r="C23" s="63">
        <v>18760678</v>
      </c>
      <c r="D23" s="194">
        <v>19521.895261949183</v>
      </c>
      <c r="E23" s="62">
        <v>973561</v>
      </c>
      <c r="F23" s="63">
        <v>19644277</v>
      </c>
      <c r="G23" s="194">
        <v>20177.75670964634</v>
      </c>
      <c r="H23" s="62">
        <v>973168</v>
      </c>
      <c r="I23" s="63">
        <v>19703591</v>
      </c>
      <c r="J23" s="194">
        <v>20246.854602699634</v>
      </c>
      <c r="K23" s="60">
        <v>101.26544343589589</v>
      </c>
      <c r="L23" s="61">
        <v>105.02600705582175</v>
      </c>
      <c r="M23" s="61">
        <v>103.71357048597373</v>
      </c>
      <c r="N23" s="192">
        <v>100.34244586277651</v>
      </c>
      <c r="O23" s="193" t="s">
        <v>123</v>
      </c>
    </row>
    <row r="24" spans="1:15" ht="16.5" customHeight="1">
      <c r="A24" s="191" t="s">
        <v>124</v>
      </c>
      <c r="B24" s="62">
        <v>292417</v>
      </c>
      <c r="C24" s="63">
        <v>4654663</v>
      </c>
      <c r="D24" s="194">
        <v>15917.894650447819</v>
      </c>
      <c r="E24" s="62">
        <v>292237</v>
      </c>
      <c r="F24" s="63">
        <v>4737563</v>
      </c>
      <c r="G24" s="194">
        <v>16211.372960987144</v>
      </c>
      <c r="H24" s="62">
        <v>291084</v>
      </c>
      <c r="I24" s="63">
        <v>4741301</v>
      </c>
      <c r="J24" s="194">
        <v>16288.428769702217</v>
      </c>
      <c r="K24" s="60">
        <v>99.5441441503059</v>
      </c>
      <c r="L24" s="61">
        <v>101.86131627574326</v>
      </c>
      <c r="M24" s="61">
        <v>102.32778346251949</v>
      </c>
      <c r="N24" s="192">
        <v>100.47531944950319</v>
      </c>
      <c r="O24" s="193" t="s">
        <v>124</v>
      </c>
    </row>
    <row r="25" spans="1:15" ht="16.5" customHeight="1">
      <c r="A25" s="191" t="s">
        <v>125</v>
      </c>
      <c r="B25" s="62">
        <v>350643</v>
      </c>
      <c r="C25" s="63">
        <v>6887016</v>
      </c>
      <c r="D25" s="194">
        <v>19641.10505556934</v>
      </c>
      <c r="E25" s="62">
        <v>351658</v>
      </c>
      <c r="F25" s="63">
        <v>7009128</v>
      </c>
      <c r="G25" s="194">
        <v>19931.660875054742</v>
      </c>
      <c r="H25" s="62">
        <v>350989</v>
      </c>
      <c r="I25" s="63">
        <v>7006636</v>
      </c>
      <c r="J25" s="194">
        <v>19962.551532954025</v>
      </c>
      <c r="K25" s="60">
        <v>100.09867586120356</v>
      </c>
      <c r="L25" s="61">
        <v>101.7368915652294</v>
      </c>
      <c r="M25" s="61">
        <v>101.63660077411754</v>
      </c>
      <c r="N25" s="192">
        <v>100.15498285914519</v>
      </c>
      <c r="O25" s="193" t="s">
        <v>125</v>
      </c>
    </row>
    <row r="26" spans="1:15" ht="16.5" customHeight="1">
      <c r="A26" s="191" t="s">
        <v>126</v>
      </c>
      <c r="B26" s="62">
        <v>322819</v>
      </c>
      <c r="C26" s="63">
        <v>5629898</v>
      </c>
      <c r="D26" s="194">
        <v>17439.79753360242</v>
      </c>
      <c r="E26" s="62">
        <v>325105</v>
      </c>
      <c r="F26" s="63">
        <v>5780690</v>
      </c>
      <c r="G26" s="194">
        <v>17780.993832761724</v>
      </c>
      <c r="H26" s="62">
        <v>322066</v>
      </c>
      <c r="I26" s="63">
        <v>5804337</v>
      </c>
      <c r="J26" s="194">
        <v>18022.197313594108</v>
      </c>
      <c r="K26" s="60">
        <v>99.76674235407458</v>
      </c>
      <c r="L26" s="61">
        <v>103.0984397941135</v>
      </c>
      <c r="M26" s="61">
        <v>103.3394870489152</v>
      </c>
      <c r="N26" s="192">
        <v>101.35652418026243</v>
      </c>
      <c r="O26" s="193" t="s">
        <v>126</v>
      </c>
    </row>
    <row r="27" spans="1:15" ht="16.5" customHeight="1">
      <c r="A27" s="191" t="s">
        <v>127</v>
      </c>
      <c r="B27" s="62">
        <v>1392699</v>
      </c>
      <c r="C27" s="63">
        <v>26494629</v>
      </c>
      <c r="D27" s="194">
        <v>19023.94487251014</v>
      </c>
      <c r="E27" s="62">
        <v>1398218</v>
      </c>
      <c r="F27" s="63">
        <v>27367783</v>
      </c>
      <c r="G27" s="194">
        <v>19573.330482085054</v>
      </c>
      <c r="H27" s="62">
        <v>1397172</v>
      </c>
      <c r="I27" s="63">
        <v>27433076</v>
      </c>
      <c r="J27" s="194">
        <v>19634.716412868278</v>
      </c>
      <c r="K27" s="60">
        <v>100.3211749272456</v>
      </c>
      <c r="L27" s="61">
        <v>103.54202732938815</v>
      </c>
      <c r="M27" s="61">
        <v>103.21054094958355</v>
      </c>
      <c r="N27" s="192">
        <v>100.31362026426423</v>
      </c>
      <c r="O27" s="193" t="s">
        <v>127</v>
      </c>
    </row>
    <row r="28" spans="1:15" ht="16.5" customHeight="1">
      <c r="A28" s="191" t="s">
        <v>161</v>
      </c>
      <c r="B28" s="62">
        <v>155925</v>
      </c>
      <c r="C28" s="63">
        <v>1705166</v>
      </c>
      <c r="D28" s="194">
        <v>10935.808882475549</v>
      </c>
      <c r="E28" s="62">
        <v>155753</v>
      </c>
      <c r="F28" s="63">
        <v>1745597</v>
      </c>
      <c r="G28" s="194">
        <v>11207.469519046183</v>
      </c>
      <c r="H28" s="62">
        <v>155829</v>
      </c>
      <c r="I28" s="63">
        <v>1746530</v>
      </c>
      <c r="J28" s="194">
        <v>11207.990810439649</v>
      </c>
      <c r="K28" s="60">
        <v>99.93843193843193</v>
      </c>
      <c r="L28" s="61">
        <v>102.42580487764828</v>
      </c>
      <c r="M28" s="61">
        <v>102.48890530996997</v>
      </c>
      <c r="N28" s="192">
        <v>100.00465128540014</v>
      </c>
      <c r="O28" s="193" t="s">
        <v>161</v>
      </c>
    </row>
    <row r="29" spans="1:15" ht="16.5" customHeight="1">
      <c r="A29" s="191" t="s">
        <v>129</v>
      </c>
      <c r="B29" s="62">
        <v>195303</v>
      </c>
      <c r="C29" s="63">
        <v>1844580</v>
      </c>
      <c r="D29" s="194">
        <v>9444.708990645306</v>
      </c>
      <c r="E29" s="62">
        <v>195297</v>
      </c>
      <c r="F29" s="63">
        <v>1860602</v>
      </c>
      <c r="G29" s="194">
        <v>9527.038305759945</v>
      </c>
      <c r="H29" s="62">
        <v>195543</v>
      </c>
      <c r="I29" s="63">
        <v>1863635</v>
      </c>
      <c r="J29" s="194">
        <v>9530.563610049963</v>
      </c>
      <c r="K29" s="60">
        <v>100.12288597717394</v>
      </c>
      <c r="L29" s="61">
        <v>101.0330264884147</v>
      </c>
      <c r="M29" s="61">
        <v>100.90902344889285</v>
      </c>
      <c r="N29" s="192">
        <v>100.03700315015935</v>
      </c>
      <c r="O29" s="193" t="s">
        <v>129</v>
      </c>
    </row>
    <row r="30" spans="1:15" ht="16.5" customHeight="1">
      <c r="A30" s="191" t="s">
        <v>130</v>
      </c>
      <c r="B30" s="62">
        <v>460910</v>
      </c>
      <c r="C30" s="63">
        <v>7200566</v>
      </c>
      <c r="D30" s="194">
        <v>15622.49896943004</v>
      </c>
      <c r="E30" s="62">
        <v>461978</v>
      </c>
      <c r="F30" s="63">
        <v>7527759</v>
      </c>
      <c r="G30" s="194">
        <v>16294.626583949885</v>
      </c>
      <c r="H30" s="62">
        <v>461171</v>
      </c>
      <c r="I30" s="63">
        <v>7530763</v>
      </c>
      <c r="J30" s="194">
        <v>16329.654293093017</v>
      </c>
      <c r="K30" s="60">
        <v>100.05662710724437</v>
      </c>
      <c r="L30" s="61">
        <v>104.58570895676813</v>
      </c>
      <c r="M30" s="61">
        <v>104.52651861297436</v>
      </c>
      <c r="N30" s="192">
        <v>100.21496478586158</v>
      </c>
      <c r="O30" s="193" t="s">
        <v>130</v>
      </c>
    </row>
    <row r="31" spans="1:15" ht="16.5" customHeight="1">
      <c r="A31" s="191" t="s">
        <v>131</v>
      </c>
      <c r="B31" s="62">
        <v>389494</v>
      </c>
      <c r="C31" s="63">
        <v>6066083</v>
      </c>
      <c r="D31" s="194">
        <v>15574.26558560594</v>
      </c>
      <c r="E31" s="62">
        <v>390571</v>
      </c>
      <c r="F31" s="63">
        <v>6170439</v>
      </c>
      <c r="G31" s="194">
        <v>15798.507825721828</v>
      </c>
      <c r="H31" s="62">
        <v>389679</v>
      </c>
      <c r="I31" s="63">
        <v>6165637</v>
      </c>
      <c r="J31" s="194">
        <v>15822.348651069213</v>
      </c>
      <c r="K31" s="60">
        <v>100.04749752242654</v>
      </c>
      <c r="L31" s="61">
        <v>101.64115789381715</v>
      </c>
      <c r="M31" s="61">
        <v>101.59290378155974</v>
      </c>
      <c r="N31" s="192">
        <v>100.15090555140004</v>
      </c>
      <c r="O31" s="193" t="s">
        <v>131</v>
      </c>
    </row>
    <row r="32" spans="1:15" ht="16.5" customHeight="1">
      <c r="A32" s="191" t="s">
        <v>132</v>
      </c>
      <c r="B32" s="62">
        <v>587223</v>
      </c>
      <c r="C32" s="63">
        <v>13041237</v>
      </c>
      <c r="D32" s="194">
        <v>22208.321199953</v>
      </c>
      <c r="E32" s="62">
        <v>591581</v>
      </c>
      <c r="F32" s="63">
        <v>13359077</v>
      </c>
      <c r="G32" s="194">
        <v>22581.99130803728</v>
      </c>
      <c r="H32" s="62">
        <v>591786</v>
      </c>
      <c r="I32" s="63">
        <v>13404106</v>
      </c>
      <c r="J32" s="194">
        <v>22650.25870838445</v>
      </c>
      <c r="K32" s="60">
        <v>100.77704722056187</v>
      </c>
      <c r="L32" s="61">
        <v>102.78247377913614</v>
      </c>
      <c r="M32" s="61">
        <v>101.98996360171692</v>
      </c>
      <c r="N32" s="192">
        <v>100.30230903650587</v>
      </c>
      <c r="O32" s="193" t="s">
        <v>132</v>
      </c>
    </row>
    <row r="33" spans="1:15" ht="16.5" customHeight="1">
      <c r="A33" s="191" t="s">
        <v>133</v>
      </c>
      <c r="B33" s="62">
        <v>613548</v>
      </c>
      <c r="C33" s="63">
        <v>11788671</v>
      </c>
      <c r="D33" s="194">
        <v>19213.9343621037</v>
      </c>
      <c r="E33" s="62">
        <v>617938</v>
      </c>
      <c r="F33" s="63">
        <v>12239399</v>
      </c>
      <c r="G33" s="194">
        <v>19806.839844774073</v>
      </c>
      <c r="H33" s="62">
        <v>615794</v>
      </c>
      <c r="I33" s="63">
        <v>12198329</v>
      </c>
      <c r="J33" s="194">
        <v>19809.10661682316</v>
      </c>
      <c r="K33" s="60">
        <v>100.36606752853892</v>
      </c>
      <c r="L33" s="61">
        <v>103.47501427429775</v>
      </c>
      <c r="M33" s="61">
        <v>103.09760741086602</v>
      </c>
      <c r="N33" s="192">
        <v>100.01144439025533</v>
      </c>
      <c r="O33" s="193" t="s">
        <v>133</v>
      </c>
    </row>
    <row r="34" spans="1:15" ht="16.5" customHeight="1">
      <c r="A34" s="191" t="s">
        <v>134</v>
      </c>
      <c r="B34" s="62">
        <v>1159401</v>
      </c>
      <c r="C34" s="63">
        <v>24914096</v>
      </c>
      <c r="D34" s="194">
        <v>21488.765319333</v>
      </c>
      <c r="E34" s="62">
        <v>1178757</v>
      </c>
      <c r="F34" s="63">
        <v>26370435</v>
      </c>
      <c r="G34" s="194">
        <v>22371.39206808528</v>
      </c>
      <c r="H34" s="62">
        <v>1177351</v>
      </c>
      <c r="I34" s="63">
        <v>26376839</v>
      </c>
      <c r="J34" s="194">
        <v>22403.547455261854</v>
      </c>
      <c r="K34" s="60">
        <v>101.54821325839809</v>
      </c>
      <c r="L34" s="61">
        <v>105.87114619771876</v>
      </c>
      <c r="M34" s="61">
        <v>104.25702511212147</v>
      </c>
      <c r="N34" s="192">
        <v>100.14373440454092</v>
      </c>
      <c r="O34" s="193" t="s">
        <v>134</v>
      </c>
    </row>
    <row r="35" spans="1:15" ht="16.5" customHeight="1">
      <c r="A35" s="191" t="s">
        <v>135</v>
      </c>
      <c r="B35" s="62">
        <v>596369</v>
      </c>
      <c r="C35" s="63">
        <v>12638097</v>
      </c>
      <c r="D35" s="194">
        <v>21191.740348676743</v>
      </c>
      <c r="E35" s="62">
        <v>600247</v>
      </c>
      <c r="F35" s="63">
        <v>12995297</v>
      </c>
      <c r="G35" s="194">
        <v>21649.915784668643</v>
      </c>
      <c r="H35" s="62">
        <v>601614</v>
      </c>
      <c r="I35" s="63">
        <v>13010985</v>
      </c>
      <c r="J35" s="194">
        <v>21626.7989109296</v>
      </c>
      <c r="K35" s="60">
        <v>100.87948904118088</v>
      </c>
      <c r="L35" s="61">
        <v>102.95050750124801</v>
      </c>
      <c r="M35" s="61">
        <v>102.05296287654836</v>
      </c>
      <c r="N35" s="192">
        <v>99.89322418632494</v>
      </c>
      <c r="O35" s="193" t="s">
        <v>135</v>
      </c>
    </row>
    <row r="36" spans="1:15" ht="16.5" customHeight="1">
      <c r="A36" s="191" t="s">
        <v>136</v>
      </c>
      <c r="B36" s="62">
        <v>692368</v>
      </c>
      <c r="C36" s="63">
        <v>6796039</v>
      </c>
      <c r="D36" s="194">
        <v>9815.645725972316</v>
      </c>
      <c r="E36" s="62">
        <v>692526</v>
      </c>
      <c r="F36" s="63">
        <v>6924888</v>
      </c>
      <c r="G36" s="194">
        <v>9999.462836052364</v>
      </c>
      <c r="H36" s="62">
        <v>692214</v>
      </c>
      <c r="I36" s="63">
        <v>6928536</v>
      </c>
      <c r="J36" s="194">
        <v>10009.239917135454</v>
      </c>
      <c r="K36" s="60">
        <v>99.97775749312504</v>
      </c>
      <c r="L36" s="61">
        <v>101.94962094832005</v>
      </c>
      <c r="M36" s="61">
        <v>101.97230214463514</v>
      </c>
      <c r="N36" s="192">
        <v>100.0977760630085</v>
      </c>
      <c r="O36" s="193" t="s">
        <v>136</v>
      </c>
    </row>
    <row r="37" spans="1:15" ht="16.5" customHeight="1">
      <c r="A37" s="191" t="s">
        <v>137</v>
      </c>
      <c r="B37" s="62">
        <v>822341</v>
      </c>
      <c r="C37" s="63">
        <v>16993807</v>
      </c>
      <c r="D37" s="194">
        <v>20665.158371040725</v>
      </c>
      <c r="E37" s="62">
        <v>828059</v>
      </c>
      <c r="F37" s="63">
        <v>17674142</v>
      </c>
      <c r="G37" s="194">
        <v>21344.061232351803</v>
      </c>
      <c r="H37" s="62">
        <v>824994</v>
      </c>
      <c r="I37" s="63">
        <v>17491679</v>
      </c>
      <c r="J37" s="194">
        <v>21202.189349255874</v>
      </c>
      <c r="K37" s="60">
        <v>100.32261555729313</v>
      </c>
      <c r="L37" s="61">
        <v>102.92972610551597</v>
      </c>
      <c r="M37" s="61">
        <v>102.59872665175274</v>
      </c>
      <c r="N37" s="192">
        <v>99.33530980092537</v>
      </c>
      <c r="O37" s="193" t="s">
        <v>137</v>
      </c>
    </row>
    <row r="38" spans="1:15" ht="16.5" customHeight="1">
      <c r="A38" s="191" t="s">
        <v>138</v>
      </c>
      <c r="B38" s="62">
        <v>458795</v>
      </c>
      <c r="C38" s="63">
        <v>5001091</v>
      </c>
      <c r="D38" s="194">
        <v>10900.4915049205</v>
      </c>
      <c r="E38" s="62">
        <v>458073</v>
      </c>
      <c r="F38" s="63">
        <v>5017654</v>
      </c>
      <c r="G38" s="194">
        <v>10953.830502998431</v>
      </c>
      <c r="H38" s="62">
        <v>457861</v>
      </c>
      <c r="I38" s="63">
        <v>5035121</v>
      </c>
      <c r="J38" s="194">
        <v>10997.051506898382</v>
      </c>
      <c r="K38" s="60">
        <v>99.79642323913731</v>
      </c>
      <c r="L38" s="61">
        <v>100.68045152547714</v>
      </c>
      <c r="M38" s="61">
        <v>100.88583163368638</v>
      </c>
      <c r="N38" s="192">
        <v>100.39457433532608</v>
      </c>
      <c r="O38" s="193" t="s">
        <v>138</v>
      </c>
    </row>
    <row r="39" spans="1:15" ht="16.5" customHeight="1">
      <c r="A39" s="191" t="s">
        <v>139</v>
      </c>
      <c r="B39" s="62">
        <v>95068</v>
      </c>
      <c r="C39" s="63">
        <v>590535</v>
      </c>
      <c r="D39" s="194">
        <v>6211.711616947869</v>
      </c>
      <c r="E39" s="62">
        <v>94517</v>
      </c>
      <c r="F39" s="63">
        <v>595195</v>
      </c>
      <c r="G39" s="194">
        <v>6297.226953881312</v>
      </c>
      <c r="H39" s="62">
        <v>94386</v>
      </c>
      <c r="I39" s="63">
        <v>602409</v>
      </c>
      <c r="J39" s="194">
        <v>6382.397813235014</v>
      </c>
      <c r="K39" s="60">
        <v>99.28261875710018</v>
      </c>
      <c r="L39" s="61">
        <v>102.01071909370316</v>
      </c>
      <c r="M39" s="61">
        <v>102.74781262899342</v>
      </c>
      <c r="N39" s="192">
        <v>101.35251373306798</v>
      </c>
      <c r="O39" s="193" t="s">
        <v>139</v>
      </c>
    </row>
    <row r="40" spans="1:15" ht="16.5" customHeight="1">
      <c r="A40" s="191" t="s">
        <v>140</v>
      </c>
      <c r="B40" s="62">
        <v>183080</v>
      </c>
      <c r="C40" s="63">
        <v>1553007</v>
      </c>
      <c r="D40" s="194">
        <v>8482.668778675989</v>
      </c>
      <c r="E40" s="62">
        <v>183672</v>
      </c>
      <c r="F40" s="63">
        <v>1607810</v>
      </c>
      <c r="G40" s="194">
        <v>8753.702251840235</v>
      </c>
      <c r="H40" s="62">
        <v>183128</v>
      </c>
      <c r="I40" s="63">
        <v>1602480</v>
      </c>
      <c r="J40" s="194">
        <v>8750.600672753484</v>
      </c>
      <c r="K40" s="60">
        <v>100.02621804675552</v>
      </c>
      <c r="L40" s="61">
        <v>103.18562633652006</v>
      </c>
      <c r="M40" s="61">
        <v>103.15858017173831</v>
      </c>
      <c r="N40" s="192">
        <v>99.96456837350048</v>
      </c>
      <c r="O40" s="193" t="s">
        <v>140</v>
      </c>
    </row>
    <row r="41" spans="1:15" ht="16.5" customHeight="1">
      <c r="A41" s="191" t="s">
        <v>141</v>
      </c>
      <c r="B41" s="62">
        <v>48017</v>
      </c>
      <c r="C41" s="63">
        <v>251784</v>
      </c>
      <c r="D41" s="194">
        <v>5243.642876481246</v>
      </c>
      <c r="E41" s="62">
        <v>47891</v>
      </c>
      <c r="F41" s="63">
        <v>250951</v>
      </c>
      <c r="G41" s="194">
        <v>5240.045102420079</v>
      </c>
      <c r="H41" s="62">
        <v>47891</v>
      </c>
      <c r="I41" s="63">
        <v>250951</v>
      </c>
      <c r="J41" s="194">
        <v>5240.045102420079</v>
      </c>
      <c r="K41" s="60">
        <v>99.73759293583522</v>
      </c>
      <c r="L41" s="61">
        <v>99.66916086804562</v>
      </c>
      <c r="M41" s="61">
        <v>99.93138788918475</v>
      </c>
      <c r="N41" s="192">
        <v>100</v>
      </c>
      <c r="O41" s="193" t="s">
        <v>141</v>
      </c>
    </row>
    <row r="42" spans="1:15" ht="16.5" customHeight="1">
      <c r="A42" s="191" t="s">
        <v>142</v>
      </c>
      <c r="B42" s="62">
        <v>248471</v>
      </c>
      <c r="C42" s="63">
        <v>1658378</v>
      </c>
      <c r="D42" s="194">
        <v>6674.332215832029</v>
      </c>
      <c r="E42" s="62">
        <v>248577</v>
      </c>
      <c r="F42" s="63">
        <v>1681364</v>
      </c>
      <c r="G42" s="194">
        <v>6763.956440056803</v>
      </c>
      <c r="H42" s="62">
        <v>248563</v>
      </c>
      <c r="I42" s="63">
        <v>1683023</v>
      </c>
      <c r="J42" s="194">
        <v>6771.011775686647</v>
      </c>
      <c r="K42" s="60">
        <v>100.03702645379138</v>
      </c>
      <c r="L42" s="61">
        <v>101.48609062590073</v>
      </c>
      <c r="M42" s="61">
        <v>101.44852783362037</v>
      </c>
      <c r="N42" s="192">
        <v>100.10430782179584</v>
      </c>
      <c r="O42" s="193" t="s">
        <v>142</v>
      </c>
    </row>
    <row r="43" spans="1:15" ht="16.5" customHeight="1">
      <c r="A43" s="191" t="s">
        <v>143</v>
      </c>
      <c r="B43" s="62">
        <v>89199</v>
      </c>
      <c r="C43" s="63">
        <v>862803</v>
      </c>
      <c r="D43" s="194">
        <v>9672.78781152255</v>
      </c>
      <c r="E43" s="62">
        <v>89432</v>
      </c>
      <c r="F43" s="63">
        <v>895166</v>
      </c>
      <c r="G43" s="194">
        <v>10009.459701225513</v>
      </c>
      <c r="H43" s="62">
        <v>89518</v>
      </c>
      <c r="I43" s="63">
        <v>895099</v>
      </c>
      <c r="J43" s="194">
        <v>9999.09515404723</v>
      </c>
      <c r="K43" s="60">
        <v>100.35762732766062</v>
      </c>
      <c r="L43" s="61">
        <v>103.74314878367367</v>
      </c>
      <c r="M43" s="61">
        <v>103.37345705170924</v>
      </c>
      <c r="N43" s="192">
        <v>99.89645248107635</v>
      </c>
      <c r="O43" s="193" t="s">
        <v>143</v>
      </c>
    </row>
    <row r="44" spans="1:15" ht="16.5" customHeight="1">
      <c r="A44" s="191" t="s">
        <v>144</v>
      </c>
      <c r="B44" s="62">
        <v>47927</v>
      </c>
      <c r="C44" s="63">
        <v>285483</v>
      </c>
      <c r="D44" s="194">
        <v>5956.621528574708</v>
      </c>
      <c r="E44" s="62">
        <v>47927</v>
      </c>
      <c r="F44" s="63">
        <v>285483</v>
      </c>
      <c r="G44" s="194">
        <v>5956.621528574708</v>
      </c>
      <c r="H44" s="62">
        <v>47927</v>
      </c>
      <c r="I44" s="63">
        <v>285483</v>
      </c>
      <c r="J44" s="194">
        <v>5956.621528574708</v>
      </c>
      <c r="K44" s="60">
        <v>100</v>
      </c>
      <c r="L44" s="61">
        <v>100</v>
      </c>
      <c r="M44" s="61">
        <v>100</v>
      </c>
      <c r="N44" s="192">
        <v>100</v>
      </c>
      <c r="O44" s="193" t="s">
        <v>144</v>
      </c>
    </row>
    <row r="45" spans="1:15" ht="16.5" customHeight="1">
      <c r="A45" s="191" t="s">
        <v>145</v>
      </c>
      <c r="B45" s="62">
        <v>178009</v>
      </c>
      <c r="C45" s="63">
        <v>1142547</v>
      </c>
      <c r="D45" s="194">
        <v>6418.47884095748</v>
      </c>
      <c r="E45" s="62">
        <v>175842</v>
      </c>
      <c r="F45" s="63">
        <v>1205936</v>
      </c>
      <c r="G45" s="194">
        <v>6858.065763583217</v>
      </c>
      <c r="H45" s="62">
        <v>175842</v>
      </c>
      <c r="I45" s="63">
        <v>1205935</v>
      </c>
      <c r="J45" s="194">
        <v>6858.060076659728</v>
      </c>
      <c r="K45" s="60">
        <v>98.7826458212787</v>
      </c>
      <c r="L45" s="61">
        <v>105.54795557644456</v>
      </c>
      <c r="M45" s="61">
        <v>106.84868247749296</v>
      </c>
      <c r="N45" s="192">
        <v>99.99991707685979</v>
      </c>
      <c r="O45" s="193" t="s">
        <v>145</v>
      </c>
    </row>
    <row r="46" spans="1:15" ht="16.5" customHeight="1" thickBot="1">
      <c r="A46" s="195" t="s">
        <v>146</v>
      </c>
      <c r="B46" s="62">
        <v>236332</v>
      </c>
      <c r="C46" s="63">
        <v>1674915</v>
      </c>
      <c r="D46" s="64">
        <v>7087.127430902289</v>
      </c>
      <c r="E46" s="62">
        <v>236622</v>
      </c>
      <c r="F46" s="63">
        <v>1690871</v>
      </c>
      <c r="G46" s="64">
        <v>7145.874010024428</v>
      </c>
      <c r="H46" s="62">
        <v>236673</v>
      </c>
      <c r="I46" s="63">
        <v>1691172</v>
      </c>
      <c r="J46" s="64">
        <v>7145.605962657338</v>
      </c>
      <c r="K46" s="60">
        <v>100.14428854323579</v>
      </c>
      <c r="L46" s="61">
        <v>100.97061641934069</v>
      </c>
      <c r="M46" s="61">
        <v>100.82513729751864</v>
      </c>
      <c r="N46" s="192">
        <v>99.99624892117166</v>
      </c>
      <c r="O46" s="196" t="s">
        <v>146</v>
      </c>
    </row>
    <row r="47" spans="1:15" s="51" customFormat="1" ht="16.5" customHeight="1" thickBot="1">
      <c r="A47" s="189" t="s">
        <v>160</v>
      </c>
      <c r="B47" s="47">
        <v>12363076</v>
      </c>
      <c r="C47" s="49">
        <v>213831913</v>
      </c>
      <c r="D47" s="52">
        <v>17296.012173669398</v>
      </c>
      <c r="E47" s="47">
        <v>12436669</v>
      </c>
      <c r="F47" s="49">
        <v>221544062</v>
      </c>
      <c r="G47" s="52">
        <v>17813.778110521394</v>
      </c>
      <c r="H47" s="47">
        <v>12423158</v>
      </c>
      <c r="I47" s="49">
        <v>221601037</v>
      </c>
      <c r="J47" s="52">
        <v>17837.73795680615</v>
      </c>
      <c r="K47" s="54">
        <v>100.48597937924187</v>
      </c>
      <c r="L47" s="55">
        <v>103.63328555172211</v>
      </c>
      <c r="M47" s="55">
        <v>103.13208488579495</v>
      </c>
      <c r="N47" s="56">
        <v>100.13450176675663</v>
      </c>
      <c r="O47" s="190" t="s">
        <v>160</v>
      </c>
    </row>
    <row r="48" spans="1:15" s="51" customFormat="1" ht="16.5" customHeight="1" thickBot="1">
      <c r="A48" s="197" t="s">
        <v>158</v>
      </c>
      <c r="B48" s="50">
        <v>48101074</v>
      </c>
      <c r="C48" s="48">
        <v>914254610</v>
      </c>
      <c r="D48" s="53">
        <v>19006.947952970862</v>
      </c>
      <c r="E48" s="50">
        <v>48479045</v>
      </c>
      <c r="F48" s="48">
        <v>948740989</v>
      </c>
      <c r="G48" s="53">
        <v>19570.12538097646</v>
      </c>
      <c r="H48" s="50">
        <v>48426555</v>
      </c>
      <c r="I48" s="48">
        <v>949649527</v>
      </c>
      <c r="J48" s="53">
        <v>19610.098777416646</v>
      </c>
      <c r="K48" s="57">
        <v>100.67666056687217</v>
      </c>
      <c r="L48" s="58">
        <v>103.8714507548395</v>
      </c>
      <c r="M48" s="58">
        <v>103.17331759911252</v>
      </c>
      <c r="N48" s="59">
        <v>100.20425723219455</v>
      </c>
      <c r="O48" s="198" t="s">
        <v>158</v>
      </c>
    </row>
    <row r="49" ht="12.75" thickTop="1"/>
    <row r="51" ht="16.5" customHeight="1"/>
    <row r="52" ht="16.5" customHeight="1"/>
    <row r="53" ht="16.5" customHeight="1"/>
    <row r="54" ht="16.5" customHeight="1"/>
    <row r="55" ht="16.5" customHeight="1"/>
  </sheetData>
  <sheetProtection/>
  <mergeCells count="11">
    <mergeCell ref="H4:J4"/>
    <mergeCell ref="O4:O6"/>
    <mergeCell ref="B4:D4"/>
    <mergeCell ref="E4:G4"/>
    <mergeCell ref="K2:O2"/>
    <mergeCell ref="A4:A6"/>
    <mergeCell ref="K4:N4"/>
    <mergeCell ref="K5:K6"/>
    <mergeCell ref="L5:L6"/>
    <mergeCell ref="M5:M6"/>
    <mergeCell ref="N5:N6"/>
  </mergeCells>
  <printOptions horizontalCentered="1" verticalCentered="1"/>
  <pageMargins left="0.8" right="0.4724409448818898" top="0.2755905511811024" bottom="0.31496062992125984" header="0" footer="0"/>
  <pageSetup fitToHeight="1" fitToWidth="1" horizontalDpi="360" verticalDpi="36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48"/>
  <sheetViews>
    <sheetView showZeros="0" view="pageBreakPreview" zoomScaleNormal="70" zoomScaleSheetLayoutView="100" zoomScalePageLayoutView="0" workbookViewId="0" topLeftCell="A2">
      <pane xSplit="1" ySplit="5" topLeftCell="B7" activePane="bottomRight" state="frozen"/>
      <selection pane="topLeft" activeCell="B4" sqref="C4"/>
      <selection pane="topRight" activeCell="B4" sqref="C4"/>
      <selection pane="bottomLeft" activeCell="B4" sqref="C4"/>
      <selection pane="bottomRight" activeCell="B4" sqref="C4"/>
    </sheetView>
  </sheetViews>
  <sheetFormatPr defaultColWidth="10.28125" defaultRowHeight="12"/>
  <cols>
    <col min="1" max="1" width="15.7109375" style="46" customWidth="1"/>
    <col min="2" max="2" width="17.7109375" style="46" customWidth="1"/>
    <col min="3" max="3" width="18.7109375" style="46" customWidth="1"/>
    <col min="4" max="4" width="15.7109375" style="46" customWidth="1"/>
    <col min="5" max="5" width="17.8515625" style="46" customWidth="1"/>
    <col min="6" max="6" width="19.7109375" style="46" customWidth="1"/>
    <col min="7" max="7" width="15.7109375" style="46" customWidth="1"/>
    <col min="8" max="8" width="17.7109375" style="46" customWidth="1"/>
    <col min="9" max="9" width="19.7109375" style="46" customWidth="1"/>
    <col min="10" max="10" width="15.7109375" style="46" customWidth="1"/>
    <col min="11" max="14" width="12.28125" style="46" customWidth="1"/>
    <col min="15" max="15" width="15.7109375" style="46" customWidth="1"/>
    <col min="16" max="16" width="20.7109375" style="46" customWidth="1"/>
    <col min="17" max="17" width="10.57421875" style="46" customWidth="1"/>
    <col min="18" max="18" width="16.421875" style="46" customWidth="1"/>
    <col min="19" max="19" width="20.7109375" style="46" customWidth="1"/>
    <col min="20" max="20" width="10.57421875" style="46" customWidth="1"/>
    <col min="21" max="21" width="15.7109375" style="46" customWidth="1"/>
    <col min="22" max="22" width="18.57421875" style="46" customWidth="1"/>
    <col min="23" max="23" width="17.8515625" style="46" customWidth="1"/>
    <col min="24" max="24" width="10.57421875" style="46" customWidth="1"/>
    <col min="25" max="26" width="12.00390625" style="46" customWidth="1"/>
    <col min="27" max="28" width="10.57421875" style="46" customWidth="1"/>
    <col min="29" max="29" width="13.28125" style="46" customWidth="1"/>
    <col min="30" max="16384" width="10.28125" style="46" customWidth="1"/>
  </cols>
  <sheetData>
    <row r="1" ht="14.25" customHeight="1" hidden="1"/>
    <row r="2" spans="1:29" s="164" customFormat="1" ht="23.25" customHeight="1">
      <c r="A2" s="452" t="s">
        <v>315</v>
      </c>
      <c r="B2" s="163"/>
      <c r="C2" s="163"/>
      <c r="D2" s="163"/>
      <c r="E2" s="163"/>
      <c r="F2" s="163"/>
      <c r="G2" s="163"/>
      <c r="H2" s="163"/>
      <c r="I2" s="163"/>
      <c r="J2" s="163"/>
      <c r="K2" s="504" t="s">
        <v>170</v>
      </c>
      <c r="L2" s="504"/>
      <c r="M2" s="504"/>
      <c r="N2" s="504"/>
      <c r="O2" s="504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</row>
    <row r="3" spans="1:29" s="166" customFormat="1" ht="5.25" customHeight="1" thickBot="1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</row>
    <row r="4" spans="1:15" s="166" customFormat="1" ht="19.5" customHeight="1" thickTop="1">
      <c r="A4" s="505" t="s">
        <v>163</v>
      </c>
      <c r="B4" s="503" t="s">
        <v>286</v>
      </c>
      <c r="C4" s="501"/>
      <c r="D4" s="517"/>
      <c r="E4" s="503" t="s">
        <v>305</v>
      </c>
      <c r="F4" s="501"/>
      <c r="G4" s="502"/>
      <c r="H4" s="503" t="s">
        <v>306</v>
      </c>
      <c r="I4" s="501"/>
      <c r="J4" s="517"/>
      <c r="K4" s="508" t="s">
        <v>164</v>
      </c>
      <c r="L4" s="509"/>
      <c r="M4" s="509"/>
      <c r="N4" s="510"/>
      <c r="O4" s="497" t="s">
        <v>163</v>
      </c>
    </row>
    <row r="5" spans="1:15" s="166" customFormat="1" ht="14.25" customHeight="1">
      <c r="A5" s="506"/>
      <c r="B5" s="398" t="s">
        <v>58</v>
      </c>
      <c r="C5" s="399" t="s">
        <v>162</v>
      </c>
      <c r="D5" s="408" t="s">
        <v>69</v>
      </c>
      <c r="E5" s="401" t="s">
        <v>58</v>
      </c>
      <c r="F5" s="399" t="s">
        <v>162</v>
      </c>
      <c r="G5" s="400" t="s">
        <v>69</v>
      </c>
      <c r="H5" s="398" t="s">
        <v>58</v>
      </c>
      <c r="I5" s="399" t="s">
        <v>162</v>
      </c>
      <c r="J5" s="408" t="s">
        <v>69</v>
      </c>
      <c r="K5" s="511" t="s">
        <v>165</v>
      </c>
      <c r="L5" s="513" t="s">
        <v>166</v>
      </c>
      <c r="M5" s="513" t="s">
        <v>167</v>
      </c>
      <c r="N5" s="515" t="s">
        <v>168</v>
      </c>
      <c r="O5" s="498"/>
    </row>
    <row r="6" spans="1:15" s="166" customFormat="1" ht="14.25" customHeight="1" thickBot="1">
      <c r="A6" s="507"/>
      <c r="B6" s="402" t="s">
        <v>307</v>
      </c>
      <c r="C6" s="403" t="s">
        <v>308</v>
      </c>
      <c r="D6" s="409" t="s">
        <v>309</v>
      </c>
      <c r="E6" s="405" t="s">
        <v>287</v>
      </c>
      <c r="F6" s="403" t="s">
        <v>50</v>
      </c>
      <c r="G6" s="404" t="s">
        <v>314</v>
      </c>
      <c r="H6" s="402" t="s">
        <v>310</v>
      </c>
      <c r="I6" s="403" t="s">
        <v>311</v>
      </c>
      <c r="J6" s="409" t="s">
        <v>313</v>
      </c>
      <c r="K6" s="512"/>
      <c r="L6" s="514"/>
      <c r="M6" s="514"/>
      <c r="N6" s="516"/>
      <c r="O6" s="499"/>
    </row>
    <row r="7" spans="1:15" s="166" customFormat="1" ht="16.5" customHeight="1">
      <c r="A7" s="175" t="s">
        <v>110</v>
      </c>
      <c r="B7" s="384">
        <v>9880791</v>
      </c>
      <c r="C7" s="385">
        <v>414697665</v>
      </c>
      <c r="D7" s="410">
        <v>41970.08771868568</v>
      </c>
      <c r="E7" s="384">
        <v>10018099</v>
      </c>
      <c r="F7" s="385">
        <v>428162488</v>
      </c>
      <c r="G7" s="406">
        <v>42738.89567272194</v>
      </c>
      <c r="H7" s="384">
        <v>10033363</v>
      </c>
      <c r="I7" s="385">
        <v>428662773</v>
      </c>
      <c r="J7" s="410">
        <v>42723.73809260165</v>
      </c>
      <c r="K7" s="179">
        <v>101.54412738818178</v>
      </c>
      <c r="L7" s="180">
        <v>103.36753957850233</v>
      </c>
      <c r="M7" s="180">
        <v>101.79568453363139</v>
      </c>
      <c r="N7" s="181">
        <v>99.96453446004698</v>
      </c>
      <c r="O7" s="182" t="s">
        <v>110</v>
      </c>
    </row>
    <row r="8" spans="1:15" s="166" customFormat="1" ht="16.5" customHeight="1">
      <c r="A8" s="183" t="s">
        <v>111</v>
      </c>
      <c r="B8" s="62">
        <v>1613875</v>
      </c>
      <c r="C8" s="63">
        <v>53638692</v>
      </c>
      <c r="D8" s="411">
        <v>33235.96437146619</v>
      </c>
      <c r="E8" s="62">
        <v>1624087</v>
      </c>
      <c r="F8" s="63">
        <v>54650122</v>
      </c>
      <c r="G8" s="194">
        <v>33649.75029047089</v>
      </c>
      <c r="H8" s="62">
        <v>1626463</v>
      </c>
      <c r="I8" s="63">
        <v>54539081</v>
      </c>
      <c r="J8" s="411">
        <v>33532.32197719837</v>
      </c>
      <c r="K8" s="179">
        <v>100.77998605839981</v>
      </c>
      <c r="L8" s="180">
        <v>101.67861848681919</v>
      </c>
      <c r="M8" s="180">
        <v>100.89167746847933</v>
      </c>
      <c r="N8" s="181">
        <v>99.6510276829431</v>
      </c>
      <c r="O8" s="187" t="s">
        <v>111</v>
      </c>
    </row>
    <row r="9" spans="1:15" s="166" customFormat="1" ht="16.5" customHeight="1">
      <c r="A9" s="183" t="s">
        <v>112</v>
      </c>
      <c r="B9" s="62">
        <v>2945574</v>
      </c>
      <c r="C9" s="63">
        <v>105772818</v>
      </c>
      <c r="D9" s="411">
        <v>35909.06831741454</v>
      </c>
      <c r="E9" s="62">
        <v>2968105</v>
      </c>
      <c r="F9" s="63">
        <v>107401709</v>
      </c>
      <c r="G9" s="194">
        <v>36185.27949651377</v>
      </c>
      <c r="H9" s="62">
        <v>2971664</v>
      </c>
      <c r="I9" s="63">
        <v>107598104</v>
      </c>
      <c r="J9" s="411">
        <v>36208.03159441983</v>
      </c>
      <c r="K9" s="179">
        <v>100.88573568343556</v>
      </c>
      <c r="L9" s="180">
        <v>101.72566641837982</v>
      </c>
      <c r="M9" s="180">
        <v>100.83255648507124</v>
      </c>
      <c r="N9" s="181">
        <v>100.06287666759144</v>
      </c>
      <c r="O9" s="187" t="s">
        <v>112</v>
      </c>
    </row>
    <row r="10" spans="1:15" s="166" customFormat="1" ht="16.5" customHeight="1">
      <c r="A10" s="183" t="s">
        <v>113</v>
      </c>
      <c r="B10" s="62">
        <v>2042039</v>
      </c>
      <c r="C10" s="63">
        <v>66614437</v>
      </c>
      <c r="D10" s="411">
        <v>32621.53024501491</v>
      </c>
      <c r="E10" s="62">
        <v>2048726</v>
      </c>
      <c r="F10" s="63">
        <v>67569074</v>
      </c>
      <c r="G10" s="194">
        <v>32981.02039999492</v>
      </c>
      <c r="H10" s="62">
        <v>2060353</v>
      </c>
      <c r="I10" s="63">
        <v>67718034</v>
      </c>
      <c r="J10" s="411">
        <v>32867.19994098099</v>
      </c>
      <c r="K10" s="179">
        <v>100.89684868898195</v>
      </c>
      <c r="L10" s="180">
        <v>101.65669342818285</v>
      </c>
      <c r="M10" s="180">
        <v>100.75309065552993</v>
      </c>
      <c r="N10" s="181">
        <v>99.65489103237705</v>
      </c>
      <c r="O10" s="187" t="s">
        <v>113</v>
      </c>
    </row>
    <row r="11" spans="1:15" s="166" customFormat="1" ht="16.5" customHeight="1">
      <c r="A11" s="183" t="s">
        <v>114</v>
      </c>
      <c r="B11" s="62">
        <v>3064201</v>
      </c>
      <c r="C11" s="63">
        <v>116203552</v>
      </c>
      <c r="D11" s="411">
        <v>37922.9534877118</v>
      </c>
      <c r="E11" s="62">
        <v>3109805</v>
      </c>
      <c r="F11" s="63">
        <v>120577383</v>
      </c>
      <c r="G11" s="194">
        <v>38773.293823889275</v>
      </c>
      <c r="H11" s="62">
        <v>3111194</v>
      </c>
      <c r="I11" s="63">
        <v>120665464</v>
      </c>
      <c r="J11" s="411">
        <v>38784.2943898709</v>
      </c>
      <c r="K11" s="179">
        <v>101.53361349337071</v>
      </c>
      <c r="L11" s="180">
        <v>103.83973804862694</v>
      </c>
      <c r="M11" s="180">
        <v>102.27129171898017</v>
      </c>
      <c r="N11" s="181">
        <v>100.02837150238406</v>
      </c>
      <c r="O11" s="187" t="s">
        <v>114</v>
      </c>
    </row>
    <row r="12" spans="1:15" s="166" customFormat="1" ht="16.5" customHeight="1">
      <c r="A12" s="183" t="s">
        <v>115</v>
      </c>
      <c r="B12" s="62">
        <v>1278291</v>
      </c>
      <c r="C12" s="63">
        <v>37581455</v>
      </c>
      <c r="D12" s="411">
        <v>29399.764998736595</v>
      </c>
      <c r="E12" s="62">
        <v>1303735</v>
      </c>
      <c r="F12" s="63">
        <v>39747445</v>
      </c>
      <c r="G12" s="194">
        <v>30487.36514705826</v>
      </c>
      <c r="H12" s="62">
        <v>1308785</v>
      </c>
      <c r="I12" s="63">
        <v>39944894</v>
      </c>
      <c r="J12" s="411">
        <v>30520.592763517307</v>
      </c>
      <c r="K12" s="179">
        <v>102.38552880369181</v>
      </c>
      <c r="L12" s="180">
        <v>106.2888437927696</v>
      </c>
      <c r="M12" s="180">
        <v>103.81236980917663</v>
      </c>
      <c r="N12" s="181">
        <v>100.10898815394104</v>
      </c>
      <c r="O12" s="187" t="s">
        <v>115</v>
      </c>
    </row>
    <row r="13" spans="1:15" s="166" customFormat="1" ht="16.5" customHeight="1">
      <c r="A13" s="183" t="s">
        <v>116</v>
      </c>
      <c r="B13" s="62">
        <v>914588</v>
      </c>
      <c r="C13" s="63">
        <v>24314292</v>
      </c>
      <c r="D13" s="411">
        <v>26584.967220212817</v>
      </c>
      <c r="E13" s="62">
        <v>926228</v>
      </c>
      <c r="F13" s="63">
        <v>24871035</v>
      </c>
      <c r="G13" s="194">
        <v>26851.957617346914</v>
      </c>
      <c r="H13" s="62">
        <v>926770</v>
      </c>
      <c r="I13" s="63">
        <v>24892102</v>
      </c>
      <c r="J13" s="411">
        <v>26858.98550881017</v>
      </c>
      <c r="K13" s="179">
        <v>101.33196586878464</v>
      </c>
      <c r="L13" s="180">
        <v>102.37642124228827</v>
      </c>
      <c r="M13" s="180">
        <v>101.0307264490024</v>
      </c>
      <c r="N13" s="181">
        <v>100.02617273408293</v>
      </c>
      <c r="O13" s="187" t="s">
        <v>116</v>
      </c>
    </row>
    <row r="14" spans="1:15" s="166" customFormat="1" ht="16.5" customHeight="1">
      <c r="A14" s="183" t="s">
        <v>117</v>
      </c>
      <c r="B14" s="62">
        <v>711596</v>
      </c>
      <c r="C14" s="63">
        <v>20125052</v>
      </c>
      <c r="D14" s="411">
        <v>28281.569879538387</v>
      </c>
      <c r="E14" s="62">
        <v>726564</v>
      </c>
      <c r="F14" s="63">
        <v>20739536</v>
      </c>
      <c r="G14" s="194">
        <v>28544.678789480346</v>
      </c>
      <c r="H14" s="62">
        <v>726727</v>
      </c>
      <c r="I14" s="63">
        <v>20841404</v>
      </c>
      <c r="J14" s="411">
        <v>28678.450091987772</v>
      </c>
      <c r="K14" s="179">
        <v>102.12634697215836</v>
      </c>
      <c r="L14" s="180">
        <v>103.55950384625092</v>
      </c>
      <c r="M14" s="180">
        <v>101.40331747544371</v>
      </c>
      <c r="N14" s="181">
        <v>100.46863831782449</v>
      </c>
      <c r="O14" s="187" t="s">
        <v>117</v>
      </c>
    </row>
    <row r="15" spans="1:15" s="166" customFormat="1" ht="16.5" customHeight="1">
      <c r="A15" s="183" t="s">
        <v>118</v>
      </c>
      <c r="B15" s="62">
        <v>2535060</v>
      </c>
      <c r="C15" s="63">
        <v>106370369</v>
      </c>
      <c r="D15" s="411">
        <v>41959.704701269395</v>
      </c>
      <c r="E15" s="62">
        <v>2571060</v>
      </c>
      <c r="F15" s="63">
        <v>109126664</v>
      </c>
      <c r="G15" s="194">
        <v>42444.23078419018</v>
      </c>
      <c r="H15" s="62">
        <v>2574538</v>
      </c>
      <c r="I15" s="63">
        <v>109273625</v>
      </c>
      <c r="J15" s="411">
        <v>42443.97441405021</v>
      </c>
      <c r="K15" s="179">
        <v>101.55728069552595</v>
      </c>
      <c r="L15" s="180">
        <v>102.72938415772535</v>
      </c>
      <c r="M15" s="180">
        <v>101.15413041209074</v>
      </c>
      <c r="N15" s="181">
        <v>99.99939598354068</v>
      </c>
      <c r="O15" s="187" t="s">
        <v>118</v>
      </c>
    </row>
    <row r="16" spans="1:15" s="166" customFormat="1" ht="16.5" customHeight="1">
      <c r="A16" s="183" t="s">
        <v>119</v>
      </c>
      <c r="B16" s="62">
        <v>1502664</v>
      </c>
      <c r="C16" s="63">
        <v>58635265</v>
      </c>
      <c r="D16" s="411">
        <v>39020.87559161596</v>
      </c>
      <c r="E16" s="62">
        <v>1535514</v>
      </c>
      <c r="F16" s="63">
        <v>61348625</v>
      </c>
      <c r="G16" s="194">
        <v>39953.15249486491</v>
      </c>
      <c r="H16" s="62">
        <v>1540792</v>
      </c>
      <c r="I16" s="63">
        <v>61689399</v>
      </c>
      <c r="J16" s="411">
        <v>40037.46060467604</v>
      </c>
      <c r="K16" s="179">
        <v>102.53736031474767</v>
      </c>
      <c r="L16" s="180">
        <v>105.20869821258589</v>
      </c>
      <c r="M16" s="180">
        <v>102.60523373104039</v>
      </c>
      <c r="N16" s="181">
        <v>100.21101741551423</v>
      </c>
      <c r="O16" s="187" t="s">
        <v>119</v>
      </c>
    </row>
    <row r="17" spans="1:15" s="166" customFormat="1" ht="16.5" customHeight="1">
      <c r="A17" s="183" t="s">
        <v>213</v>
      </c>
      <c r="B17" s="62">
        <v>899423</v>
      </c>
      <c r="C17" s="63">
        <v>24920268</v>
      </c>
      <c r="D17" s="411">
        <v>27706.949900102623</v>
      </c>
      <c r="E17" s="62">
        <v>912679</v>
      </c>
      <c r="F17" s="63">
        <v>25832410</v>
      </c>
      <c r="G17" s="64">
        <v>28303.93818637221</v>
      </c>
      <c r="H17" s="62">
        <v>913645</v>
      </c>
      <c r="I17" s="63">
        <v>25947962</v>
      </c>
      <c r="J17" s="411">
        <v>28400.48596555555</v>
      </c>
      <c r="K17" s="179">
        <v>101.58123597017199</v>
      </c>
      <c r="L17" s="180">
        <v>104.12392836224716</v>
      </c>
      <c r="M17" s="180">
        <v>102.50311228032484</v>
      </c>
      <c r="N17" s="181">
        <v>100.34111076185796</v>
      </c>
      <c r="O17" s="187" t="s">
        <v>212</v>
      </c>
    </row>
    <row r="18" spans="1:15" s="166" customFormat="1" ht="16.5" customHeight="1" thickBot="1">
      <c r="A18" s="359" t="s">
        <v>262</v>
      </c>
      <c r="B18" s="389">
        <v>686334</v>
      </c>
      <c r="C18" s="390">
        <v>17320336</v>
      </c>
      <c r="D18" s="412">
        <v>25236.016283617017</v>
      </c>
      <c r="E18" s="389">
        <v>721026</v>
      </c>
      <c r="F18" s="390">
        <v>18221145</v>
      </c>
      <c r="G18" s="391">
        <v>25271.13446671826</v>
      </c>
      <c r="H18" s="389">
        <v>689073</v>
      </c>
      <c r="I18" s="390">
        <v>17601213</v>
      </c>
      <c r="J18" s="412">
        <v>25543.321244628652</v>
      </c>
      <c r="K18" s="203">
        <v>100.39907683431099</v>
      </c>
      <c r="L18" s="204">
        <v>101.62166022645289</v>
      </c>
      <c r="M18" s="204">
        <v>101.21772373879445</v>
      </c>
      <c r="N18" s="363">
        <v>101.07706592384626</v>
      </c>
      <c r="O18" s="364" t="s">
        <v>262</v>
      </c>
    </row>
    <row r="19" spans="1:15" s="51" customFormat="1" ht="16.5" customHeight="1" thickBot="1">
      <c r="A19" s="189" t="s">
        <v>222</v>
      </c>
      <c r="B19" s="47">
        <v>28074436</v>
      </c>
      <c r="C19" s="49">
        <v>1046194201</v>
      </c>
      <c r="D19" s="413">
        <v>37265.01223390561</v>
      </c>
      <c r="E19" s="47">
        <v>28465628</v>
      </c>
      <c r="F19" s="49">
        <v>1078247636</v>
      </c>
      <c r="G19" s="52">
        <v>37878.93370910348</v>
      </c>
      <c r="H19" s="47">
        <v>28483367</v>
      </c>
      <c r="I19" s="49">
        <v>1079374055</v>
      </c>
      <c r="J19" s="413">
        <v>37894.88984922323</v>
      </c>
      <c r="K19" s="54">
        <v>101.45659560177806</v>
      </c>
      <c r="L19" s="55">
        <v>103.17148135291568</v>
      </c>
      <c r="M19" s="55">
        <v>101.69026541938051</v>
      </c>
      <c r="N19" s="56">
        <v>100.04212404774191</v>
      </c>
      <c r="O19" s="190" t="s">
        <v>222</v>
      </c>
    </row>
    <row r="20" spans="1:15" ht="16.5" customHeight="1">
      <c r="A20" s="191" t="s">
        <v>120</v>
      </c>
      <c r="B20" s="62">
        <v>146911</v>
      </c>
      <c r="C20" s="63">
        <v>3779704</v>
      </c>
      <c r="D20" s="411">
        <v>25727.848833647582</v>
      </c>
      <c r="E20" s="62">
        <v>146928</v>
      </c>
      <c r="F20" s="63">
        <v>3779787</v>
      </c>
      <c r="G20" s="194">
        <v>25725.436948709572</v>
      </c>
      <c r="H20" s="62">
        <v>152387</v>
      </c>
      <c r="I20" s="63">
        <v>3920354</v>
      </c>
      <c r="J20" s="411">
        <v>25726.302112384914</v>
      </c>
      <c r="K20" s="60">
        <v>103.72742680942883</v>
      </c>
      <c r="L20" s="61">
        <v>103.72119086573974</v>
      </c>
      <c r="M20" s="61">
        <v>99.99398814384884</v>
      </c>
      <c r="N20" s="192">
        <v>100.00336306697946</v>
      </c>
      <c r="O20" s="193" t="s">
        <v>120</v>
      </c>
    </row>
    <row r="21" spans="1:15" ht="16.5" customHeight="1">
      <c r="A21" s="191" t="s">
        <v>121</v>
      </c>
      <c r="B21" s="62">
        <v>357111</v>
      </c>
      <c r="C21" s="63">
        <v>9541685</v>
      </c>
      <c r="D21" s="411">
        <v>26719.10134383987</v>
      </c>
      <c r="E21" s="62">
        <v>361966</v>
      </c>
      <c r="F21" s="63">
        <v>9853345</v>
      </c>
      <c r="G21" s="194">
        <v>27221.741821055017</v>
      </c>
      <c r="H21" s="62">
        <v>361801</v>
      </c>
      <c r="I21" s="63">
        <v>9893416</v>
      </c>
      <c r="J21" s="411">
        <v>27344.910600025978</v>
      </c>
      <c r="K21" s="60">
        <v>101.31331714788958</v>
      </c>
      <c r="L21" s="61">
        <v>103.6862566726946</v>
      </c>
      <c r="M21" s="61">
        <v>102.34217928265161</v>
      </c>
      <c r="N21" s="192">
        <v>100.45246472389837</v>
      </c>
      <c r="O21" s="193" t="s">
        <v>121</v>
      </c>
    </row>
    <row r="22" spans="1:15" ht="16.5" customHeight="1">
      <c r="A22" s="191" t="s">
        <v>122</v>
      </c>
      <c r="B22" s="62">
        <v>389433</v>
      </c>
      <c r="C22" s="63">
        <v>12799954</v>
      </c>
      <c r="D22" s="411">
        <v>32868.18014908855</v>
      </c>
      <c r="E22" s="62">
        <v>392750</v>
      </c>
      <c r="F22" s="63">
        <v>13066633</v>
      </c>
      <c r="G22" s="194">
        <v>33269.59388924252</v>
      </c>
      <c r="H22" s="62">
        <v>390747</v>
      </c>
      <c r="I22" s="63">
        <v>12851733</v>
      </c>
      <c r="J22" s="411">
        <v>32890.16422390959</v>
      </c>
      <c r="K22" s="60">
        <v>100.3374136244232</v>
      </c>
      <c r="L22" s="61">
        <v>100.40452489126133</v>
      </c>
      <c r="M22" s="61">
        <v>100.066885585759</v>
      </c>
      <c r="N22" s="192">
        <v>98.85953021670151</v>
      </c>
      <c r="O22" s="193" t="s">
        <v>122</v>
      </c>
    </row>
    <row r="23" spans="1:15" ht="16.5" customHeight="1">
      <c r="A23" s="191" t="s">
        <v>123</v>
      </c>
      <c r="B23" s="62">
        <v>559758</v>
      </c>
      <c r="C23" s="63">
        <v>14903965</v>
      </c>
      <c r="D23" s="411">
        <v>26625.729333033203</v>
      </c>
      <c r="E23" s="62">
        <v>564886</v>
      </c>
      <c r="F23" s="63">
        <v>15324049</v>
      </c>
      <c r="G23" s="194">
        <v>27127.684169903307</v>
      </c>
      <c r="H23" s="62">
        <v>562109</v>
      </c>
      <c r="I23" s="63">
        <v>15176593</v>
      </c>
      <c r="J23" s="411">
        <v>26999.37734496334</v>
      </c>
      <c r="K23" s="60">
        <v>100.42000292983752</v>
      </c>
      <c r="L23" s="61">
        <v>101.82923134883906</v>
      </c>
      <c r="M23" s="61">
        <v>101.40333437351731</v>
      </c>
      <c r="N23" s="192">
        <v>99.52702625061407</v>
      </c>
      <c r="O23" s="193" t="s">
        <v>123</v>
      </c>
    </row>
    <row r="24" spans="1:15" ht="16.5" customHeight="1">
      <c r="A24" s="191" t="s">
        <v>124</v>
      </c>
      <c r="B24" s="62">
        <v>216862</v>
      </c>
      <c r="C24" s="63">
        <v>6361773</v>
      </c>
      <c r="D24" s="411">
        <v>29335.582075236787</v>
      </c>
      <c r="E24" s="62">
        <v>221383</v>
      </c>
      <c r="F24" s="63">
        <v>6539728</v>
      </c>
      <c r="G24" s="194">
        <v>29540.335075412295</v>
      </c>
      <c r="H24" s="62">
        <v>222339</v>
      </c>
      <c r="I24" s="63">
        <v>6627656</v>
      </c>
      <c r="J24" s="411">
        <v>29808.787482178115</v>
      </c>
      <c r="K24" s="60">
        <v>102.52556925602457</v>
      </c>
      <c r="L24" s="61">
        <v>104.17938521226708</v>
      </c>
      <c r="M24" s="61">
        <v>101.61307658981404</v>
      </c>
      <c r="N24" s="192">
        <v>100.90876561176607</v>
      </c>
      <c r="O24" s="193" t="s">
        <v>124</v>
      </c>
    </row>
    <row r="25" spans="1:15" ht="16.5" customHeight="1">
      <c r="A25" s="191" t="s">
        <v>125</v>
      </c>
      <c r="B25" s="62">
        <v>333024</v>
      </c>
      <c r="C25" s="63">
        <v>10384910</v>
      </c>
      <c r="D25" s="411">
        <v>31183.668444316325</v>
      </c>
      <c r="E25" s="62">
        <v>333824</v>
      </c>
      <c r="F25" s="63">
        <v>10468610</v>
      </c>
      <c r="G25" s="194">
        <v>31359.6685678681</v>
      </c>
      <c r="H25" s="62">
        <v>334109</v>
      </c>
      <c r="I25" s="63">
        <v>10470320</v>
      </c>
      <c r="J25" s="411">
        <v>31338.03638932205</v>
      </c>
      <c r="K25" s="60">
        <v>100.32580234457578</v>
      </c>
      <c r="L25" s="61">
        <v>100.82244333364467</v>
      </c>
      <c r="M25" s="61">
        <v>100.49502817566629</v>
      </c>
      <c r="N25" s="192">
        <v>99.93101910978672</v>
      </c>
      <c r="O25" s="193" t="s">
        <v>125</v>
      </c>
    </row>
    <row r="26" spans="1:15" ht="16.5" customHeight="1">
      <c r="A26" s="191" t="s">
        <v>126</v>
      </c>
      <c r="B26" s="62">
        <v>148149</v>
      </c>
      <c r="C26" s="63">
        <v>3296106</v>
      </c>
      <c r="D26" s="411">
        <v>22248.587570621472</v>
      </c>
      <c r="E26" s="62">
        <v>149197</v>
      </c>
      <c r="F26" s="63">
        <v>3357586</v>
      </c>
      <c r="G26" s="194">
        <v>22504.380114881667</v>
      </c>
      <c r="H26" s="62">
        <v>149024</v>
      </c>
      <c r="I26" s="63">
        <v>3339668</v>
      </c>
      <c r="J26" s="411">
        <v>22410.269486794074</v>
      </c>
      <c r="K26" s="60">
        <v>100.59062160392578</v>
      </c>
      <c r="L26" s="61">
        <v>101.32162011779961</v>
      </c>
      <c r="M26" s="61">
        <v>100.72670642870875</v>
      </c>
      <c r="N26" s="192">
        <v>99.58181195124162</v>
      </c>
      <c r="O26" s="193" t="s">
        <v>126</v>
      </c>
    </row>
    <row r="27" spans="1:15" ht="16.5" customHeight="1">
      <c r="A27" s="191" t="s">
        <v>127</v>
      </c>
      <c r="B27" s="62">
        <v>814631</v>
      </c>
      <c r="C27" s="63">
        <v>18458392</v>
      </c>
      <c r="D27" s="411">
        <v>22658.592663426753</v>
      </c>
      <c r="E27" s="62">
        <v>828919</v>
      </c>
      <c r="F27" s="63">
        <v>19293692</v>
      </c>
      <c r="G27" s="194">
        <v>23275.726578833397</v>
      </c>
      <c r="H27" s="62">
        <v>828840</v>
      </c>
      <c r="I27" s="63">
        <v>19345951</v>
      </c>
      <c r="J27" s="411">
        <v>23340.99584962116</v>
      </c>
      <c r="K27" s="60">
        <v>101.74422529955281</v>
      </c>
      <c r="L27" s="61">
        <v>104.8084307668837</v>
      </c>
      <c r="M27" s="61">
        <v>103.01167506883988</v>
      </c>
      <c r="N27" s="192">
        <v>100.28041775867533</v>
      </c>
      <c r="O27" s="193" t="s">
        <v>127</v>
      </c>
    </row>
    <row r="28" spans="1:15" ht="16.5" customHeight="1">
      <c r="A28" s="191" t="s">
        <v>161</v>
      </c>
      <c r="B28" s="62">
        <v>30623</v>
      </c>
      <c r="C28" s="63">
        <v>707119</v>
      </c>
      <c r="D28" s="411">
        <v>23091.107990725923</v>
      </c>
      <c r="E28" s="62">
        <v>30649</v>
      </c>
      <c r="F28" s="63">
        <v>707617</v>
      </c>
      <c r="G28" s="194">
        <v>23087.76795327743</v>
      </c>
      <c r="H28" s="62">
        <v>30665</v>
      </c>
      <c r="I28" s="63">
        <v>708607</v>
      </c>
      <c r="J28" s="411">
        <v>23108.005869884233</v>
      </c>
      <c r="K28" s="60">
        <v>100.13715181399601</v>
      </c>
      <c r="L28" s="61">
        <v>100.21043134182506</v>
      </c>
      <c r="M28" s="61">
        <v>100.07317916128189</v>
      </c>
      <c r="N28" s="192">
        <v>100.08765644495283</v>
      </c>
      <c r="O28" s="193" t="s">
        <v>161</v>
      </c>
    </row>
    <row r="29" spans="1:15" ht="16.5" customHeight="1">
      <c r="A29" s="191" t="s">
        <v>129</v>
      </c>
      <c r="B29" s="62">
        <v>25964</v>
      </c>
      <c r="C29" s="63">
        <v>369691</v>
      </c>
      <c r="D29" s="411">
        <v>14238.599599445386</v>
      </c>
      <c r="E29" s="62">
        <v>26142</v>
      </c>
      <c r="F29" s="63">
        <v>373474</v>
      </c>
      <c r="G29" s="194">
        <v>14286.359115599418</v>
      </c>
      <c r="H29" s="62">
        <v>26176</v>
      </c>
      <c r="I29" s="63">
        <v>371647</v>
      </c>
      <c r="J29" s="411">
        <v>14198.005806845966</v>
      </c>
      <c r="K29" s="60">
        <v>100.8165151748575</v>
      </c>
      <c r="L29" s="61">
        <v>100.52909051072383</v>
      </c>
      <c r="M29" s="61">
        <v>99.71490319454588</v>
      </c>
      <c r="N29" s="192">
        <v>99.38155475416421</v>
      </c>
      <c r="O29" s="193" t="s">
        <v>129</v>
      </c>
    </row>
    <row r="30" spans="1:15" ht="16.5" customHeight="1">
      <c r="A30" s="191" t="s">
        <v>130</v>
      </c>
      <c r="B30" s="62">
        <v>128969</v>
      </c>
      <c r="C30" s="63">
        <v>3322678</v>
      </c>
      <c r="D30" s="411">
        <v>25763.384999496004</v>
      </c>
      <c r="E30" s="62">
        <v>129148</v>
      </c>
      <c r="F30" s="63">
        <v>3344306</v>
      </c>
      <c r="G30" s="194">
        <v>25895.14355623006</v>
      </c>
      <c r="H30" s="62">
        <v>129204</v>
      </c>
      <c r="I30" s="63">
        <v>3344254</v>
      </c>
      <c r="J30" s="411">
        <v>25883.517538156713</v>
      </c>
      <c r="K30" s="60">
        <v>100.18221433057558</v>
      </c>
      <c r="L30" s="61">
        <v>100.6493557305282</v>
      </c>
      <c r="M30" s="61">
        <v>100.46629174956266</v>
      </c>
      <c r="N30" s="192">
        <v>99.95510348089748</v>
      </c>
      <c r="O30" s="193" t="s">
        <v>130</v>
      </c>
    </row>
    <row r="31" spans="1:15" ht="16.5" customHeight="1">
      <c r="A31" s="191" t="s">
        <v>131</v>
      </c>
      <c r="B31" s="62">
        <v>46973</v>
      </c>
      <c r="C31" s="63">
        <v>1092396</v>
      </c>
      <c r="D31" s="411">
        <v>23255.82781597939</v>
      </c>
      <c r="E31" s="62">
        <v>47480</v>
      </c>
      <c r="F31" s="63">
        <v>1135721</v>
      </c>
      <c r="G31" s="194">
        <v>23919.987363100252</v>
      </c>
      <c r="H31" s="62">
        <v>46941</v>
      </c>
      <c r="I31" s="63">
        <v>1098275</v>
      </c>
      <c r="J31" s="411">
        <v>23396.923797959138</v>
      </c>
      <c r="K31" s="60">
        <v>99.9318757584144</v>
      </c>
      <c r="L31" s="61">
        <v>100.53817480107948</v>
      </c>
      <c r="M31" s="61">
        <v>100.60671236085949</v>
      </c>
      <c r="N31" s="192">
        <v>97.81327825470339</v>
      </c>
      <c r="O31" s="193" t="s">
        <v>131</v>
      </c>
    </row>
    <row r="32" spans="1:15" ht="16.5" customHeight="1">
      <c r="A32" s="191" t="s">
        <v>132</v>
      </c>
      <c r="B32" s="62">
        <v>489468</v>
      </c>
      <c r="C32" s="63">
        <v>15696805</v>
      </c>
      <c r="D32" s="411">
        <v>32069.113813364715</v>
      </c>
      <c r="E32" s="62">
        <v>492044</v>
      </c>
      <c r="F32" s="63">
        <v>15886824</v>
      </c>
      <c r="G32" s="194">
        <v>32287.405191405647</v>
      </c>
      <c r="H32" s="62">
        <v>493523</v>
      </c>
      <c r="I32" s="63">
        <v>15989045</v>
      </c>
      <c r="J32" s="411">
        <v>32397.770721931905</v>
      </c>
      <c r="K32" s="60">
        <v>100.82845048093031</v>
      </c>
      <c r="L32" s="61">
        <v>101.86178015207554</v>
      </c>
      <c r="M32" s="61">
        <v>101.0248393843369</v>
      </c>
      <c r="N32" s="192">
        <v>100.34182223647888</v>
      </c>
      <c r="O32" s="193" t="s">
        <v>132</v>
      </c>
    </row>
    <row r="33" spans="1:15" ht="16.5" customHeight="1">
      <c r="A33" s="191" t="s">
        <v>133</v>
      </c>
      <c r="B33" s="62">
        <v>580456</v>
      </c>
      <c r="C33" s="63">
        <v>24979638</v>
      </c>
      <c r="D33" s="411">
        <v>43034.507352839835</v>
      </c>
      <c r="E33" s="62">
        <v>583689</v>
      </c>
      <c r="F33" s="63">
        <v>25374138</v>
      </c>
      <c r="G33" s="194">
        <v>43472.01677605711</v>
      </c>
      <c r="H33" s="62">
        <v>584172</v>
      </c>
      <c r="I33" s="63">
        <v>25367303</v>
      </c>
      <c r="J33" s="411">
        <v>43424.373301014086</v>
      </c>
      <c r="K33" s="60">
        <v>100.64018633625977</v>
      </c>
      <c r="L33" s="61">
        <v>101.55192401106854</v>
      </c>
      <c r="M33" s="61">
        <v>100.90593798362264</v>
      </c>
      <c r="N33" s="192">
        <v>99.89040426790305</v>
      </c>
      <c r="O33" s="193" t="s">
        <v>133</v>
      </c>
    </row>
    <row r="34" spans="1:15" ht="16.5" customHeight="1">
      <c r="A34" s="191" t="s">
        <v>134</v>
      </c>
      <c r="B34" s="62">
        <v>793850</v>
      </c>
      <c r="C34" s="63">
        <v>23353682</v>
      </c>
      <c r="D34" s="411">
        <v>29418.255337910185</v>
      </c>
      <c r="E34" s="62">
        <v>806512</v>
      </c>
      <c r="F34" s="63">
        <v>24268322</v>
      </c>
      <c r="G34" s="194">
        <v>30090.46610589799</v>
      </c>
      <c r="H34" s="62">
        <v>805594</v>
      </c>
      <c r="I34" s="63">
        <v>24319933</v>
      </c>
      <c r="J34" s="411">
        <v>30188.820919718863</v>
      </c>
      <c r="K34" s="60">
        <v>101.47937267745797</v>
      </c>
      <c r="L34" s="61">
        <v>104.1374674879961</v>
      </c>
      <c r="M34" s="61">
        <v>102.6193449372087</v>
      </c>
      <c r="N34" s="192">
        <v>100.32686370983663</v>
      </c>
      <c r="O34" s="193" t="s">
        <v>134</v>
      </c>
    </row>
    <row r="35" spans="1:15" ht="16.5" customHeight="1">
      <c r="A35" s="191" t="s">
        <v>135</v>
      </c>
      <c r="B35" s="62">
        <v>403309</v>
      </c>
      <c r="C35" s="63">
        <v>14547193</v>
      </c>
      <c r="D35" s="411">
        <v>36069.59676079632</v>
      </c>
      <c r="E35" s="62">
        <v>430328</v>
      </c>
      <c r="F35" s="63">
        <v>15365975</v>
      </c>
      <c r="G35" s="194">
        <v>35707.588165306464</v>
      </c>
      <c r="H35" s="62">
        <v>428924</v>
      </c>
      <c r="I35" s="63">
        <v>15920761</v>
      </c>
      <c r="J35" s="411">
        <v>37117.90666878049</v>
      </c>
      <c r="K35" s="60">
        <v>106.35120961843153</v>
      </c>
      <c r="L35" s="61">
        <v>109.4421514858571</v>
      </c>
      <c r="M35" s="61">
        <v>102.90635327845851</v>
      </c>
      <c r="N35" s="192">
        <v>103.94963248972466</v>
      </c>
      <c r="O35" s="193" t="s">
        <v>135</v>
      </c>
    </row>
    <row r="36" spans="1:15" ht="16.5" customHeight="1">
      <c r="A36" s="191" t="s">
        <v>136</v>
      </c>
      <c r="B36" s="62">
        <v>245084</v>
      </c>
      <c r="C36" s="63">
        <v>4702223</v>
      </c>
      <c r="D36" s="411">
        <v>19186.168823750224</v>
      </c>
      <c r="E36" s="62">
        <v>247139</v>
      </c>
      <c r="F36" s="63">
        <v>4831377</v>
      </c>
      <c r="G36" s="194">
        <v>19549.22938103658</v>
      </c>
      <c r="H36" s="62">
        <v>247097</v>
      </c>
      <c r="I36" s="63">
        <v>4834371</v>
      </c>
      <c r="J36" s="411">
        <v>19564.66893568113</v>
      </c>
      <c r="K36" s="60">
        <v>100.82135104698797</v>
      </c>
      <c r="L36" s="61">
        <v>102.81033034800775</v>
      </c>
      <c r="M36" s="61">
        <v>101.97277588562844</v>
      </c>
      <c r="N36" s="192">
        <v>100.07897781719993</v>
      </c>
      <c r="O36" s="193" t="s">
        <v>136</v>
      </c>
    </row>
    <row r="37" spans="1:15" ht="16.5" customHeight="1">
      <c r="A37" s="191" t="s">
        <v>137</v>
      </c>
      <c r="B37" s="62">
        <v>394220</v>
      </c>
      <c r="C37" s="63">
        <v>11122365</v>
      </c>
      <c r="D37" s="411">
        <v>28213.59900563137</v>
      </c>
      <c r="E37" s="62">
        <v>402867</v>
      </c>
      <c r="F37" s="63">
        <v>11589647</v>
      </c>
      <c r="G37" s="194">
        <v>28767.92340896623</v>
      </c>
      <c r="H37" s="62">
        <v>402881</v>
      </c>
      <c r="I37" s="63">
        <v>11721966</v>
      </c>
      <c r="J37" s="411">
        <v>29095.355700566666</v>
      </c>
      <c r="K37" s="60">
        <v>102.19699660088276</v>
      </c>
      <c r="L37" s="61">
        <v>105.39094877753068</v>
      </c>
      <c r="M37" s="61">
        <v>103.12528966885543</v>
      </c>
      <c r="N37" s="192">
        <v>101.13818535646679</v>
      </c>
      <c r="O37" s="193" t="s">
        <v>137</v>
      </c>
    </row>
    <row r="38" spans="1:15" ht="16.5" customHeight="1">
      <c r="A38" s="191" t="s">
        <v>138</v>
      </c>
      <c r="B38" s="62">
        <v>169150</v>
      </c>
      <c r="C38" s="63">
        <v>3245752</v>
      </c>
      <c r="D38" s="411">
        <v>19188.601832692875</v>
      </c>
      <c r="E38" s="62">
        <v>171314</v>
      </c>
      <c r="F38" s="63">
        <v>3324550</v>
      </c>
      <c r="G38" s="194">
        <v>19406.178129049582</v>
      </c>
      <c r="H38" s="62">
        <v>171299</v>
      </c>
      <c r="I38" s="63">
        <v>3322097</v>
      </c>
      <c r="J38" s="411">
        <v>19393.55746384976</v>
      </c>
      <c r="K38" s="60">
        <v>101.27046999704406</v>
      </c>
      <c r="L38" s="61">
        <v>102.35215136584681</v>
      </c>
      <c r="M38" s="61">
        <v>101.0681113347596</v>
      </c>
      <c r="N38" s="192">
        <v>99.93496573557196</v>
      </c>
      <c r="O38" s="193" t="s">
        <v>138</v>
      </c>
    </row>
    <row r="39" spans="1:15" ht="16.5" customHeight="1">
      <c r="A39" s="191" t="s">
        <v>139</v>
      </c>
      <c r="B39" s="62">
        <v>14981</v>
      </c>
      <c r="C39" s="63">
        <v>181342</v>
      </c>
      <c r="D39" s="411">
        <v>12104.79941258928</v>
      </c>
      <c r="E39" s="62">
        <v>14922</v>
      </c>
      <c r="F39" s="63">
        <v>181090</v>
      </c>
      <c r="G39" s="194">
        <v>12135.772684626727</v>
      </c>
      <c r="H39" s="62">
        <v>14881</v>
      </c>
      <c r="I39" s="63">
        <v>179196</v>
      </c>
      <c r="J39" s="411">
        <v>12041.93266581547</v>
      </c>
      <c r="K39" s="60">
        <v>99.33248781790269</v>
      </c>
      <c r="L39" s="61">
        <v>98.81660067717351</v>
      </c>
      <c r="M39" s="61">
        <v>99.48064610877874</v>
      </c>
      <c r="N39" s="192">
        <v>99.22674871019848</v>
      </c>
      <c r="O39" s="193" t="s">
        <v>139</v>
      </c>
    </row>
    <row r="40" spans="1:15" ht="16.5" customHeight="1">
      <c r="A40" s="191" t="s">
        <v>140</v>
      </c>
      <c r="B40" s="62">
        <v>23025</v>
      </c>
      <c r="C40" s="63">
        <v>585834</v>
      </c>
      <c r="D40" s="411">
        <v>25443.38762214984</v>
      </c>
      <c r="E40" s="62">
        <v>23163</v>
      </c>
      <c r="F40" s="63">
        <v>587737</v>
      </c>
      <c r="G40" s="194">
        <v>25373.958468246772</v>
      </c>
      <c r="H40" s="62">
        <v>23177</v>
      </c>
      <c r="I40" s="63">
        <v>588362</v>
      </c>
      <c r="J40" s="411">
        <v>25385.597790913405</v>
      </c>
      <c r="K40" s="60">
        <v>100.66015200868621</v>
      </c>
      <c r="L40" s="61">
        <v>100.43152155730122</v>
      </c>
      <c r="M40" s="61">
        <v>99.77286895874619</v>
      </c>
      <c r="N40" s="192">
        <v>100.04587113469583</v>
      </c>
      <c r="O40" s="193" t="s">
        <v>140</v>
      </c>
    </row>
    <row r="41" spans="1:15" ht="16.5" customHeight="1">
      <c r="A41" s="191" t="s">
        <v>141</v>
      </c>
      <c r="B41" s="62">
        <v>8416</v>
      </c>
      <c r="C41" s="63">
        <v>254720</v>
      </c>
      <c r="D41" s="411">
        <v>30266.15969581749</v>
      </c>
      <c r="E41" s="62">
        <v>8416</v>
      </c>
      <c r="F41" s="63">
        <v>254720</v>
      </c>
      <c r="G41" s="194">
        <v>30266.15969581749</v>
      </c>
      <c r="H41" s="62">
        <v>8417</v>
      </c>
      <c r="I41" s="63">
        <v>254721</v>
      </c>
      <c r="J41" s="411">
        <v>30262.68266603303</v>
      </c>
      <c r="K41" s="60">
        <v>100.01188212927757</v>
      </c>
      <c r="L41" s="61">
        <v>100.00039258793969</v>
      </c>
      <c r="M41" s="61">
        <v>99.9885118237021</v>
      </c>
      <c r="N41" s="192">
        <v>99.9885118237021</v>
      </c>
      <c r="O41" s="193" t="s">
        <v>141</v>
      </c>
    </row>
    <row r="42" spans="1:15" ht="16.5" customHeight="1">
      <c r="A42" s="191" t="s">
        <v>142</v>
      </c>
      <c r="B42" s="62">
        <v>59806</v>
      </c>
      <c r="C42" s="63">
        <v>1671794</v>
      </c>
      <c r="D42" s="411">
        <v>27953.616693977194</v>
      </c>
      <c r="E42" s="62">
        <v>59378</v>
      </c>
      <c r="F42" s="63">
        <v>1675088</v>
      </c>
      <c r="G42" s="194">
        <v>28210.583044225135</v>
      </c>
      <c r="H42" s="62">
        <v>59378</v>
      </c>
      <c r="I42" s="63">
        <v>1675088</v>
      </c>
      <c r="J42" s="411">
        <v>28210.583044225135</v>
      </c>
      <c r="K42" s="60">
        <v>99.28435274052771</v>
      </c>
      <c r="L42" s="61">
        <v>100.197033845079</v>
      </c>
      <c r="M42" s="61">
        <v>100.91925976184437</v>
      </c>
      <c r="N42" s="192">
        <v>100</v>
      </c>
      <c r="O42" s="193" t="s">
        <v>142</v>
      </c>
    </row>
    <row r="43" spans="1:15" ht="16.5" customHeight="1">
      <c r="A43" s="191" t="s">
        <v>143</v>
      </c>
      <c r="B43" s="62">
        <v>17384</v>
      </c>
      <c r="C43" s="63">
        <v>397833</v>
      </c>
      <c r="D43" s="411">
        <v>22885.009203865626</v>
      </c>
      <c r="E43" s="62">
        <v>17778</v>
      </c>
      <c r="F43" s="63">
        <v>407789</v>
      </c>
      <c r="G43" s="194">
        <v>22937.844526943412</v>
      </c>
      <c r="H43" s="62">
        <v>17780</v>
      </c>
      <c r="I43" s="63">
        <v>404042</v>
      </c>
      <c r="J43" s="411">
        <v>22724.521934758155</v>
      </c>
      <c r="K43" s="60">
        <v>102.27795674183157</v>
      </c>
      <c r="L43" s="61">
        <v>101.56070511998753</v>
      </c>
      <c r="M43" s="61">
        <v>99.29872316118465</v>
      </c>
      <c r="N43" s="192">
        <v>99.0699972182012</v>
      </c>
      <c r="O43" s="193" t="s">
        <v>143</v>
      </c>
    </row>
    <row r="44" spans="1:15" ht="16.5" customHeight="1">
      <c r="A44" s="191" t="s">
        <v>144</v>
      </c>
      <c r="B44" s="62">
        <v>12116</v>
      </c>
      <c r="C44" s="63">
        <v>187699</v>
      </c>
      <c r="D44" s="411">
        <v>15491.82898646418</v>
      </c>
      <c r="E44" s="62">
        <v>12116</v>
      </c>
      <c r="F44" s="63">
        <v>187699</v>
      </c>
      <c r="G44" s="194">
        <v>15491.82898646418</v>
      </c>
      <c r="H44" s="62">
        <v>12395</v>
      </c>
      <c r="I44" s="63">
        <v>203465</v>
      </c>
      <c r="J44" s="411">
        <v>16415.086728519564</v>
      </c>
      <c r="K44" s="60">
        <v>102.30274017827665</v>
      </c>
      <c r="L44" s="61">
        <v>108.39961853819146</v>
      </c>
      <c r="M44" s="61">
        <v>105.95964326008291</v>
      </c>
      <c r="N44" s="192">
        <v>105.95964326008291</v>
      </c>
      <c r="O44" s="193" t="s">
        <v>144</v>
      </c>
    </row>
    <row r="45" spans="1:15" ht="16.5" customHeight="1">
      <c r="A45" s="191" t="s">
        <v>145</v>
      </c>
      <c r="B45" s="62">
        <v>23904</v>
      </c>
      <c r="C45" s="63">
        <v>405604</v>
      </c>
      <c r="D45" s="411">
        <v>16968.038821954484</v>
      </c>
      <c r="E45" s="62">
        <v>24999</v>
      </c>
      <c r="F45" s="63">
        <v>465469</v>
      </c>
      <c r="G45" s="194">
        <v>18619.504780191208</v>
      </c>
      <c r="H45" s="62">
        <v>24999</v>
      </c>
      <c r="I45" s="63">
        <v>465470</v>
      </c>
      <c r="J45" s="411">
        <v>18619.54478179127</v>
      </c>
      <c r="K45" s="60">
        <v>104.58082329317268</v>
      </c>
      <c r="L45" s="61">
        <v>114.75971637360578</v>
      </c>
      <c r="M45" s="61">
        <v>109.73303972937609</v>
      </c>
      <c r="N45" s="192">
        <v>100.0002148370783</v>
      </c>
      <c r="O45" s="193" t="s">
        <v>145</v>
      </c>
    </row>
    <row r="46" spans="1:15" ht="16.5" customHeight="1" thickBot="1">
      <c r="A46" s="195" t="s">
        <v>146</v>
      </c>
      <c r="B46" s="62">
        <v>37810</v>
      </c>
      <c r="C46" s="63">
        <v>571814</v>
      </c>
      <c r="D46" s="411">
        <v>15123.353610156042</v>
      </c>
      <c r="E46" s="62">
        <v>37804</v>
      </c>
      <c r="F46" s="63">
        <v>572143</v>
      </c>
      <c r="G46" s="64">
        <v>15134.456671251719</v>
      </c>
      <c r="H46" s="62">
        <v>37804</v>
      </c>
      <c r="I46" s="63">
        <v>572143</v>
      </c>
      <c r="J46" s="411">
        <v>15134.456671251719</v>
      </c>
      <c r="K46" s="60">
        <v>99.98413118222692</v>
      </c>
      <c r="L46" s="61">
        <v>100.05753619183861</v>
      </c>
      <c r="M46" s="61">
        <v>100.07341665996768</v>
      </c>
      <c r="N46" s="192">
        <v>100</v>
      </c>
      <c r="O46" s="196" t="s">
        <v>146</v>
      </c>
    </row>
    <row r="47" spans="1:15" s="51" customFormat="1" ht="16.5" customHeight="1" thickBot="1">
      <c r="A47" s="189" t="s">
        <v>160</v>
      </c>
      <c r="B47" s="47">
        <v>6471387</v>
      </c>
      <c r="C47" s="49">
        <v>186922671</v>
      </c>
      <c r="D47" s="413">
        <v>28884.48349635094</v>
      </c>
      <c r="E47" s="47">
        <v>6565741</v>
      </c>
      <c r="F47" s="49">
        <v>192217116</v>
      </c>
      <c r="G47" s="52">
        <v>29275.768873612287</v>
      </c>
      <c r="H47" s="47">
        <v>6566663</v>
      </c>
      <c r="I47" s="49">
        <v>192966437</v>
      </c>
      <c r="J47" s="413">
        <v>29385.768235708154</v>
      </c>
      <c r="K47" s="54">
        <v>101.47226552823993</v>
      </c>
      <c r="L47" s="55">
        <v>103.23329747411967</v>
      </c>
      <c r="M47" s="55">
        <v>101.73548105653522</v>
      </c>
      <c r="N47" s="56">
        <v>100.37573517734324</v>
      </c>
      <c r="O47" s="190" t="s">
        <v>160</v>
      </c>
    </row>
    <row r="48" spans="1:15" s="51" customFormat="1" ht="16.5" customHeight="1" thickBot="1">
      <c r="A48" s="197" t="s">
        <v>158</v>
      </c>
      <c r="B48" s="50">
        <v>34545823</v>
      </c>
      <c r="C48" s="48">
        <v>1233116872</v>
      </c>
      <c r="D48" s="414">
        <v>35695.10768349621</v>
      </c>
      <c r="E48" s="50">
        <v>35031369</v>
      </c>
      <c r="F48" s="48">
        <v>1270464752</v>
      </c>
      <c r="G48" s="53">
        <v>36266.48881463925</v>
      </c>
      <c r="H48" s="50">
        <v>35050030</v>
      </c>
      <c r="I48" s="48">
        <v>1272340492</v>
      </c>
      <c r="J48" s="414">
        <v>36300.69623335558</v>
      </c>
      <c r="K48" s="57">
        <v>101.45953101189687</v>
      </c>
      <c r="L48" s="58">
        <v>103.18085178223075</v>
      </c>
      <c r="M48" s="58">
        <v>101.69655896608869</v>
      </c>
      <c r="N48" s="59">
        <v>100.09432238916528</v>
      </c>
      <c r="O48" s="198" t="s">
        <v>158</v>
      </c>
    </row>
    <row r="49" ht="12.75" thickTop="1"/>
    <row r="51" ht="16.5" customHeight="1"/>
    <row r="52" ht="16.5" customHeight="1"/>
    <row r="53" ht="16.5" customHeight="1"/>
    <row r="54" ht="16.5" customHeight="1"/>
    <row r="55" ht="16.5" customHeight="1"/>
  </sheetData>
  <sheetProtection/>
  <mergeCells count="11">
    <mergeCell ref="O4:O6"/>
    <mergeCell ref="B4:D4"/>
    <mergeCell ref="E4:G4"/>
    <mergeCell ref="K2:O2"/>
    <mergeCell ref="A4:A6"/>
    <mergeCell ref="K4:N4"/>
    <mergeCell ref="K5:K6"/>
    <mergeCell ref="L5:L6"/>
    <mergeCell ref="M5:M6"/>
    <mergeCell ref="N5:N6"/>
    <mergeCell ref="H4:J4"/>
  </mergeCells>
  <printOptions horizontalCentered="1" verticalCentered="1"/>
  <pageMargins left="0.8" right="0.4724409448818898" top="0.2755905511811024" bottom="0.31496062992125984" header="0" footer="0"/>
  <pageSetup fitToHeight="1" fitToWidth="1" horizontalDpi="360" verticalDpi="36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奈良県</cp:lastModifiedBy>
  <cp:lastPrinted>2009-03-03T04:50:03Z</cp:lastPrinted>
  <dcterms:created xsi:type="dcterms:W3CDTF">2005-08-22T23:54:36Z</dcterms:created>
  <dcterms:modified xsi:type="dcterms:W3CDTF">2014-03-07T00:39:32Z</dcterms:modified>
  <cp:category/>
  <cp:version/>
  <cp:contentType/>
  <cp:contentStatus/>
</cp:coreProperties>
</file>