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5" windowWidth="12585" windowHeight="6090" activeTab="1"/>
  </bookViews>
  <sheets>
    <sheet name="表紙 " sheetId="1" r:id="rId1"/>
    <sheet name="年推移　観光客数 (1)" sheetId="2" r:id="rId2"/>
    <sheet name="月推移　観光客数 (2)" sheetId="3" r:id="rId3"/>
    <sheet name="エリア分析(3)" sheetId="4" r:id="rId4"/>
    <sheet name="地域区分（4）" sheetId="5" r:id="rId5"/>
    <sheet name="月別（5）" sheetId="6" r:id="rId6"/>
    <sheet name="旅行形態" sheetId="7" r:id="rId7"/>
    <sheet name="発地" sheetId="8" r:id="rId8"/>
  </sheets>
  <externalReferences>
    <externalReference r:id="rId11"/>
    <externalReference r:id="rId12"/>
  </externalReferences>
  <definedNames>
    <definedName name="_xlnm.Print_Area" localSheetId="3">'エリア分析(3)'!$A$1:$B$8</definedName>
    <definedName name="_xlnm.Print_Area" localSheetId="2">'月推移　観光客数 (2)'!$A$1:$R$22</definedName>
    <definedName name="_xlnm.Print_Area" localSheetId="5">'月別（5）'!$A$1:$O$20</definedName>
    <definedName name="_xlnm.Print_Area" localSheetId="4">'地域区分（4）'!$A$1:$C$7</definedName>
    <definedName name="_xlnm.Print_Area" localSheetId="1">'年推移　観光客数 (1)'!$A$1:$P$26</definedName>
    <definedName name="_xlnm.Print_Area" localSheetId="7">'発地'!$A$1:$P$49</definedName>
    <definedName name="_xlnm.Print_Area" localSheetId="6">'旅行形態'!$A$1:$I$35</definedName>
    <definedName name="印刷範囲" localSheetId="5">#REF!</definedName>
    <definedName name="印刷範囲">#REF!</definedName>
    <definedName name="市町村名" localSheetId="5">#REF!</definedName>
    <definedName name="市町村名" localSheetId="4">'[2]市町村名'!$A$2:$A$40</definedName>
    <definedName name="市町村名">#REF!</definedName>
    <definedName name="奈良人口" localSheetId="5">#REF!</definedName>
    <definedName name="奈良人口">#REF!</definedName>
  </definedNames>
  <calcPr calcMode="manual" fullCalcOnLoad="1"/>
</workbook>
</file>

<file path=xl/sharedStrings.xml><?xml version="1.0" encoding="utf-8"?>
<sst xmlns="http://schemas.openxmlformats.org/spreadsheetml/2006/main" count="122" uniqueCount="108">
  <si>
    <t>（単位：千人）</t>
  </si>
  <si>
    <t>年　</t>
  </si>
  <si>
    <t>平成19年</t>
  </si>
  <si>
    <t>増減</t>
  </si>
  <si>
    <t>前年比（％）</t>
  </si>
  <si>
    <t>種　別</t>
  </si>
  <si>
    <t>一般観光客</t>
  </si>
  <si>
    <t>修学旅行客</t>
  </si>
  <si>
    <t>合　　　計</t>
  </si>
  <si>
    <t>計</t>
  </si>
  <si>
    <t>３．宿泊客数の推計</t>
  </si>
  <si>
    <t>平成20年</t>
  </si>
  <si>
    <t>３月</t>
  </si>
  <si>
    <t>４月</t>
  </si>
  <si>
    <t>５月</t>
  </si>
  <si>
    <t>６月</t>
  </si>
  <si>
    <t>７月</t>
  </si>
  <si>
    <t>８月</t>
  </si>
  <si>
    <t>９月</t>
  </si>
  <si>
    <t>月</t>
  </si>
  <si>
    <t>１月</t>
  </si>
  <si>
    <t>２月</t>
  </si>
  <si>
    <t>10月</t>
  </si>
  <si>
    <t>11月</t>
  </si>
  <si>
    <t>12月</t>
  </si>
  <si>
    <t>調査場所</t>
  </si>
  <si>
    <t>奈良県観光客動態調査報告書</t>
  </si>
  <si>
    <t>平成21年</t>
  </si>
  <si>
    <t>1月</t>
  </si>
  <si>
    <t>2月</t>
  </si>
  <si>
    <t>3月</t>
  </si>
  <si>
    <t>4月</t>
  </si>
  <si>
    <t>5月</t>
  </si>
  <si>
    <t>6月</t>
  </si>
  <si>
    <t>7月</t>
  </si>
  <si>
    <t>8月</t>
  </si>
  <si>
    <t>9月</t>
  </si>
  <si>
    <t>12月</t>
  </si>
  <si>
    <t>10月</t>
  </si>
  <si>
    <t>11月</t>
  </si>
  <si>
    <t>　　　　　　年　
地域名</t>
  </si>
  <si>
    <t>～</t>
  </si>
  <si>
    <t>観光客数</t>
  </si>
  <si>
    <t>平成２２年（１月～１２月）</t>
  </si>
  <si>
    <t>奈良県観光局ならの魅力創造課</t>
  </si>
  <si>
    <t>平成22年</t>
  </si>
  <si>
    <t>エリア</t>
  </si>
  <si>
    <t>エリア</t>
  </si>
  <si>
    <t>Ａ</t>
  </si>
  <si>
    <t>Ｂ</t>
  </si>
  <si>
    <t>Ｃ</t>
  </si>
  <si>
    <t>Ｄ</t>
  </si>
  <si>
    <t>奈良市、生駒市、山添村</t>
  </si>
  <si>
    <t>天理市、橿原市、桜井市、宇陀市、曽爾村、御杖村、高取町、明日香村</t>
  </si>
  <si>
    <t>平成4</t>
  </si>
  <si>
    <t>大和高田市、大和郡山市、御所市、香芝市、葛城市、平群町、三郷町、斑鳩町
安堵町、川西町、三宅町、田原本町、上牧町、王寺町、広陵町、河合町</t>
  </si>
  <si>
    <t>五條市、吉野町、大淀町、下市町、黒滝村、天川村、野迫川村、十津川村
下北山村、上北山村、川上村、東吉野村</t>
  </si>
  <si>
    <t>Ａ</t>
  </si>
  <si>
    <t>Ｂ</t>
  </si>
  <si>
    <t>Ｃ</t>
  </si>
  <si>
    <t>Ｄ</t>
  </si>
  <si>
    <t>　6.観光客への聞き取り調査結果に基づく来訪者の旅行形態</t>
  </si>
  <si>
    <t>（平成２２年４月～平成２３年３月調査　サンプル数２，９２６件）</t>
  </si>
  <si>
    <t>1人</t>
  </si>
  <si>
    <t>2人</t>
  </si>
  <si>
    <t>3人</t>
  </si>
  <si>
    <t>4人</t>
  </si>
  <si>
    <t>5人</t>
  </si>
  <si>
    <t>5人以上</t>
  </si>
  <si>
    <t>不明</t>
  </si>
  <si>
    <t>全1泊中、県内0泊</t>
  </si>
  <si>
    <t>全1泊中、県内1泊</t>
  </si>
  <si>
    <t>全2泊中、県内0泊</t>
  </si>
  <si>
    <t>全2泊中、県内1泊</t>
  </si>
  <si>
    <t>全2泊中、県内2泊</t>
  </si>
  <si>
    <t>全3泊中、県内0泊</t>
  </si>
  <si>
    <t>全3泊中、県内1泊</t>
  </si>
  <si>
    <t>全3泊中、県内2泊</t>
  </si>
  <si>
    <t>全3泊中、県内3泊</t>
  </si>
  <si>
    <t>全4泊以上の行程</t>
  </si>
  <si>
    <t>Ａエリア</t>
  </si>
  <si>
    <t>Ｂエリア</t>
  </si>
  <si>
    <t>Ｃエリア</t>
  </si>
  <si>
    <t>Ｄエリア</t>
  </si>
  <si>
    <t>2月</t>
  </si>
  <si>
    <t>10月</t>
  </si>
  <si>
    <t>11月</t>
  </si>
  <si>
    <t>12月</t>
  </si>
  <si>
    <t>(単位；人）</t>
  </si>
  <si>
    <t>エリア名</t>
  </si>
  <si>
    <t>特　　　　　　　　徴</t>
  </si>
  <si>
    <t>３．各　エ　リ　ア　の　特　徴</t>
  </si>
  <si>
    <t>　４.エリアを構成する市町村一覧</t>
  </si>
  <si>
    <t>５．奈良県エリア別・月別観光客数（平成22年）</t>
  </si>
  <si>
    <t>調査場所</t>
  </si>
  <si>
    <t>奈良市、生駒市、山添村</t>
  </si>
  <si>
    <t>Ｂ</t>
  </si>
  <si>
    <t>Ｄ</t>
  </si>
  <si>
    <t>Ａ</t>
  </si>
  <si>
    <t>Ｃ</t>
  </si>
  <si>
    <t>天理市、橿原市、桜井市、宇陀市、曽爾村
御杖村、高取町、明日香村</t>
  </si>
  <si>
    <t>五條市、吉野町、大淀町、下市町、黒滝村
天川村、野迫川村、十津川村、下北山村
上北山村、川上村、東吉野村</t>
  </si>
  <si>
    <t>大和高田市、大和郡山市、御所市、香芝市
葛城市、平群町、三郷町、斑鳩町、安堵町
川西町、三宅町、田原本町、上牧町、王寺町
広陵町、河合町</t>
  </si>
  <si>
    <t>平城遷都1300年祭のイベントや各寺院の特別公開等で観光客が大幅に増加したとみられる。
平城宮跡には4/24～11/7の間で約363万人の来場者があった。</t>
  </si>
  <si>
    <t>信貴山地域では信貴山朝護孫子寺が寅年と重なった影響で大変なにぎわいをみせた。また斑鳩方面では法隆寺などで特別開帳が行われ観光客が増加したと思われる。</t>
  </si>
  <si>
    <t>吉野山では金峯山寺の特別開帳等でにぎわいをみせたが、十津川村、天川村など鉄道のないところではアクセスへの不安等から、平城遷都1300年祭の影響があまり見られなかった。</t>
  </si>
  <si>
    <t>桜井市の各寺院で行われた特別公開や万葉文化館での平山郁夫展、飛鳥資料館でのキトラ特別展など平城遷都1300年祭のイベントでにぎわった。</t>
  </si>
  <si>
    <t>※平成22年4月調査より観光庁が策定した「観光入込客統計に関する共通基準」に準拠し
調査対象、推計方法を変更したため、前回調査までのデータと単純比較できない。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</si>
</sst>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0;[Red]\-#,##0.0000"/>
    <numFmt numFmtId="178" formatCode="0.0%"/>
    <numFmt numFmtId="179" formatCode="#,##0_ "/>
    <numFmt numFmtId="180" formatCode="0_ "/>
    <numFmt numFmtId="181" formatCode="0;&quot;△ &quot;0"/>
    <numFmt numFmtId="182" formatCode="&quot;\&quot;#,##0;\-&quot;\&quot;#,##0"/>
    <numFmt numFmtId="183" formatCode="&quot;\&quot;#,##0;[Red]\-&quot;\&quot;#,##0"/>
    <numFmt numFmtId="184" formatCode="#,##0;&quot;△ &quot;#,##0"/>
    <numFmt numFmtId="185" formatCode="0.0_ "/>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_);[Red]\(#,##0\)"/>
    <numFmt numFmtId="197" formatCode="0_ ;[Red]\-0\ "/>
    <numFmt numFmtId="198" formatCode="#,##0;&quot;▲ &quot;#,##0"/>
    <numFmt numFmtId="199" formatCode="#,##0.0%;&quot;▲ &quot;#,##0.0%"/>
    <numFmt numFmtId="200" formatCode="#,###;&quot;▲ &quot;#,###"/>
    <numFmt numFmtId="201" formatCode="&quot;客室数　　&quot;#,##0&quot;室&quot;"/>
    <numFmt numFmtId="202" formatCode="#,##0.0;[Red]\-#,##0.0"/>
    <numFmt numFmtId="203" formatCode="#,##0.000;[Red]\-#,##0.000"/>
    <numFmt numFmtId="204" formatCode="#,##0.00000;[Red]\-#,##0.00000"/>
    <numFmt numFmtId="205" formatCode="#,##0.000000;[Red]\-#,##0.000000"/>
    <numFmt numFmtId="206" formatCode="#,##0.0000000;[Red]\-#,##0.0000000"/>
    <numFmt numFmtId="207" formatCode="\(0.0%\)"/>
    <numFmt numFmtId="208" formatCode="\(0.00%\)"/>
    <numFmt numFmtId="209" formatCode="#,##0.0"/>
    <numFmt numFmtId="210" formatCode="#,##0.0,,;[Red]#,##0.0,,"/>
    <numFmt numFmtId="211" formatCode="#,###&quot;人&quot;"/>
    <numFmt numFmtId="212" formatCode="#,##0.0&quot;億&quot;&quot;円&quot;"/>
    <numFmt numFmtId="213" formatCode="#,##0&quot;億&quot;&quot;円&quot;"/>
    <numFmt numFmtId="214" formatCode="#,##0&quot;件&quot;"/>
    <numFmt numFmtId="215" formatCode="#,##0&quot;人&quot;"/>
    <numFmt numFmtId="216" formatCode="#,##0.0_ "/>
    <numFmt numFmtId="217" formatCode="#,##0.0;[Red]#,##0.0"/>
    <numFmt numFmtId="218" formatCode="#,##0.0..;[Red]#,##0.0.."/>
    <numFmt numFmtId="219" formatCode="#,##0&quot;箇&quot;&quot;所&quot;"/>
    <numFmt numFmtId="220" formatCode="&quot;計&quot;#,##0&quot;箇&quot;&quot;所&quot;"/>
    <numFmt numFmtId="221" formatCode="#,##0;[Red]#,##0"/>
    <numFmt numFmtId="222" formatCode="#,##0_ ;[Red]\-#,##0\ "/>
  </numFmts>
  <fonts count="58">
    <font>
      <sz val="11"/>
      <name val="ＭＳ Ｐゴシック"/>
      <family val="3"/>
    </font>
    <font>
      <sz val="6"/>
      <name val="ＭＳ Ｐゴシック"/>
      <family val="3"/>
    </font>
    <font>
      <sz val="11"/>
      <name val="ＭＳ 明朝"/>
      <family val="1"/>
    </font>
    <font>
      <sz val="14"/>
      <name val="ＭＳ 明朝"/>
      <family val="1"/>
    </font>
    <font>
      <sz val="18"/>
      <name val="ＭＳ 明朝"/>
      <family val="1"/>
    </font>
    <font>
      <sz val="10"/>
      <name val="ＭＳ Ｐゴシック"/>
      <family val="3"/>
    </font>
    <font>
      <u val="single"/>
      <sz val="10"/>
      <color indexed="12"/>
      <name val="ＭＳ Ｐゴシック"/>
      <family val="3"/>
    </font>
    <font>
      <u val="single"/>
      <sz val="10"/>
      <color indexed="14"/>
      <name val="ＭＳ Ｐゴシック"/>
      <family val="3"/>
    </font>
    <font>
      <sz val="12"/>
      <name val="ＭＳ 明朝"/>
      <family val="1"/>
    </font>
    <font>
      <sz val="20"/>
      <name val="ＪＳ明朝"/>
      <family val="1"/>
    </font>
    <font>
      <sz val="11"/>
      <name val="ＪＳ明朝"/>
      <family val="1"/>
    </font>
    <font>
      <sz val="11"/>
      <name val="ＭＳ Ｐ明朝"/>
      <family val="1"/>
    </font>
    <font>
      <sz val="20"/>
      <name val="ＭＳ 明朝"/>
      <family val="1"/>
    </font>
    <font>
      <sz val="24"/>
      <name val="ＭＳ 明朝"/>
      <family val="1"/>
    </font>
    <font>
      <sz val="26"/>
      <name val="ＭＳ 明朝"/>
      <family val="1"/>
    </font>
    <font>
      <sz val="26"/>
      <name val="ＭＳ Ｐゴシック"/>
      <family val="3"/>
    </font>
    <font>
      <sz val="10.5"/>
      <name val="ＭＳ 明朝"/>
      <family val="1"/>
    </font>
    <font>
      <sz val="5"/>
      <name val="ＭＳ Ｐゴシック"/>
      <family val="3"/>
    </font>
    <font>
      <sz val="8"/>
      <name val="ＭＳ Ｐゴシック"/>
      <family val="3"/>
    </font>
    <font>
      <sz val="8.5"/>
      <name val="ＭＳ Ｐゴシック"/>
      <family val="3"/>
    </font>
    <font>
      <sz val="11.5"/>
      <name val="ＭＳ Ｐゴシック"/>
      <family val="3"/>
    </font>
    <font>
      <sz val="5.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95"/>
      <color indexed="8"/>
      <name val="ＪＳ明朝"/>
      <family val="1"/>
    </font>
    <font>
      <u val="single"/>
      <sz val="10"/>
      <name val="ＭＳ Ｐゴシック"/>
      <family val="3"/>
    </font>
    <font>
      <sz val="10"/>
      <name val="ＭＳ ゴシック"/>
      <family val="3"/>
    </font>
    <font>
      <sz val="18"/>
      <name val="ＪＳ明朝"/>
      <family val="1"/>
    </font>
    <font>
      <sz val="7.95"/>
      <color indexed="8"/>
      <name val="ＭＳ 明朝"/>
      <family val="1"/>
    </font>
    <font>
      <sz val="16"/>
      <name val="ＭＳ 明朝"/>
      <family val="1"/>
    </font>
    <font>
      <sz val="16"/>
      <color indexed="8"/>
      <name val="ＭＳ 明朝"/>
      <family val="1"/>
    </font>
    <font>
      <sz val="14"/>
      <color indexed="8"/>
      <name val="ＭＳ 明朝"/>
      <family val="1"/>
    </font>
    <font>
      <sz val="11"/>
      <color indexed="8"/>
      <name val="ＭＳ 明朝"/>
      <family val="1"/>
    </font>
    <font>
      <sz val="16"/>
      <name val="ＪＳ明朝"/>
      <family val="1"/>
    </font>
    <font>
      <sz val="10.25"/>
      <name val="ＭＳ 明朝"/>
      <family val="1"/>
    </font>
    <font>
      <sz val="9.25"/>
      <name val="ＭＳ Ｐゴシック"/>
      <family val="3"/>
    </font>
    <font>
      <sz val="12"/>
      <name val="ＭＳ ゴシック"/>
      <family val="3"/>
    </font>
    <font>
      <sz val="12"/>
      <name val="ＭＳ Ｐゴシック"/>
      <family val="3"/>
    </font>
    <font>
      <sz val="8.25"/>
      <name val="ＭＳ Ｐゴシック"/>
      <family val="3"/>
    </font>
    <font>
      <sz val="16.75"/>
      <name val="ＭＳ Ｐゴシック"/>
      <family val="3"/>
    </font>
    <font>
      <sz val="16"/>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color indexed="63"/>
      </right>
      <top style="thin"/>
      <bottom>
        <color indexed="63"/>
      </bottom>
      <diagonal style="thin"/>
    </border>
    <border>
      <left>
        <color indexed="63"/>
      </left>
      <right style="thin"/>
      <top style="thin"/>
      <bottom>
        <color indexed="63"/>
      </bottom>
    </border>
    <border diagonalDown="1">
      <left>
        <color indexed="63"/>
      </left>
      <right style="thin"/>
      <top>
        <color indexed="63"/>
      </top>
      <bottom style="thin"/>
      <diagonal style="thin"/>
    </border>
    <border>
      <left style="hair"/>
      <right style="hair"/>
      <top style="thin"/>
      <bottom style="hair"/>
    </border>
    <border>
      <left>
        <color indexed="63"/>
      </left>
      <right>
        <color indexed="63"/>
      </right>
      <top style="thin"/>
      <bottom style="hair"/>
    </border>
    <border>
      <left style="hair"/>
      <right style="hair"/>
      <top style="hair"/>
      <bottom style="hair"/>
    </border>
    <border>
      <left>
        <color indexed="63"/>
      </left>
      <right>
        <color indexed="63"/>
      </right>
      <top style="hair"/>
      <bottom style="hair"/>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color indexed="63"/>
      </top>
      <bottom style="thin"/>
    </border>
    <border>
      <left style="double"/>
      <right style="thin"/>
      <top style="thin"/>
      <bottom style="hair"/>
    </border>
    <border>
      <left style="double"/>
      <right style="thin"/>
      <top style="hair"/>
      <bottom style="hair"/>
    </border>
    <border>
      <left style="medium"/>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double"/>
      <right style="thin"/>
      <top style="hair"/>
      <bottom>
        <color indexed="63"/>
      </bottom>
    </border>
    <border>
      <left style="double"/>
      <right style="thin"/>
      <top style="double"/>
      <bottom style="thin"/>
    </border>
    <border>
      <left style="thin"/>
      <right style="hair"/>
      <top style="double"/>
      <bottom style="thin"/>
    </border>
    <border>
      <left style="hair"/>
      <right style="hair"/>
      <top style="double"/>
      <bottom style="thin"/>
    </border>
    <border>
      <left style="hair"/>
      <right style="double"/>
      <top style="double"/>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style="hair"/>
      <right style="hair"/>
      <top style="thin"/>
      <bottom>
        <color indexed="63"/>
      </bottom>
    </border>
    <border>
      <left style="hair"/>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double"/>
      <right style="thin"/>
      <top style="thin"/>
      <bottom>
        <color indexed="63"/>
      </bottom>
    </border>
    <border>
      <left style="double"/>
      <right style="thin"/>
      <top>
        <color indexed="63"/>
      </top>
      <bottom style="thin"/>
    </border>
    <border>
      <left style="thin"/>
      <right>
        <color indexed="63"/>
      </right>
      <top style="double"/>
      <bottom style="thin"/>
    </border>
    <border>
      <left>
        <color indexed="63"/>
      </left>
      <right style="thin"/>
      <top style="double"/>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7" fillId="0" borderId="0" applyNumberFormat="0" applyFill="0" applyBorder="0" applyAlignment="0" applyProtection="0"/>
    <xf numFmtId="0" fontId="39" fillId="4" borderId="0" applyNumberFormat="0" applyBorder="0" applyAlignment="0" applyProtection="0"/>
  </cellStyleXfs>
  <cellXfs count="134">
    <xf numFmtId="0" fontId="0" fillId="0" borderId="0" xfId="0"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15" xfId="49" applyFont="1" applyBorder="1" applyAlignment="1">
      <alignment vertical="center"/>
    </xf>
    <xf numFmtId="0" fontId="0" fillId="0" borderId="16" xfId="65" applyBorder="1">
      <alignment/>
      <protection/>
    </xf>
    <xf numFmtId="0" fontId="0" fillId="0" borderId="0" xfId="65">
      <alignment/>
      <protection/>
    </xf>
    <xf numFmtId="0" fontId="0" fillId="0" borderId="17" xfId="65" applyBorder="1" applyAlignment="1">
      <alignment horizontal="center"/>
      <protection/>
    </xf>
    <xf numFmtId="0" fontId="0" fillId="0" borderId="18" xfId="65" applyBorder="1">
      <alignment/>
      <protection/>
    </xf>
    <xf numFmtId="38" fontId="0" fillId="0" borderId="0" xfId="49" applyAlignment="1">
      <alignment/>
    </xf>
    <xf numFmtId="38" fontId="10" fillId="0" borderId="0" xfId="49" applyFont="1" applyAlignment="1">
      <alignment horizontal="right" vertical="center"/>
    </xf>
    <xf numFmtId="38" fontId="10" fillId="0" borderId="19" xfId="49" applyFont="1" applyBorder="1" applyAlignment="1">
      <alignment vertical="center"/>
    </xf>
    <xf numFmtId="38" fontId="10" fillId="0" borderId="20" xfId="49" applyFont="1" applyBorder="1" applyAlignment="1">
      <alignment horizontal="center" vertical="center"/>
    </xf>
    <xf numFmtId="38" fontId="10" fillId="0" borderId="0" xfId="49" applyFont="1" applyAlignment="1">
      <alignment/>
    </xf>
    <xf numFmtId="38" fontId="10" fillId="0" borderId="21" xfId="49" applyFont="1" applyBorder="1" applyAlignment="1">
      <alignment vertical="center"/>
    </xf>
    <xf numFmtId="38" fontId="10" fillId="0" borderId="22" xfId="49" applyFont="1" applyBorder="1" applyAlignment="1">
      <alignment vertical="center"/>
    </xf>
    <xf numFmtId="38" fontId="10" fillId="0" borderId="23" xfId="49" applyFont="1" applyBorder="1" applyAlignment="1">
      <alignment vertical="center"/>
    </xf>
    <xf numFmtId="38" fontId="10" fillId="0" borderId="24" xfId="49" applyFont="1" applyBorder="1" applyAlignment="1">
      <alignment vertical="center"/>
    </xf>
    <xf numFmtId="38" fontId="10" fillId="0" borderId="25" xfId="49" applyFont="1" applyBorder="1" applyAlignment="1">
      <alignment vertical="center"/>
    </xf>
    <xf numFmtId="0" fontId="13" fillId="0" borderId="17" xfId="65" applyFont="1" applyBorder="1" applyAlignment="1">
      <alignment horizontal="center"/>
      <protection/>
    </xf>
    <xf numFmtId="0" fontId="12" fillId="0" borderId="17" xfId="65" applyFont="1" applyBorder="1" applyAlignment="1">
      <alignment horizontal="center"/>
      <protection/>
    </xf>
    <xf numFmtId="0" fontId="9" fillId="0" borderId="17" xfId="65" applyFont="1" applyBorder="1" applyAlignment="1">
      <alignment horizontal="center"/>
      <protection/>
    </xf>
    <xf numFmtId="0" fontId="0" fillId="0" borderId="0" xfId="62">
      <alignment vertical="center"/>
      <protection/>
    </xf>
    <xf numFmtId="0" fontId="15" fillId="0" borderId="0" xfId="62" applyFont="1">
      <alignment vertical="center"/>
      <protection/>
    </xf>
    <xf numFmtId="0" fontId="2" fillId="0" borderId="0" xfId="62" applyFont="1">
      <alignment vertical="center"/>
      <protection/>
    </xf>
    <xf numFmtId="0" fontId="2" fillId="0" borderId="0" xfId="62" applyFont="1" applyAlignment="1">
      <alignment horizontal="right" vertical="center"/>
      <protection/>
    </xf>
    <xf numFmtId="0" fontId="3" fillId="0" borderId="16" xfId="62" applyFont="1" applyBorder="1" applyAlignment="1">
      <alignment horizontal="right" vertical="center"/>
      <protection/>
    </xf>
    <xf numFmtId="0" fontId="3" fillId="0" borderId="18" xfId="62" applyFont="1" applyBorder="1">
      <alignment vertical="center"/>
      <protection/>
    </xf>
    <xf numFmtId="0" fontId="3" fillId="0" borderId="26" xfId="62" applyFont="1" applyBorder="1" applyAlignment="1">
      <alignment horizontal="center" vertical="center"/>
      <protection/>
    </xf>
    <xf numFmtId="181" fontId="3" fillId="0" borderId="11" xfId="49" applyNumberFormat="1" applyFont="1" applyBorder="1" applyAlignment="1">
      <alignment vertical="center"/>
    </xf>
    <xf numFmtId="178" fontId="3" fillId="0" borderId="27" xfId="49" applyNumberFormat="1" applyFont="1" applyBorder="1" applyAlignment="1">
      <alignment vertical="center"/>
    </xf>
    <xf numFmtId="0" fontId="3" fillId="0" borderId="28" xfId="62" applyFont="1" applyBorder="1" applyAlignment="1">
      <alignment horizontal="center" vertical="center"/>
      <protection/>
    </xf>
    <xf numFmtId="181" fontId="3" fillId="0" borderId="13" xfId="49" applyNumberFormat="1" applyFont="1" applyBorder="1" applyAlignment="1">
      <alignment vertical="center"/>
    </xf>
    <xf numFmtId="178" fontId="3" fillId="0" borderId="29" xfId="49" applyNumberFormat="1" applyFont="1" applyBorder="1" applyAlignment="1">
      <alignment vertical="center"/>
    </xf>
    <xf numFmtId="0" fontId="3" fillId="0" borderId="30" xfId="62" applyFont="1" applyBorder="1" applyAlignment="1">
      <alignment horizontal="center" vertical="center"/>
      <protection/>
    </xf>
    <xf numFmtId="181" fontId="3" fillId="0" borderId="15" xfId="49" applyNumberFormat="1" applyFont="1" applyBorder="1" applyAlignment="1">
      <alignment vertical="center"/>
    </xf>
    <xf numFmtId="178" fontId="3" fillId="0" borderId="31" xfId="49" applyNumberFormat="1" applyFont="1" applyBorder="1" applyAlignment="1">
      <alignment vertical="center"/>
    </xf>
    <xf numFmtId="0" fontId="8" fillId="0" borderId="32" xfId="62" applyFont="1" applyFill="1" applyBorder="1" applyAlignment="1">
      <alignment horizontal="left" vertical="center"/>
      <protection/>
    </xf>
    <xf numFmtId="0" fontId="0" fillId="0" borderId="32" xfId="62" applyBorder="1">
      <alignment vertical="center"/>
      <protection/>
    </xf>
    <xf numFmtId="0" fontId="0" fillId="0" borderId="0" xfId="63">
      <alignment/>
      <protection/>
    </xf>
    <xf numFmtId="38" fontId="10" fillId="0" borderId="33" xfId="49" applyFont="1" applyBorder="1" applyAlignment="1">
      <alignment horizontal="center" vertical="center"/>
    </xf>
    <xf numFmtId="38" fontId="10" fillId="0" borderId="34" xfId="49" applyFont="1" applyBorder="1" applyAlignment="1">
      <alignment vertical="center"/>
    </xf>
    <xf numFmtId="38" fontId="10" fillId="0" borderId="35" xfId="49" applyFont="1" applyBorder="1" applyAlignment="1">
      <alignment vertical="center"/>
    </xf>
    <xf numFmtId="0" fontId="5" fillId="0" borderId="0" xfId="66" applyFont="1">
      <alignment/>
      <protection/>
    </xf>
    <xf numFmtId="0" fontId="41" fillId="0" borderId="0" xfId="66" applyFont="1">
      <alignment/>
      <protection/>
    </xf>
    <xf numFmtId="0" fontId="40" fillId="0" borderId="0" xfId="64" applyFont="1" applyAlignment="1">
      <alignment/>
      <protection/>
    </xf>
    <xf numFmtId="38" fontId="3" fillId="0" borderId="0" xfId="49" applyFont="1" applyBorder="1" applyAlignment="1">
      <alignment horizontal="center" vertical="center"/>
    </xf>
    <xf numFmtId="38" fontId="2" fillId="0" borderId="0" xfId="49" applyFont="1" applyAlignment="1">
      <alignment/>
    </xf>
    <xf numFmtId="0" fontId="47" fillId="0" borderId="0" xfId="64" applyFont="1" applyBorder="1" applyAlignment="1">
      <alignment horizontal="center" vertical="center"/>
      <protection/>
    </xf>
    <xf numFmtId="0" fontId="3" fillId="0" borderId="0" xfId="67" applyFont="1" applyBorder="1" applyAlignment="1">
      <alignment vertical="center" wrapText="1"/>
      <protection/>
    </xf>
    <xf numFmtId="0" fontId="48" fillId="0" borderId="0" xfId="64" applyFont="1" applyBorder="1" applyAlignment="1">
      <alignment/>
      <protection/>
    </xf>
    <xf numFmtId="38" fontId="2" fillId="0" borderId="0" xfId="49" applyFont="1" applyAlignment="1">
      <alignment vertical="center"/>
    </xf>
    <xf numFmtId="0" fontId="3" fillId="0" borderId="36" xfId="67" applyFont="1" applyBorder="1" applyAlignment="1">
      <alignment vertical="center" wrapText="1"/>
      <protection/>
    </xf>
    <xf numFmtId="38" fontId="49" fillId="0" borderId="0" xfId="49" applyFont="1" applyBorder="1" applyAlignment="1">
      <alignment horizontal="center" vertical="center" wrapText="1"/>
    </xf>
    <xf numFmtId="38" fontId="49" fillId="0" borderId="0" xfId="49" applyFont="1" applyBorder="1" applyAlignment="1">
      <alignment vertical="center"/>
    </xf>
    <xf numFmtId="0" fontId="41" fillId="0" borderId="0" xfId="66" applyFont="1" applyBorder="1">
      <alignment/>
      <protection/>
    </xf>
    <xf numFmtId="38" fontId="10" fillId="0" borderId="0" xfId="49" applyFont="1" applyBorder="1" applyAlignment="1">
      <alignment horizontal="center" vertical="center"/>
    </xf>
    <xf numFmtId="38" fontId="10" fillId="0" borderId="0" xfId="49" applyFont="1" applyBorder="1" applyAlignment="1">
      <alignment vertical="center"/>
    </xf>
    <xf numFmtId="0" fontId="0" fillId="0" borderId="0" xfId="0" applyAlignment="1">
      <alignment/>
    </xf>
    <xf numFmtId="0" fontId="42" fillId="0" borderId="37" xfId="66" applyFont="1" applyFill="1" applyBorder="1" applyAlignment="1">
      <alignment horizontal="center" shrinkToFit="1"/>
      <protection/>
    </xf>
    <xf numFmtId="0" fontId="42" fillId="0" borderId="37" xfId="66" applyFont="1" applyFill="1" applyBorder="1" applyAlignment="1">
      <alignment horizontal="left" shrinkToFit="1"/>
      <protection/>
    </xf>
    <xf numFmtId="216" fontId="0" fillId="0" borderId="0" xfId="0" applyNumberFormat="1" applyAlignment="1">
      <alignment vertical="center"/>
    </xf>
    <xf numFmtId="216" fontId="0" fillId="0" borderId="0" xfId="0" applyNumberFormat="1" applyBorder="1" applyAlignment="1">
      <alignment vertical="center"/>
    </xf>
    <xf numFmtId="38" fontId="10" fillId="0" borderId="38" xfId="49" applyFont="1" applyBorder="1" applyAlignment="1">
      <alignment vertical="center"/>
    </xf>
    <xf numFmtId="38" fontId="10" fillId="0" borderId="39" xfId="49" applyFont="1" applyBorder="1" applyAlignment="1">
      <alignment vertical="center"/>
    </xf>
    <xf numFmtId="38" fontId="10" fillId="0" borderId="40" xfId="49" applyFont="1" applyBorder="1" applyAlignment="1">
      <alignment vertical="center"/>
    </xf>
    <xf numFmtId="38" fontId="10" fillId="0" borderId="41" xfId="49" applyFont="1" applyBorder="1" applyAlignment="1">
      <alignment vertical="center"/>
    </xf>
    <xf numFmtId="38" fontId="10" fillId="0" borderId="42" xfId="49" applyFont="1" applyBorder="1" applyAlignment="1">
      <alignment vertical="center"/>
    </xf>
    <xf numFmtId="38" fontId="10" fillId="0" borderId="43" xfId="49" applyFont="1" applyBorder="1" applyAlignment="1">
      <alignment vertical="center"/>
    </xf>
    <xf numFmtId="38" fontId="10" fillId="0" borderId="44" xfId="49" applyFont="1" applyBorder="1" applyAlignment="1">
      <alignment vertical="center"/>
    </xf>
    <xf numFmtId="0" fontId="0" fillId="0" borderId="0" xfId="62" applyFont="1">
      <alignment vertical="center"/>
      <protection/>
    </xf>
    <xf numFmtId="0" fontId="42" fillId="0" borderId="45" xfId="66" applyFont="1" applyFill="1" applyBorder="1" applyAlignment="1">
      <alignment vertical="center"/>
      <protection/>
    </xf>
    <xf numFmtId="0" fontId="42" fillId="0" borderId="45" xfId="66" applyFont="1" applyFill="1" applyBorder="1" applyAlignment="1">
      <alignment vertical="center" wrapText="1"/>
      <protection/>
    </xf>
    <xf numFmtId="0" fontId="52" fillId="0" borderId="45" xfId="66" applyFont="1" applyFill="1" applyBorder="1" applyAlignment="1">
      <alignment horizontal="center" vertical="center"/>
      <protection/>
    </xf>
    <xf numFmtId="38" fontId="10" fillId="0" borderId="46" xfId="49" applyFont="1" applyBorder="1" applyAlignment="1">
      <alignment vertical="center"/>
    </xf>
    <xf numFmtId="38" fontId="45" fillId="0" borderId="47" xfId="49" applyFont="1" applyBorder="1" applyAlignment="1">
      <alignment horizontal="distributed" vertical="center" wrapText="1"/>
    </xf>
    <xf numFmtId="0" fontId="45" fillId="0" borderId="29" xfId="67" applyFont="1" applyBorder="1" applyAlignment="1">
      <alignment vertical="center" wrapText="1"/>
      <protection/>
    </xf>
    <xf numFmtId="0" fontId="45" fillId="0" borderId="29" xfId="67" applyFont="1" applyFill="1" applyBorder="1" applyAlignment="1">
      <alignment vertical="center" wrapText="1"/>
      <protection/>
    </xf>
    <xf numFmtId="38" fontId="45" fillId="0" borderId="48" xfId="49" applyFont="1" applyBorder="1" applyAlignment="1">
      <alignment horizontal="distributed" vertical="center" wrapText="1"/>
    </xf>
    <xf numFmtId="38" fontId="45" fillId="0" borderId="31" xfId="49" applyFont="1" applyBorder="1" applyAlignment="1">
      <alignment vertical="center" wrapText="1"/>
    </xf>
    <xf numFmtId="0" fontId="56" fillId="0" borderId="13" xfId="63" applyFont="1" applyBorder="1" applyAlignment="1">
      <alignment horizontal="center" vertical="center"/>
      <protection/>
    </xf>
    <xf numFmtId="0" fontId="18" fillId="0" borderId="0" xfId="62" applyFont="1" applyAlignment="1">
      <alignment vertical="center" wrapText="1"/>
      <protection/>
    </xf>
    <xf numFmtId="0" fontId="18" fillId="0" borderId="0" xfId="0" applyFont="1" applyAlignment="1">
      <alignment vertical="center" wrapText="1"/>
    </xf>
    <xf numFmtId="0" fontId="0" fillId="0" borderId="0" xfId="0" applyAlignment="1">
      <alignment vertical="center"/>
    </xf>
    <xf numFmtId="0" fontId="3" fillId="0" borderId="49" xfId="62" applyFont="1" applyBorder="1" applyAlignment="1">
      <alignment horizontal="distributed" vertical="center"/>
      <protection/>
    </xf>
    <xf numFmtId="0" fontId="0" fillId="0" borderId="50" xfId="62" applyBorder="1" applyAlignment="1">
      <alignment horizontal="distributed" vertical="center"/>
      <protection/>
    </xf>
    <xf numFmtId="0" fontId="3" fillId="0" borderId="51" xfId="62" applyFont="1" applyBorder="1" applyAlignment="1">
      <alignment horizontal="distributed" vertical="center"/>
      <protection/>
    </xf>
    <xf numFmtId="0" fontId="0" fillId="0" borderId="52" xfId="62" applyBorder="1" applyAlignment="1">
      <alignment horizontal="distributed" vertical="center"/>
      <protection/>
    </xf>
    <xf numFmtId="0" fontId="3" fillId="0" borderId="51" xfId="62" applyFont="1" applyBorder="1" applyAlignment="1">
      <alignment horizontal="distributed" vertical="center"/>
      <protection/>
    </xf>
    <xf numFmtId="0" fontId="0" fillId="0" borderId="52" xfId="62" applyBorder="1" applyAlignment="1">
      <alignment horizontal="distributed" vertical="center"/>
      <protection/>
    </xf>
    <xf numFmtId="0" fontId="3" fillId="0" borderId="53" xfId="62" applyFont="1" applyBorder="1" applyAlignment="1">
      <alignment vertical="center"/>
      <protection/>
    </xf>
    <xf numFmtId="0" fontId="0" fillId="0" borderId="54" xfId="62" applyBorder="1" applyAlignment="1">
      <alignment vertical="center"/>
      <protection/>
    </xf>
    <xf numFmtId="38" fontId="10" fillId="0" borderId="55" xfId="49" applyFont="1" applyBorder="1" applyAlignment="1">
      <alignment horizontal="center" vertical="center"/>
    </xf>
    <xf numFmtId="38" fontId="10" fillId="0" borderId="33"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0" fontId="4" fillId="0" borderId="0" xfId="62" applyFont="1" applyAlignment="1">
      <alignment horizontal="center" vertical="center"/>
      <protection/>
    </xf>
    <xf numFmtId="0" fontId="14" fillId="0" borderId="0" xfId="62" applyFont="1" applyAlignment="1">
      <alignment horizontal="center" vertical="center"/>
      <protection/>
    </xf>
    <xf numFmtId="38" fontId="10" fillId="0" borderId="58" xfId="49" applyFont="1" applyBorder="1" applyAlignment="1">
      <alignment horizontal="center" vertical="center"/>
    </xf>
    <xf numFmtId="38" fontId="10" fillId="0" borderId="59" xfId="49" applyFont="1" applyBorder="1" applyAlignment="1">
      <alignment horizontal="center" vertical="center"/>
    </xf>
    <xf numFmtId="38" fontId="2" fillId="0" borderId="0" xfId="49" applyFont="1" applyBorder="1" applyAlignment="1">
      <alignment horizontal="center" vertical="center"/>
    </xf>
    <xf numFmtId="38" fontId="45" fillId="0" borderId="27" xfId="49" applyFont="1" applyBorder="1" applyAlignment="1">
      <alignment horizontal="center" vertical="center"/>
    </xf>
    <xf numFmtId="0" fontId="46" fillId="0" borderId="29" xfId="64" applyFont="1" applyBorder="1" applyAlignment="1">
      <alignment horizontal="center" vertical="center"/>
      <protection/>
    </xf>
    <xf numFmtId="38" fontId="45" fillId="0" borderId="60" xfId="49" applyFont="1" applyBorder="1" applyAlignment="1">
      <alignment horizontal="center" vertical="center"/>
    </xf>
    <xf numFmtId="0" fontId="0" fillId="0" borderId="61" xfId="0" applyBorder="1" applyAlignment="1">
      <alignment vertical="center"/>
    </xf>
    <xf numFmtId="38" fontId="12" fillId="0" borderId="0" xfId="49" applyFont="1" applyAlignment="1">
      <alignment horizontal="center"/>
    </xf>
    <xf numFmtId="0" fontId="44" fillId="0" borderId="0" xfId="64" applyFont="1" applyAlignment="1">
      <alignment horizontal="center"/>
      <protection/>
    </xf>
    <xf numFmtId="0" fontId="43" fillId="0" borderId="0" xfId="66" applyFont="1" applyAlignment="1">
      <alignment horizontal="center"/>
      <protection/>
    </xf>
    <xf numFmtId="0" fontId="0" fillId="0" borderId="0" xfId="0" applyAlignment="1">
      <alignment horizontal="center"/>
    </xf>
    <xf numFmtId="0" fontId="56" fillId="0" borderId="62" xfId="63" applyFont="1" applyBorder="1" applyAlignment="1">
      <alignment horizontal="center" vertical="center"/>
      <protection/>
    </xf>
    <xf numFmtId="0" fontId="56" fillId="0" borderId="63" xfId="0" applyFont="1" applyBorder="1" applyAlignment="1">
      <alignment horizontal="center" vertical="center"/>
    </xf>
    <xf numFmtId="0" fontId="56" fillId="0" borderId="12" xfId="0" applyFont="1" applyBorder="1" applyAlignment="1">
      <alignment horizontal="center" vertical="center"/>
    </xf>
    <xf numFmtId="0" fontId="57" fillId="0" borderId="13" xfId="63" applyFont="1" applyBorder="1" applyAlignment="1">
      <alignment horizontal="justify" vertical="center" wrapText="1"/>
      <protection/>
    </xf>
    <xf numFmtId="0" fontId="57" fillId="0" borderId="13" xfId="0" applyFont="1" applyBorder="1" applyAlignment="1">
      <alignment horizontal="justify" vertical="center" wrapText="1"/>
    </xf>
    <xf numFmtId="0" fontId="57" fillId="0" borderId="62" xfId="63" applyFont="1" applyBorder="1" applyAlignment="1">
      <alignment horizontal="justify" vertical="center" wrapText="1"/>
      <protection/>
    </xf>
    <xf numFmtId="0" fontId="57" fillId="0" borderId="63" xfId="0" applyFont="1" applyBorder="1" applyAlignment="1">
      <alignment horizontal="justify" vertical="center" wrapText="1"/>
    </xf>
    <xf numFmtId="0" fontId="57" fillId="0" borderId="12" xfId="0" applyFont="1" applyBorder="1" applyAlignment="1">
      <alignment horizontal="justify" vertical="center" wrapText="1"/>
    </xf>
    <xf numFmtId="38" fontId="10" fillId="0" borderId="64" xfId="49" applyFont="1" applyBorder="1" applyAlignment="1">
      <alignment horizontal="distributed" vertical="center"/>
    </xf>
    <xf numFmtId="38" fontId="10" fillId="0" borderId="65" xfId="49" applyFont="1" applyBorder="1" applyAlignment="1">
      <alignment horizontal="distributed" vertical="center"/>
    </xf>
    <xf numFmtId="38" fontId="10" fillId="0" borderId="66" xfId="49" applyFont="1" applyBorder="1" applyAlignment="1">
      <alignment horizontal="distributed" vertical="center"/>
    </xf>
    <xf numFmtId="38" fontId="10" fillId="0" borderId="67" xfId="49" applyFont="1" applyBorder="1" applyAlignment="1">
      <alignment horizontal="distributed" vertical="center"/>
    </xf>
    <xf numFmtId="38" fontId="10" fillId="0" borderId="68" xfId="49" applyFont="1" applyBorder="1" applyAlignment="1">
      <alignment horizontal="distributed" vertical="center"/>
    </xf>
    <xf numFmtId="38" fontId="10" fillId="0" borderId="69" xfId="49" applyFont="1" applyBorder="1" applyAlignment="1">
      <alignment horizontal="distributed" vertical="center"/>
    </xf>
    <xf numFmtId="38" fontId="9" fillId="0" borderId="0" xfId="49" applyFont="1" applyAlignment="1">
      <alignment horizontal="center"/>
    </xf>
    <xf numFmtId="38" fontId="10" fillId="0" borderId="70" xfId="49" applyFont="1" applyBorder="1" applyAlignment="1">
      <alignment horizontal="center" vertical="center"/>
    </xf>
    <xf numFmtId="38" fontId="10" fillId="0" borderId="71" xfId="49" applyFont="1" applyBorder="1" applyAlignment="1">
      <alignment horizontal="center" vertical="center"/>
    </xf>
    <xf numFmtId="38" fontId="10" fillId="0" borderId="72" xfId="49" applyFont="1" applyBorder="1" applyAlignment="1">
      <alignment horizontal="center" vertical="center"/>
    </xf>
    <xf numFmtId="38" fontId="10" fillId="0" borderId="73" xfId="49" applyFont="1" applyBorder="1" applyAlignment="1">
      <alignment horizontal="center" vertical="center"/>
    </xf>
    <xf numFmtId="216" fontId="43" fillId="0" borderId="0" xfId="66" applyNumberFormat="1" applyFont="1" applyAlignment="1">
      <alignment horizontal="center"/>
      <protection/>
    </xf>
    <xf numFmtId="216" fontId="0" fillId="0" borderId="0" xfId="0" applyNumberFormat="1" applyAlignment="1">
      <alignment horizontal="center"/>
    </xf>
    <xf numFmtId="216" fontId="0" fillId="0" borderId="0" xfId="0" applyNumberFormat="1" applyAlignment="1">
      <alignment vertical="center"/>
    </xf>
    <xf numFmtId="216" fontId="0" fillId="0" borderId="0" xfId="0" applyNumberForma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観光客動態調査報告（概要）" xfId="62"/>
    <cellStyle name="標準_Book1_1" xfId="63"/>
    <cellStyle name="標準_h22_観光客動態調査" xfId="64"/>
    <cellStyle name="標準_kankoutoukei(H19)" xfId="65"/>
    <cellStyle name="標準_五洋設計株式会社" xfId="66"/>
    <cellStyle name="標準_市町村名" xfId="67"/>
    <cellStyle name="Followed Hyperlink" xfId="68"/>
    <cellStyle name="良い"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１．奈良県への観光客数（年別）</a:t>
            </a:r>
          </a:p>
        </c:rich>
      </c:tx>
      <c:layout>
        <c:manualLayout>
          <c:xMode val="factor"/>
          <c:yMode val="factor"/>
          <c:x val="0.0235"/>
          <c:y val="-0.002"/>
        </c:manualLayout>
      </c:layout>
      <c:spPr>
        <a:noFill/>
        <a:ln>
          <a:noFill/>
        </a:ln>
      </c:spPr>
    </c:title>
    <c:plotArea>
      <c:layout>
        <c:manualLayout>
          <c:xMode val="edge"/>
          <c:yMode val="edge"/>
          <c:x val="0.01675"/>
          <c:y val="0.11"/>
          <c:w val="0.8845"/>
          <c:h val="0.57825"/>
        </c:manualLayout>
      </c:layout>
      <c:barChart>
        <c:barDir val="col"/>
        <c:grouping val="stacked"/>
        <c:varyColors val="0"/>
        <c:ser>
          <c:idx val="3"/>
          <c:order val="0"/>
          <c:tx>
            <c:strRef>
              <c:f>'年推移　観光客数 (1)'!$A$5</c:f>
              <c:strCache>
                <c:ptCount val="1"/>
                <c:pt idx="0">
                  <c:v>観光客数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'年推移　観光客数 (1)'!$B$3:$P$3</c:f>
              <c:strCache/>
            </c:strRef>
          </c:cat>
          <c:val>
            <c:numRef>
              <c:f>'年推移　観光客数 (1)'!$B$5:$P$5</c:f>
              <c:numCache/>
            </c:numRef>
          </c:val>
        </c:ser>
        <c:overlap val="100"/>
        <c:gapWidth val="50"/>
        <c:axId val="38445816"/>
        <c:axId val="10468025"/>
      </c:barChart>
      <c:catAx>
        <c:axId val="38445816"/>
        <c:scaling>
          <c:orientation val="minMax"/>
        </c:scaling>
        <c:axPos val="b"/>
        <c:title>
          <c:tx>
            <c:rich>
              <a:bodyPr vert="horz" rot="0" anchor="ctr"/>
              <a:lstStyle/>
              <a:p>
                <a:pPr algn="ctr">
                  <a:defRPr/>
                </a:pPr>
                <a:r>
                  <a:rPr lang="en-US" cap="none" sz="500" b="0" i="0" u="none" baseline="0">
                    <a:latin typeface="ＭＳ Ｐゴシック"/>
                    <a:ea typeface="ＭＳ Ｐゴシック"/>
                    <a:cs typeface="ＭＳ Ｐゴシック"/>
                  </a:rPr>
                  <a:t>年</a:t>
                </a:r>
              </a:p>
            </c:rich>
          </c:tx>
          <c:layout>
            <c:manualLayout>
              <c:xMode val="factor"/>
              <c:yMode val="factor"/>
              <c:x val="0.0135"/>
              <c:y val="0.12375"/>
            </c:manualLayout>
          </c:layout>
          <c:overlay val="0"/>
          <c:spPr>
            <a:noFill/>
            <a:ln>
              <a:noFill/>
            </a:ln>
          </c:spPr>
        </c:title>
        <c:delete val="0"/>
        <c:numFmt formatCode="General" sourceLinked="1"/>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10468025"/>
        <c:crosses val="autoZero"/>
        <c:auto val="1"/>
        <c:lblOffset val="100"/>
        <c:noMultiLvlLbl val="0"/>
      </c:catAx>
      <c:valAx>
        <c:axId val="10468025"/>
        <c:scaling>
          <c:orientation val="minMax"/>
          <c:min val="32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125"/>
              <c:y val="0.1375"/>
            </c:manualLayout>
          </c:layout>
          <c:overlay val="0"/>
          <c:spPr>
            <a:noFill/>
            <a:ln>
              <a:noFill/>
            </a:ln>
          </c:spPr>
        </c:title>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44581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25" b="0" i="0" u="none" baseline="0"/>
              <a:t>２．奈良県への月別観光客数（平成２２年）</a:t>
            </a:r>
          </a:p>
        </c:rich>
      </c:tx>
      <c:layout>
        <c:manualLayout>
          <c:xMode val="factor"/>
          <c:yMode val="factor"/>
          <c:x val="0.06925"/>
          <c:y val="0.00225"/>
        </c:manualLayout>
      </c:layout>
      <c:spPr>
        <a:noFill/>
        <a:ln>
          <a:noFill/>
        </a:ln>
      </c:spPr>
    </c:title>
    <c:plotArea>
      <c:layout>
        <c:manualLayout>
          <c:xMode val="edge"/>
          <c:yMode val="edge"/>
          <c:x val="0.003"/>
          <c:y val="0.131"/>
          <c:w val="0.9765"/>
          <c:h val="0.58625"/>
        </c:manualLayout>
      </c:layout>
      <c:barChart>
        <c:barDir val="col"/>
        <c:grouping val="clustered"/>
        <c:varyColors val="0"/>
        <c:ser>
          <c:idx val="1"/>
          <c:order val="0"/>
          <c:tx>
            <c:strRef>
              <c:f>'月推移　観光客数 (2)'!$A$3</c:f>
              <c:strCache>
                <c:ptCount val="1"/>
                <c:pt idx="0">
                  <c:v>平成21年</c:v>
                </c:pt>
              </c:strCache>
            </c:strRef>
          </c:tx>
          <c:spPr>
            <a:solidFill>
              <a:srgbClr val="8080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(2)'!$B$3:$M$3</c:f>
              <c:numCache/>
            </c:numRef>
          </c:val>
        </c:ser>
        <c:ser>
          <c:idx val="0"/>
          <c:order val="1"/>
          <c:tx>
            <c:strRef>
              <c:f>'月推移　観光客数 (2)'!$A$4</c:f>
              <c:strCache>
                <c:ptCount val="1"/>
                <c:pt idx="0">
                  <c:v>平成22年</c:v>
                </c:pt>
              </c:strCache>
            </c:strRef>
          </c:tx>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'月推移　観光客数 (2)'!$B$1:$M$2</c:f>
              <c:multiLvlStrCache/>
            </c:multiLvlStrRef>
          </c:cat>
          <c:val>
            <c:numRef>
              <c:f>'月推移　観光客数 (2)'!$B$4:$M$4</c:f>
              <c:numCache/>
            </c:numRef>
          </c:val>
        </c:ser>
        <c:gapWidth val="80"/>
        <c:axId val="27103362"/>
        <c:axId val="42603667"/>
      </c:barChart>
      <c:catAx>
        <c:axId val="27103362"/>
        <c:scaling>
          <c:orientation val="minMax"/>
        </c:scaling>
        <c:axPos val="b"/>
        <c:delete val="0"/>
        <c:numFmt formatCode="General" sourceLinked="1"/>
        <c:majorTickMark val="in"/>
        <c:minorTickMark val="none"/>
        <c:tickLblPos val="nextTo"/>
        <c:crossAx val="42603667"/>
        <c:crosses val="autoZero"/>
        <c:auto val="1"/>
        <c:lblOffset val="100"/>
        <c:noMultiLvlLbl val="0"/>
      </c:catAx>
      <c:valAx>
        <c:axId val="4260366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千人</a:t>
                </a:r>
              </a:p>
            </c:rich>
          </c:tx>
          <c:layout>
            <c:manualLayout>
              <c:xMode val="factor"/>
              <c:yMode val="factor"/>
              <c:x val="0.03725"/>
              <c:y val="0.1387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103362"/>
        <c:crossesAt val="1"/>
        <c:crossBetween val="between"/>
        <c:dispUnits/>
      </c:valAx>
      <c:dTable>
        <c:showHorzBorder val="1"/>
        <c:showVertBorder val="1"/>
        <c:showOutline val="1"/>
        <c:showKeys val="1"/>
        <c:txPr>
          <a:bodyPr vert="horz" rot="0"/>
          <a:lstStyle/>
          <a:p>
            <a:pPr>
              <a:defRPr lang="en-US" cap="none" sz="800" b="0" i="0" u="none" baseline="0">
                <a:latin typeface="ＭＳ Ｐゴシック"/>
                <a:ea typeface="ＭＳ Ｐゴシック"/>
                <a:cs typeface="ＭＳ Ｐゴシック"/>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0325"/>
          <c:y val="0"/>
          <c:w val="0.9755"/>
          <c:h val="0.8885"/>
        </c:manualLayout>
      </c:layout>
      <c:bar3DChart>
        <c:barDir val="col"/>
        <c:grouping val="stacked"/>
        <c:varyColors val="0"/>
        <c:ser>
          <c:idx val="0"/>
          <c:order val="0"/>
          <c:tx>
            <c:strRef>
              <c:f>'月別（5）'!$A$53:$B$53</c:f>
              <c:strCache>
                <c:ptCount val="1"/>
                <c:pt idx="0">
                  <c:v>Ａ</c:v>
                </c:pt>
              </c:strCache>
            </c:strRef>
          </c:tx>
          <c:spPr>
            <a:pattFill prst="wd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'月別（5）'!$C$52:$N$52</c:f>
              <c:strCache/>
            </c:strRef>
          </c:cat>
          <c:val>
            <c:numRef>
              <c:f>'月別（5）'!$C$53:$N$53</c:f>
              <c:numCache/>
            </c:numRef>
          </c:val>
          <c:shape val="box"/>
        </c:ser>
        <c:ser>
          <c:idx val="1"/>
          <c:order val="1"/>
          <c:tx>
            <c:strRef>
              <c:f>'月別（5）'!$A$54:$B$54</c:f>
              <c:strCache>
                <c:ptCount val="1"/>
                <c:pt idx="0">
                  <c:v>Ｂ</c:v>
                </c:pt>
              </c:strCache>
            </c:strRef>
          </c:tx>
          <c:spPr>
            <a:pattFill prst="pct9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'月別（5）'!$C$52:$N$52</c:f>
              <c:strCache/>
            </c:strRef>
          </c:cat>
          <c:val>
            <c:numRef>
              <c:f>'月別（5）'!$C$54:$N$54</c:f>
              <c:numCache/>
            </c:numRef>
          </c:val>
          <c:shape val="box"/>
        </c:ser>
        <c:ser>
          <c:idx val="2"/>
          <c:order val="2"/>
          <c:tx>
            <c:strRef>
              <c:f>'月別（5）'!$A$55:$B$55</c:f>
              <c:strCache>
                <c:ptCount val="1"/>
                <c:pt idx="0">
                  <c:v>Ｃ</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'月別（5）'!$C$52:$N$52</c:f>
              <c:strCache/>
            </c:strRef>
          </c:cat>
          <c:val>
            <c:numRef>
              <c:f>'月別（5）'!$C$55:$N$55</c:f>
              <c:numCache/>
            </c:numRef>
          </c:val>
          <c:shape val="box"/>
        </c:ser>
        <c:ser>
          <c:idx val="3"/>
          <c:order val="3"/>
          <c:tx>
            <c:strRef>
              <c:f>'月別（5）'!$A$56:$B$56</c:f>
              <c:strCache>
                <c:ptCount val="1"/>
                <c:pt idx="0">
                  <c:v>Ｄ</c:v>
                </c:pt>
              </c:strCache>
            </c:strRef>
          </c:tx>
          <c:spPr>
            <a:pattFill prst="smCheck">
              <a:fgClr>
                <a:srgbClr val="8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'月別（5）'!$C$52:$N$52</c:f>
              <c:strCache/>
            </c:strRef>
          </c:cat>
          <c:val>
            <c:numRef>
              <c:f>'月別（5）'!$C$56:$N$56</c:f>
              <c:numCache/>
            </c:numRef>
          </c:val>
          <c:shape val="box"/>
        </c:ser>
        <c:overlap val="100"/>
        <c:shape val="box"/>
        <c:axId val="47888684"/>
        <c:axId val="28344973"/>
      </c:bar3DChart>
      <c:catAx>
        <c:axId val="47888684"/>
        <c:scaling>
          <c:orientation val="minMax"/>
        </c:scaling>
        <c:axPos val="b"/>
        <c:delete val="0"/>
        <c:numFmt formatCode="General" sourceLinked="1"/>
        <c:majorTickMark val="in"/>
        <c:minorTickMark val="none"/>
        <c:tickLblPos val="low"/>
        <c:crossAx val="28344973"/>
        <c:crosses val="autoZero"/>
        <c:auto val="1"/>
        <c:lblOffset val="100"/>
        <c:noMultiLvlLbl val="0"/>
      </c:catAx>
      <c:valAx>
        <c:axId val="28344973"/>
        <c:scaling>
          <c:orientation val="minMax"/>
        </c:scaling>
        <c:axPos val="l"/>
        <c:majorGridlines/>
        <c:delete val="0"/>
        <c:numFmt formatCode="General" sourceLinked="1"/>
        <c:majorTickMark val="in"/>
        <c:minorTickMark val="none"/>
        <c:tickLblPos val="nextTo"/>
        <c:crossAx val="47888684"/>
        <c:crossesAt val="1"/>
        <c:crossBetween val="between"/>
        <c:dispUnits/>
      </c:valAx>
      <c:spPr>
        <a:noFill/>
        <a:ln>
          <a:noFill/>
        </a:ln>
      </c:spPr>
    </c:plotArea>
    <c:legend>
      <c:legendPos val="b"/>
      <c:layout>
        <c:manualLayout>
          <c:xMode val="edge"/>
          <c:yMode val="edge"/>
          <c:x val="0.42425"/>
          <c:y val="0.93225"/>
        </c:manualLayout>
      </c:layout>
      <c:overlay val="0"/>
    </c:legend>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来訪者人数</a:t>
            </a:r>
          </a:p>
        </c:rich>
      </c:tx>
      <c:layout/>
      <c:spPr>
        <a:noFill/>
        <a:ln>
          <a:noFill/>
        </a:ln>
      </c:spPr>
    </c:title>
    <c:plotArea>
      <c:layout>
        <c:manualLayout>
          <c:xMode val="edge"/>
          <c:yMode val="edge"/>
          <c:x val="0.059"/>
          <c:y val="0.1545"/>
          <c:w val="0.919"/>
          <c:h val="0.81"/>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'旅行形態'!$L$6:$L$12</c:f>
              <c:strCache/>
            </c:strRef>
          </c:cat>
          <c:val>
            <c:numRef>
              <c:f>'旅行形態'!$M$6:$M$12</c:f>
              <c:numCache/>
            </c:numRef>
          </c:val>
        </c:ser>
        <c:axId val="53778166"/>
        <c:axId val="14241447"/>
      </c:barChart>
      <c:catAx>
        <c:axId val="53778166"/>
        <c:scaling>
          <c:orientation val="minMax"/>
        </c:scaling>
        <c:axPos val="b"/>
        <c:delete val="0"/>
        <c:numFmt formatCode="General" sourceLinked="1"/>
        <c:majorTickMark val="in"/>
        <c:minorTickMark val="none"/>
        <c:tickLblPos val="nextTo"/>
        <c:crossAx val="14241447"/>
        <c:crosses val="autoZero"/>
        <c:auto val="1"/>
        <c:lblOffset val="100"/>
        <c:noMultiLvlLbl val="0"/>
      </c:catAx>
      <c:valAx>
        <c:axId val="14241447"/>
        <c:scaling>
          <c:orientation val="minMax"/>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a:t>
                </a:r>
              </a:p>
            </c:rich>
          </c:tx>
          <c:layout>
            <c:manualLayout>
              <c:xMode val="factor"/>
              <c:yMode val="factor"/>
              <c:x val="-0.00275"/>
              <c:y val="0.1295"/>
            </c:manualLayout>
          </c:layout>
          <c:overlay val="0"/>
          <c:spPr>
            <a:noFill/>
            <a:ln>
              <a:noFill/>
            </a:ln>
          </c:spPr>
        </c:title>
        <c:delete val="0"/>
        <c:numFmt formatCode="General" sourceLinked="1"/>
        <c:majorTickMark val="in"/>
        <c:minorTickMark val="none"/>
        <c:tickLblPos val="nextTo"/>
        <c:crossAx val="53778166"/>
        <c:crossesAt val="1"/>
        <c:crossBetween val="between"/>
        <c:dispUnits/>
      </c:valAx>
      <c:spPr>
        <a:solidFill>
          <a:srgbClr val="FFFFFF"/>
        </a:solidFill>
        <a:ln w="12700">
          <a:solidFill>
            <a:srgbClr val="808080"/>
          </a:solidFill>
        </a:ln>
      </c:spPr>
    </c:plotArea>
    <c:plotVisOnly val="1"/>
    <c:dispBlanksAs val="gap"/>
    <c:showDLblsOverMax val="0"/>
  </c:chart>
  <c:spPr>
    <a:ln w="3175">
      <a:solid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日数、県内外別にみた宿泊形態</a:t>
            </a:r>
          </a:p>
        </c:rich>
      </c:tx>
      <c:layout/>
      <c:spPr>
        <a:noFill/>
        <a:ln>
          <a:noFill/>
        </a:ln>
      </c:spPr>
    </c:title>
    <c:plotArea>
      <c:layout>
        <c:manualLayout>
          <c:xMode val="edge"/>
          <c:yMode val="edge"/>
          <c:x val="0.05725"/>
          <c:y val="0.13725"/>
          <c:w val="0.9215"/>
          <c:h val="0.828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'旅行形態'!$L$18:$L$27</c:f>
              <c:strCache/>
            </c:strRef>
          </c:cat>
          <c:val>
            <c:numRef>
              <c:f>'旅行形態'!$M$18:$M$27</c:f>
              <c:numCache/>
            </c:numRef>
          </c:val>
        </c:ser>
        <c:axId val="61064160"/>
        <c:axId val="12706529"/>
      </c:barChart>
      <c:catAx>
        <c:axId val="6106416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706529"/>
        <c:crosses val="autoZero"/>
        <c:auto val="1"/>
        <c:lblOffset val="100"/>
        <c:noMultiLvlLbl val="0"/>
      </c:catAx>
      <c:valAx>
        <c:axId val="12706529"/>
        <c:scaling>
          <c:orientation val="minMax"/>
        </c:scaling>
        <c:axPos val="l"/>
        <c:title>
          <c:tx>
            <c:rich>
              <a:bodyPr vert="wordArtVert" rot="0" anchor="ctr"/>
              <a:lstStyle/>
              <a:p>
                <a:pPr algn="ctr">
                  <a:defRPr/>
                </a:pPr>
                <a:r>
                  <a:rPr lang="en-US" cap="none" sz="850" b="0" i="0" u="none" baseline="0">
                    <a:latin typeface="ＭＳ Ｐゴシック"/>
                    <a:ea typeface="ＭＳ Ｐゴシック"/>
                    <a:cs typeface="ＭＳ Ｐゴシック"/>
                  </a:rPr>
                  <a:t>％</a:t>
                </a:r>
              </a:p>
            </c:rich>
          </c:tx>
          <c:layout>
            <c:manualLayout>
              <c:xMode val="factor"/>
              <c:yMode val="factor"/>
              <c:x val="0.02575"/>
              <c:y val="0.18975"/>
            </c:manualLayout>
          </c:layout>
          <c:overlay val="0"/>
          <c:spPr>
            <a:noFill/>
            <a:ln>
              <a:noFill/>
            </a:ln>
          </c:spPr>
        </c:title>
        <c:delete val="0"/>
        <c:numFmt formatCode="General" sourceLinked="1"/>
        <c:majorTickMark val="in"/>
        <c:minorTickMark val="none"/>
        <c:tickLblPos val="nextTo"/>
        <c:crossAx val="61064160"/>
        <c:crossesAt val="1"/>
        <c:crossBetween val="between"/>
        <c:dispUnits/>
      </c:valAx>
      <c:spPr>
        <a:solidFill>
          <a:srgbClr val="FFFFFF"/>
        </a:solidFill>
        <a:ln w="12700">
          <a:solidFill>
            <a:srgbClr val="808080"/>
          </a:solidFill>
        </a:ln>
      </c:spPr>
    </c:plotArea>
    <c:plotVisOnly val="1"/>
    <c:dispBlanksAs val="gap"/>
    <c:showDLblsOverMax val="0"/>
  </c:chart>
  <c:spPr>
    <a:ln w="3175">
      <a:solid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1</xdr:col>
      <xdr:colOff>0</xdr:colOff>
      <xdr:row>37</xdr:row>
      <xdr:rowOff>0</xdr:rowOff>
    </xdr:to>
    <xdr:sp>
      <xdr:nvSpPr>
        <xdr:cNvPr id="1" name="Line 1"/>
        <xdr:cNvSpPr>
          <a:spLocks/>
        </xdr:cNvSpPr>
      </xdr:nvSpPr>
      <xdr:spPr>
        <a:xfrm flipH="1" flipV="1">
          <a:off x="9525" y="63912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1</xdr:col>
      <xdr:colOff>0</xdr:colOff>
      <xdr:row>0</xdr:row>
      <xdr:rowOff>0</xdr:rowOff>
    </xdr:to>
    <xdr:sp>
      <xdr:nvSpPr>
        <xdr:cNvPr id="2" name="Line 2"/>
        <xdr:cNvSpPr>
          <a:spLocks/>
        </xdr:cNvSpPr>
      </xdr:nvSpPr>
      <xdr:spPr>
        <a:xfrm flipH="1" flipV="1">
          <a:off x="9525" y="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37</xdr:row>
      <xdr:rowOff>0</xdr:rowOff>
    </xdr:from>
    <xdr:to>
      <xdr:col>4</xdr:col>
      <xdr:colOff>400050</xdr:colOff>
      <xdr:row>37</xdr:row>
      <xdr:rowOff>0</xdr:rowOff>
    </xdr:to>
    <xdr:sp>
      <xdr:nvSpPr>
        <xdr:cNvPr id="3" name="Rectangle 6"/>
        <xdr:cNvSpPr>
          <a:spLocks/>
        </xdr:cNvSpPr>
      </xdr:nvSpPr>
      <xdr:spPr>
        <a:xfrm>
          <a:off x="400050" y="6391275"/>
          <a:ext cx="1600200" cy="0"/>
        </a:xfrm>
        <a:prstGeom prst="rect">
          <a:avLst/>
        </a:prstGeom>
        <a:noFill/>
        <a:ln w="9525" cmpd="sng">
          <a:noFill/>
        </a:ln>
      </xdr:spPr>
      <xdr:txBody>
        <a:bodyPr vertOverflow="clip" wrap="square" anchor="ctr"/>
        <a:p>
          <a:pPr algn="l">
            <a:defRPr/>
          </a:pPr>
          <a:r>
            <a:rPr lang="en-US" cap="none" sz="1100" b="0" i="0" u="none" baseline="0"/>
            <a:t>・新型インフルエンザの影響により5～7月に観光客が減少。9月から増加に転じたものの1,191千人の減少。</a:t>
          </a:r>
        </a:p>
      </xdr:txBody>
    </xdr:sp>
    <xdr:clientData/>
  </xdr:twoCellAnchor>
  <xdr:twoCellAnchor>
    <xdr:from>
      <xdr:col>0</xdr:col>
      <xdr:colOff>400050</xdr:colOff>
      <xdr:row>37</xdr:row>
      <xdr:rowOff>0</xdr:rowOff>
    </xdr:from>
    <xdr:to>
      <xdr:col>2</xdr:col>
      <xdr:colOff>400050</xdr:colOff>
      <xdr:row>37</xdr:row>
      <xdr:rowOff>0</xdr:rowOff>
    </xdr:to>
    <xdr:sp>
      <xdr:nvSpPr>
        <xdr:cNvPr id="4" name="Rectangle 8"/>
        <xdr:cNvSpPr>
          <a:spLocks/>
        </xdr:cNvSpPr>
      </xdr:nvSpPr>
      <xdr:spPr>
        <a:xfrm>
          <a:off x="400050" y="6391275"/>
          <a:ext cx="800100" cy="0"/>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twoCellAnchor>
    <xdr:from>
      <xdr:col>0</xdr:col>
      <xdr:colOff>0</xdr:colOff>
      <xdr:row>0</xdr:row>
      <xdr:rowOff>19050</xdr:rowOff>
    </xdr:from>
    <xdr:to>
      <xdr:col>15</xdr:col>
      <xdr:colOff>381000</xdr:colOff>
      <xdr:row>20</xdr:row>
      <xdr:rowOff>209550</xdr:rowOff>
    </xdr:to>
    <xdr:grpSp>
      <xdr:nvGrpSpPr>
        <xdr:cNvPr id="5" name="Group 18"/>
        <xdr:cNvGrpSpPr>
          <a:grpSpLocks/>
        </xdr:cNvGrpSpPr>
      </xdr:nvGrpSpPr>
      <xdr:grpSpPr>
        <a:xfrm>
          <a:off x="0" y="19050"/>
          <a:ext cx="6276975" cy="3619500"/>
          <a:chOff x="0" y="3"/>
          <a:chExt cx="659" cy="380"/>
        </a:xfrm>
        <a:solidFill>
          <a:srgbClr val="FFFFFF"/>
        </a:solidFill>
      </xdr:grpSpPr>
      <xdr:grpSp>
        <xdr:nvGrpSpPr>
          <xdr:cNvPr id="6" name="Group 16"/>
          <xdr:cNvGrpSpPr>
            <a:grpSpLocks/>
          </xdr:cNvGrpSpPr>
        </xdr:nvGrpSpPr>
        <xdr:grpSpPr>
          <a:xfrm>
            <a:off x="0" y="3"/>
            <a:ext cx="659" cy="380"/>
            <a:chOff x="0" y="0"/>
            <a:chExt cx="645" cy="380"/>
          </a:xfrm>
          <a:solidFill>
            <a:srgbClr val="FFFFFF"/>
          </a:solidFill>
        </xdr:grpSpPr>
        <xdr:graphicFrame>
          <xdr:nvGraphicFramePr>
            <xdr:cNvPr id="7" name="Chart 12"/>
            <xdr:cNvGraphicFramePr/>
          </xdr:nvGraphicFramePr>
          <xdr:xfrm>
            <a:off x="0" y="0"/>
            <a:ext cx="645" cy="380"/>
          </xdr:xfrm>
          <a:graphic>
            <a:graphicData uri="http://schemas.openxmlformats.org/drawingml/2006/chart">
              <c:chart xmlns:c="http://schemas.openxmlformats.org/drawingml/2006/chart" r:id="rId1"/>
            </a:graphicData>
          </a:graphic>
        </xdr:graphicFrame>
        <xdr:sp>
          <xdr:nvSpPr>
            <xdr:cNvPr id="8" name="Rectangle 13"/>
            <xdr:cNvSpPr>
              <a:spLocks/>
            </xdr:cNvSpPr>
          </xdr:nvSpPr>
          <xdr:spPr>
            <a:xfrm>
              <a:off x="62" y="268"/>
              <a:ext cx="506" cy="95"/>
            </a:xfrm>
            <a:prstGeom prst="rect">
              <a:avLst/>
            </a:prstGeom>
            <a:noFill/>
            <a:ln w="9525" cmpd="sng">
              <a:noFill/>
            </a:ln>
          </xdr:spPr>
          <xdr:txBody>
            <a:bodyPr vertOverflow="clip" wrap="square" anchor="ctr"/>
            <a:p>
              <a:pPr algn="l">
                <a:defRPr/>
              </a:pPr>
              <a:r>
                <a:rPr lang="en-US" cap="none" sz="1100" b="0" i="0" u="none" baseline="0"/>
                <a:t>・平成22年の観光客数は43,938千人と推計。
・平城遷都1300年祭のイベント開催の効果により大幅な増加。
　　　　　　　　　　　　　　　　　　　　　　　　　（9，339千人増。対前年比27％増）</a:t>
              </a:r>
            </a:p>
          </xdr:txBody>
        </xdr:sp>
      </xdr:grpSp>
      <xdr:sp>
        <xdr:nvSpPr>
          <xdr:cNvPr id="9" name="AutoShape 17"/>
          <xdr:cNvSpPr>
            <a:spLocks/>
          </xdr:cNvSpPr>
        </xdr:nvSpPr>
        <xdr:spPr>
          <a:xfrm rot="5400000">
            <a:off x="439" y="144"/>
            <a:ext cx="203" cy="16"/>
          </a:xfrm>
          <a:custGeom>
            <a:pathLst>
              <a:path h="87" w="1627">
                <a:moveTo>
                  <a:pt x="1546" y="21"/>
                </a:moveTo>
                <a:cubicBezTo>
                  <a:pt x="1521" y="46"/>
                  <a:pt x="1521" y="46"/>
                  <a:pt x="1521" y="46"/>
                </a:cubicBezTo>
                <a:cubicBezTo>
                  <a:pt x="1511" y="56"/>
                  <a:pt x="1495" y="56"/>
                  <a:pt x="1485" y="46"/>
                </a:cubicBezTo>
                <a:cubicBezTo>
                  <a:pt x="1460" y="21"/>
                  <a:pt x="1460" y="21"/>
                  <a:pt x="1460" y="21"/>
                </a:cubicBezTo>
                <a:cubicBezTo>
                  <a:pt x="1450" y="11"/>
                  <a:pt x="1436" y="5"/>
                  <a:pt x="1422" y="5"/>
                </a:cubicBezTo>
                <a:cubicBezTo>
                  <a:pt x="1407" y="5"/>
                  <a:pt x="1394" y="11"/>
                  <a:pt x="1384" y="21"/>
                </a:cubicBezTo>
                <a:cubicBezTo>
                  <a:pt x="1359" y="46"/>
                  <a:pt x="1359" y="46"/>
                  <a:pt x="1359" y="46"/>
                </a:cubicBezTo>
                <a:cubicBezTo>
                  <a:pt x="1349" y="56"/>
                  <a:pt x="1332" y="56"/>
                  <a:pt x="1322" y="46"/>
                </a:cubicBezTo>
                <a:cubicBezTo>
                  <a:pt x="1322" y="46"/>
                  <a:pt x="1297" y="21"/>
                  <a:pt x="1297" y="21"/>
                </a:cubicBezTo>
                <a:cubicBezTo>
                  <a:pt x="1276" y="0"/>
                  <a:pt x="1242" y="0"/>
                  <a:pt x="1221" y="21"/>
                </a:cubicBezTo>
                <a:cubicBezTo>
                  <a:pt x="1221" y="21"/>
                  <a:pt x="1196" y="46"/>
                  <a:pt x="1196" y="46"/>
                </a:cubicBezTo>
                <a:cubicBezTo>
                  <a:pt x="1186" y="56"/>
                  <a:pt x="1170" y="56"/>
                  <a:pt x="1160" y="46"/>
                </a:cubicBezTo>
                <a:cubicBezTo>
                  <a:pt x="1134" y="21"/>
                  <a:pt x="1134" y="21"/>
                  <a:pt x="1134" y="21"/>
                </a:cubicBezTo>
                <a:cubicBezTo>
                  <a:pt x="1124" y="11"/>
                  <a:pt x="1111" y="5"/>
                  <a:pt x="1096" y="5"/>
                </a:cubicBezTo>
                <a:cubicBezTo>
                  <a:pt x="1082" y="5"/>
                  <a:pt x="1069" y="11"/>
                  <a:pt x="1058" y="21"/>
                </a:cubicBezTo>
                <a:cubicBezTo>
                  <a:pt x="1033" y="46"/>
                  <a:pt x="1033" y="46"/>
                  <a:pt x="1033" y="46"/>
                </a:cubicBezTo>
                <a:cubicBezTo>
                  <a:pt x="1023" y="56"/>
                  <a:pt x="1007" y="56"/>
                  <a:pt x="997" y="46"/>
                </a:cubicBezTo>
                <a:cubicBezTo>
                  <a:pt x="997" y="46"/>
                  <a:pt x="972" y="21"/>
                  <a:pt x="972" y="21"/>
                </a:cubicBezTo>
                <a:cubicBezTo>
                  <a:pt x="951" y="0"/>
                  <a:pt x="917" y="0"/>
                  <a:pt x="896" y="21"/>
                </a:cubicBezTo>
                <a:cubicBezTo>
                  <a:pt x="896" y="21"/>
                  <a:pt x="871" y="46"/>
                  <a:pt x="871" y="46"/>
                </a:cubicBezTo>
                <a:cubicBezTo>
                  <a:pt x="861" y="56"/>
                  <a:pt x="844" y="56"/>
                  <a:pt x="834" y="46"/>
                </a:cubicBezTo>
                <a:cubicBezTo>
                  <a:pt x="809" y="21"/>
                  <a:pt x="809" y="21"/>
                  <a:pt x="809" y="21"/>
                </a:cubicBezTo>
                <a:cubicBezTo>
                  <a:pt x="799" y="11"/>
                  <a:pt x="785" y="5"/>
                  <a:pt x="771" y="5"/>
                </a:cubicBezTo>
                <a:cubicBezTo>
                  <a:pt x="757" y="5"/>
                  <a:pt x="743" y="11"/>
                  <a:pt x="733" y="21"/>
                </a:cubicBezTo>
                <a:cubicBezTo>
                  <a:pt x="708" y="46"/>
                  <a:pt x="708" y="46"/>
                  <a:pt x="708" y="46"/>
                </a:cubicBezTo>
                <a:cubicBezTo>
                  <a:pt x="698" y="56"/>
                  <a:pt x="682" y="56"/>
                  <a:pt x="672" y="46"/>
                </a:cubicBezTo>
                <a:cubicBezTo>
                  <a:pt x="672" y="46"/>
                  <a:pt x="646" y="21"/>
                  <a:pt x="646" y="21"/>
                </a:cubicBezTo>
                <a:cubicBezTo>
                  <a:pt x="625" y="0"/>
                  <a:pt x="591" y="0"/>
                  <a:pt x="570" y="21"/>
                </a:cubicBezTo>
                <a:cubicBezTo>
                  <a:pt x="570" y="21"/>
                  <a:pt x="545" y="46"/>
                  <a:pt x="545" y="46"/>
                </a:cubicBezTo>
                <a:cubicBezTo>
                  <a:pt x="540" y="51"/>
                  <a:pt x="534" y="54"/>
                  <a:pt x="527" y="54"/>
                </a:cubicBezTo>
                <a:cubicBezTo>
                  <a:pt x="520" y="54"/>
                  <a:pt x="514" y="51"/>
                  <a:pt x="509" y="46"/>
                </a:cubicBezTo>
                <a:cubicBezTo>
                  <a:pt x="509" y="46"/>
                  <a:pt x="484" y="21"/>
                  <a:pt x="484" y="21"/>
                </a:cubicBezTo>
                <a:cubicBezTo>
                  <a:pt x="474" y="11"/>
                  <a:pt x="460" y="5"/>
                  <a:pt x="446" y="5"/>
                </a:cubicBezTo>
                <a:cubicBezTo>
                  <a:pt x="431" y="5"/>
                  <a:pt x="418" y="11"/>
                  <a:pt x="408" y="21"/>
                </a:cubicBezTo>
                <a:cubicBezTo>
                  <a:pt x="408" y="21"/>
                  <a:pt x="383" y="46"/>
                  <a:pt x="383" y="46"/>
                </a:cubicBezTo>
                <a:cubicBezTo>
                  <a:pt x="373" y="56"/>
                  <a:pt x="356" y="56"/>
                  <a:pt x="346" y="46"/>
                </a:cubicBezTo>
                <a:cubicBezTo>
                  <a:pt x="346" y="46"/>
                  <a:pt x="321" y="21"/>
                  <a:pt x="321" y="21"/>
                </a:cubicBezTo>
                <a:cubicBezTo>
                  <a:pt x="311" y="11"/>
                  <a:pt x="297" y="5"/>
                  <a:pt x="283" y="5"/>
                </a:cubicBezTo>
                <a:cubicBezTo>
                  <a:pt x="269" y="5"/>
                  <a:pt x="255" y="11"/>
                  <a:pt x="245" y="21"/>
                </a:cubicBezTo>
                <a:cubicBezTo>
                  <a:pt x="245" y="21"/>
                  <a:pt x="220" y="46"/>
                  <a:pt x="220" y="46"/>
                </a:cubicBezTo>
                <a:cubicBezTo>
                  <a:pt x="210" y="56"/>
                  <a:pt x="194" y="56"/>
                  <a:pt x="184" y="46"/>
                </a:cubicBezTo>
                <a:cubicBezTo>
                  <a:pt x="184" y="46"/>
                  <a:pt x="158" y="21"/>
                  <a:pt x="158" y="21"/>
                </a:cubicBezTo>
                <a:cubicBezTo>
                  <a:pt x="148" y="11"/>
                  <a:pt x="135" y="5"/>
                  <a:pt x="120" y="5"/>
                </a:cubicBezTo>
                <a:cubicBezTo>
                  <a:pt x="106" y="5"/>
                  <a:pt x="93" y="11"/>
                  <a:pt x="82" y="21"/>
                </a:cubicBezTo>
                <a:cubicBezTo>
                  <a:pt x="82" y="21"/>
                  <a:pt x="57" y="46"/>
                  <a:pt x="57" y="46"/>
                </a:cubicBezTo>
                <a:cubicBezTo>
                  <a:pt x="47" y="56"/>
                  <a:pt x="31" y="56"/>
                  <a:pt x="21" y="46"/>
                </a:cubicBezTo>
                <a:cubicBezTo>
                  <a:pt x="21" y="46"/>
                  <a:pt x="7" y="32"/>
                  <a:pt x="0" y="25"/>
                </a:cubicBezTo>
                <a:cubicBezTo>
                  <a:pt x="0" y="65"/>
                  <a:pt x="0" y="65"/>
                  <a:pt x="0" y="65"/>
                </a:cubicBezTo>
                <a:cubicBezTo>
                  <a:pt x="1" y="65"/>
                  <a:pt x="1" y="66"/>
                  <a:pt x="1" y="66"/>
                </a:cubicBezTo>
                <a:cubicBezTo>
                  <a:pt x="22" y="87"/>
                  <a:pt x="56" y="87"/>
                  <a:pt x="77" y="66"/>
                </a:cubicBezTo>
                <a:cubicBezTo>
                  <a:pt x="77" y="66"/>
                  <a:pt x="102" y="41"/>
                  <a:pt x="102" y="41"/>
                </a:cubicBezTo>
                <a:cubicBezTo>
                  <a:pt x="107" y="36"/>
                  <a:pt x="114" y="33"/>
                  <a:pt x="120" y="33"/>
                </a:cubicBezTo>
                <a:cubicBezTo>
                  <a:pt x="127" y="33"/>
                  <a:pt x="134" y="36"/>
                  <a:pt x="139" y="41"/>
                </a:cubicBezTo>
                <a:cubicBezTo>
                  <a:pt x="139" y="41"/>
                  <a:pt x="164" y="66"/>
                  <a:pt x="164" y="66"/>
                </a:cubicBezTo>
                <a:cubicBezTo>
                  <a:pt x="185" y="87"/>
                  <a:pt x="219" y="87"/>
                  <a:pt x="240" y="66"/>
                </a:cubicBezTo>
                <a:cubicBezTo>
                  <a:pt x="240" y="66"/>
                  <a:pt x="265" y="41"/>
                  <a:pt x="265" y="41"/>
                </a:cubicBezTo>
                <a:cubicBezTo>
                  <a:pt x="270" y="36"/>
                  <a:pt x="276" y="33"/>
                  <a:pt x="283" y="33"/>
                </a:cubicBezTo>
                <a:cubicBezTo>
                  <a:pt x="290" y="33"/>
                  <a:pt x="296" y="36"/>
                  <a:pt x="301" y="41"/>
                </a:cubicBezTo>
                <a:cubicBezTo>
                  <a:pt x="301" y="41"/>
                  <a:pt x="326" y="66"/>
                  <a:pt x="326" y="66"/>
                </a:cubicBezTo>
                <a:cubicBezTo>
                  <a:pt x="347" y="87"/>
                  <a:pt x="381" y="87"/>
                  <a:pt x="402" y="66"/>
                </a:cubicBezTo>
                <a:cubicBezTo>
                  <a:pt x="402" y="66"/>
                  <a:pt x="428" y="41"/>
                  <a:pt x="428" y="41"/>
                </a:cubicBezTo>
                <a:cubicBezTo>
                  <a:pt x="438" y="31"/>
                  <a:pt x="454" y="31"/>
                  <a:pt x="464" y="41"/>
                </a:cubicBezTo>
                <a:cubicBezTo>
                  <a:pt x="464" y="41"/>
                  <a:pt x="489" y="66"/>
                  <a:pt x="489" y="66"/>
                </a:cubicBezTo>
                <a:cubicBezTo>
                  <a:pt x="510" y="87"/>
                  <a:pt x="544" y="87"/>
                  <a:pt x="565" y="66"/>
                </a:cubicBezTo>
                <a:cubicBezTo>
                  <a:pt x="565" y="66"/>
                  <a:pt x="590" y="41"/>
                  <a:pt x="590" y="41"/>
                </a:cubicBezTo>
                <a:cubicBezTo>
                  <a:pt x="600" y="31"/>
                  <a:pt x="617" y="31"/>
                  <a:pt x="627" y="41"/>
                </a:cubicBezTo>
                <a:cubicBezTo>
                  <a:pt x="627" y="41"/>
                  <a:pt x="652" y="66"/>
                  <a:pt x="652" y="66"/>
                </a:cubicBezTo>
                <a:cubicBezTo>
                  <a:pt x="673" y="87"/>
                  <a:pt x="707" y="87"/>
                  <a:pt x="728" y="66"/>
                </a:cubicBezTo>
                <a:cubicBezTo>
                  <a:pt x="753" y="41"/>
                  <a:pt x="753" y="41"/>
                  <a:pt x="753" y="41"/>
                </a:cubicBezTo>
                <a:cubicBezTo>
                  <a:pt x="763" y="31"/>
                  <a:pt x="779" y="31"/>
                  <a:pt x="789" y="41"/>
                </a:cubicBezTo>
                <a:cubicBezTo>
                  <a:pt x="814" y="66"/>
                  <a:pt x="814" y="66"/>
                  <a:pt x="814" y="66"/>
                </a:cubicBezTo>
                <a:cubicBezTo>
                  <a:pt x="835" y="87"/>
                  <a:pt x="869" y="87"/>
                  <a:pt x="890" y="66"/>
                </a:cubicBezTo>
                <a:cubicBezTo>
                  <a:pt x="890" y="66"/>
                  <a:pt x="916" y="41"/>
                  <a:pt x="916" y="41"/>
                </a:cubicBezTo>
                <a:cubicBezTo>
                  <a:pt x="926" y="31"/>
                  <a:pt x="942" y="31"/>
                  <a:pt x="952" y="41"/>
                </a:cubicBezTo>
                <a:cubicBezTo>
                  <a:pt x="952" y="41"/>
                  <a:pt x="977" y="66"/>
                  <a:pt x="977" y="66"/>
                </a:cubicBezTo>
                <a:cubicBezTo>
                  <a:pt x="998" y="87"/>
                  <a:pt x="1032" y="87"/>
                  <a:pt x="1053" y="66"/>
                </a:cubicBezTo>
                <a:cubicBezTo>
                  <a:pt x="1078" y="41"/>
                  <a:pt x="1078" y="41"/>
                  <a:pt x="1078" y="41"/>
                </a:cubicBezTo>
                <a:cubicBezTo>
                  <a:pt x="1088" y="31"/>
                  <a:pt x="1105" y="31"/>
                  <a:pt x="1115" y="41"/>
                </a:cubicBezTo>
                <a:cubicBezTo>
                  <a:pt x="1140" y="66"/>
                  <a:pt x="1140" y="66"/>
                  <a:pt x="1140" y="66"/>
                </a:cubicBezTo>
                <a:cubicBezTo>
                  <a:pt x="1161" y="87"/>
                  <a:pt x="1195" y="87"/>
                  <a:pt x="1216" y="66"/>
                </a:cubicBezTo>
                <a:cubicBezTo>
                  <a:pt x="1216" y="66"/>
                  <a:pt x="1241" y="41"/>
                  <a:pt x="1241" y="41"/>
                </a:cubicBezTo>
                <a:cubicBezTo>
                  <a:pt x="1251" y="31"/>
                  <a:pt x="1267" y="31"/>
                  <a:pt x="1277" y="41"/>
                </a:cubicBezTo>
                <a:cubicBezTo>
                  <a:pt x="1277" y="41"/>
                  <a:pt x="1302" y="66"/>
                  <a:pt x="1302" y="66"/>
                </a:cubicBezTo>
                <a:cubicBezTo>
                  <a:pt x="1323" y="87"/>
                  <a:pt x="1357" y="87"/>
                  <a:pt x="1378" y="66"/>
                </a:cubicBezTo>
                <a:cubicBezTo>
                  <a:pt x="1404" y="41"/>
                  <a:pt x="1404" y="41"/>
                  <a:pt x="1404" y="41"/>
                </a:cubicBezTo>
                <a:cubicBezTo>
                  <a:pt x="1414" y="31"/>
                  <a:pt x="1430" y="31"/>
                  <a:pt x="1440" y="41"/>
                </a:cubicBezTo>
                <a:cubicBezTo>
                  <a:pt x="1465" y="66"/>
                  <a:pt x="1465" y="66"/>
                  <a:pt x="1465" y="66"/>
                </a:cubicBezTo>
                <a:cubicBezTo>
                  <a:pt x="1486" y="87"/>
                  <a:pt x="1520" y="87"/>
                  <a:pt x="1541" y="66"/>
                </a:cubicBezTo>
                <a:cubicBezTo>
                  <a:pt x="1566" y="41"/>
                  <a:pt x="1566" y="41"/>
                  <a:pt x="1566" y="41"/>
                </a:cubicBezTo>
                <a:cubicBezTo>
                  <a:pt x="1571" y="36"/>
                  <a:pt x="1578" y="33"/>
                  <a:pt x="1584" y="33"/>
                </a:cubicBezTo>
                <a:cubicBezTo>
                  <a:pt x="1591" y="33"/>
                  <a:pt x="1598" y="36"/>
                  <a:pt x="1603" y="41"/>
                </a:cubicBezTo>
                <a:cubicBezTo>
                  <a:pt x="1627" y="65"/>
                  <a:pt x="1627" y="65"/>
                  <a:pt x="1627" y="65"/>
                </a:cubicBezTo>
                <a:cubicBezTo>
                  <a:pt x="1627" y="25"/>
                  <a:pt x="1627" y="25"/>
                  <a:pt x="1627" y="25"/>
                </a:cubicBezTo>
                <a:cubicBezTo>
                  <a:pt x="1622" y="21"/>
                  <a:pt x="1622" y="21"/>
                  <a:pt x="1622" y="21"/>
                </a:cubicBezTo>
                <a:cubicBezTo>
                  <a:pt x="1601" y="0"/>
                  <a:pt x="1567" y="0"/>
                  <a:pt x="1546" y="21"/>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43</xdr:row>
      <xdr:rowOff>19050</xdr:rowOff>
    </xdr:from>
    <xdr:to>
      <xdr:col>8</xdr:col>
      <xdr:colOff>0</xdr:colOff>
      <xdr:row>44</xdr:row>
      <xdr:rowOff>304800</xdr:rowOff>
    </xdr:to>
    <xdr:sp>
      <xdr:nvSpPr>
        <xdr:cNvPr id="1" name="Line 1"/>
        <xdr:cNvSpPr>
          <a:spLocks/>
        </xdr:cNvSpPr>
      </xdr:nvSpPr>
      <xdr:spPr>
        <a:xfrm flipH="1" flipV="1">
          <a:off x="2409825" y="7829550"/>
          <a:ext cx="3333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0</xdr:row>
      <xdr:rowOff>0</xdr:rowOff>
    </xdr:from>
    <xdr:to>
      <xdr:col>8</xdr:col>
      <xdr:colOff>0</xdr:colOff>
      <xdr:row>0</xdr:row>
      <xdr:rowOff>0</xdr:rowOff>
    </xdr:to>
    <xdr:sp>
      <xdr:nvSpPr>
        <xdr:cNvPr id="2" name="Line 2"/>
        <xdr:cNvSpPr>
          <a:spLocks/>
        </xdr:cNvSpPr>
      </xdr:nvSpPr>
      <xdr:spPr>
        <a:xfrm flipH="1" flipV="1">
          <a:off x="2409825" y="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16</xdr:row>
      <xdr:rowOff>9525</xdr:rowOff>
    </xdr:from>
    <xdr:to>
      <xdr:col>11</xdr:col>
      <xdr:colOff>342900</xdr:colOff>
      <xdr:row>18</xdr:row>
      <xdr:rowOff>57150</xdr:rowOff>
    </xdr:to>
    <xdr:sp>
      <xdr:nvSpPr>
        <xdr:cNvPr id="3" name="Rectangle 3"/>
        <xdr:cNvSpPr>
          <a:spLocks/>
        </xdr:cNvSpPr>
      </xdr:nvSpPr>
      <xdr:spPr>
        <a:xfrm>
          <a:off x="4114800" y="2752725"/>
          <a:ext cx="0" cy="390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17</xdr:col>
      <xdr:colOff>314325</xdr:colOff>
      <xdr:row>21</xdr:row>
      <xdr:rowOff>142875</xdr:rowOff>
    </xdr:to>
    <xdr:graphicFrame>
      <xdr:nvGraphicFramePr>
        <xdr:cNvPr id="4" name="Chart 4"/>
        <xdr:cNvGraphicFramePr/>
      </xdr:nvGraphicFramePr>
      <xdr:xfrm>
        <a:off x="0" y="0"/>
        <a:ext cx="6143625" cy="37909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16</xdr:row>
      <xdr:rowOff>47625</xdr:rowOff>
    </xdr:from>
    <xdr:to>
      <xdr:col>17</xdr:col>
      <xdr:colOff>133350</xdr:colOff>
      <xdr:row>20</xdr:row>
      <xdr:rowOff>200025</xdr:rowOff>
    </xdr:to>
    <xdr:sp>
      <xdr:nvSpPr>
        <xdr:cNvPr id="5" name="Rectangle 5"/>
        <xdr:cNvSpPr>
          <a:spLocks/>
        </xdr:cNvSpPr>
      </xdr:nvSpPr>
      <xdr:spPr>
        <a:xfrm>
          <a:off x="485775" y="2790825"/>
          <a:ext cx="5476875" cy="838200"/>
        </a:xfrm>
        <a:prstGeom prst="rect">
          <a:avLst/>
        </a:prstGeom>
        <a:noFill/>
        <a:ln w="9525" cmpd="sng">
          <a:noFill/>
        </a:ln>
      </xdr:spPr>
      <xdr:txBody>
        <a:bodyPr vertOverflow="clip" wrap="square" anchor="ctr"/>
        <a:p>
          <a:pPr algn="l">
            <a:defRPr/>
          </a:pPr>
          <a:r>
            <a:rPr lang="en-US" cap="none" sz="1100" b="0" i="0" u="none" baseline="0"/>
            <a:t>すべての月で昨年より増加。
特に平城宮跡で春、夏、秋の各季フェアが行われた4～5月、8月、10～11月の観光客数が多かった。
</a:t>
          </a:r>
        </a:p>
      </xdr:txBody>
    </xdr:sp>
    <xdr:clientData/>
  </xdr:twoCellAnchor>
  <xdr:twoCellAnchor>
    <xdr:from>
      <xdr:col>7</xdr:col>
      <xdr:colOff>342900</xdr:colOff>
      <xdr:row>48</xdr:row>
      <xdr:rowOff>38100</xdr:rowOff>
    </xdr:from>
    <xdr:to>
      <xdr:col>9</xdr:col>
      <xdr:colOff>342900</xdr:colOff>
      <xdr:row>49</xdr:row>
      <xdr:rowOff>9525</xdr:rowOff>
    </xdr:to>
    <xdr:sp>
      <xdr:nvSpPr>
        <xdr:cNvPr id="6" name="Rectangle 6"/>
        <xdr:cNvSpPr>
          <a:spLocks/>
        </xdr:cNvSpPr>
      </xdr:nvSpPr>
      <xdr:spPr>
        <a:xfrm>
          <a:off x="2743200" y="10058400"/>
          <a:ext cx="685800" cy="219075"/>
        </a:xfrm>
        <a:prstGeom prst="rect">
          <a:avLst/>
        </a:prstGeom>
        <a:noFill/>
        <a:ln w="9525" cmpd="sng">
          <a:noFill/>
        </a:ln>
      </xdr:spPr>
      <xdr:txBody>
        <a:bodyPr vertOverflow="clip" wrap="square" anchor="ctr"/>
        <a:p>
          <a:pPr algn="l">
            <a:defRPr/>
          </a:pPr>
          <a:r>
            <a:rPr lang="en-US" cap="none" sz="1100" b="0" i="0" u="none" baseline="0"/>
            <a:t>・修学旅行客が増加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Rectangle 1"/>
        <xdr:cNvSpPr>
          <a:spLocks/>
        </xdr:cNvSpPr>
      </xdr:nvSpPr>
      <xdr:spPr>
        <a:xfrm rot="5400000">
          <a:off x="0" y="4810125"/>
          <a:ext cx="0" cy="0"/>
        </a:xfrm>
        <a:prstGeom prst="rect">
          <a:avLst/>
        </a:prstGeom>
        <a:solidFill>
          <a:srgbClr val="FFFFFF"/>
        </a:solidFill>
        <a:ln w="9525" cmpd="sng">
          <a:noFill/>
        </a:ln>
      </xdr:spPr>
      <xdr:txBody>
        <a:bodyPr vertOverflow="clip" wrap="square" anchor="ctr" vert="vert"/>
        <a:p>
          <a:pPr algn="ctr">
            <a:defRPr/>
          </a:pPr>
          <a:r>
            <a:rPr lang="en-US" cap="none" sz="1100" b="0" i="0" u="none" baseline="0"/>
            <a:t>－　４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10</xdr:row>
      <xdr:rowOff>400050</xdr:rowOff>
    </xdr:from>
    <xdr:to>
      <xdr:col>14</xdr:col>
      <xdr:colOff>809625</xdr:colOff>
      <xdr:row>18</xdr:row>
      <xdr:rowOff>95250</xdr:rowOff>
    </xdr:to>
    <xdr:graphicFrame>
      <xdr:nvGraphicFramePr>
        <xdr:cNvPr id="1" name="Chart 5"/>
        <xdr:cNvGraphicFramePr/>
      </xdr:nvGraphicFramePr>
      <xdr:xfrm>
        <a:off x="6257925" y="3800475"/>
        <a:ext cx="11811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7</xdr:row>
      <xdr:rowOff>114300</xdr:rowOff>
    </xdr:from>
    <xdr:to>
      <xdr:col>8</xdr:col>
      <xdr:colOff>666750</xdr:colOff>
      <xdr:row>13</xdr:row>
      <xdr:rowOff>28575</xdr:rowOff>
    </xdr:to>
    <xdr:sp>
      <xdr:nvSpPr>
        <xdr:cNvPr id="1" name="TextBox 7"/>
        <xdr:cNvSpPr txBox="1">
          <a:spLocks noChangeArrowheads="1"/>
        </xdr:cNvSpPr>
      </xdr:nvSpPr>
      <xdr:spPr>
        <a:xfrm>
          <a:off x="5372100" y="1895475"/>
          <a:ext cx="4219575" cy="134302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２人連れの来訪者が最も多く51.3％を占める。次いで、
1人（20.5％）、3人（12.3％）と続く。</a:t>
          </a:r>
        </a:p>
      </xdr:txBody>
    </xdr:sp>
    <xdr:clientData/>
  </xdr:twoCellAnchor>
  <xdr:twoCellAnchor>
    <xdr:from>
      <xdr:col>0</xdr:col>
      <xdr:colOff>28575</xdr:colOff>
      <xdr:row>21</xdr:row>
      <xdr:rowOff>9525</xdr:rowOff>
    </xdr:from>
    <xdr:to>
      <xdr:col>3</xdr:col>
      <xdr:colOff>876300</xdr:colOff>
      <xdr:row>27</xdr:row>
      <xdr:rowOff>19050</xdr:rowOff>
    </xdr:to>
    <xdr:sp>
      <xdr:nvSpPr>
        <xdr:cNvPr id="2" name="TextBox 8"/>
        <xdr:cNvSpPr txBox="1">
          <a:spLocks noChangeArrowheads="1"/>
        </xdr:cNvSpPr>
      </xdr:nvSpPr>
      <xdr:spPr>
        <a:xfrm>
          <a:off x="28575" y="5124450"/>
          <a:ext cx="4867275" cy="137160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宿泊形態をみると、最も多いのが「全１泊中、県内１泊」（31.8％）で
宿泊した人の3分の１弱を占めている。次いで「全２泊中、県内２泊」（19.4％）、「全１泊中、県内０泊」（10.6％）が続く。</a:t>
          </a:r>
        </a:p>
      </xdr:txBody>
    </xdr:sp>
    <xdr:clientData/>
  </xdr:twoCellAnchor>
  <xdr:twoCellAnchor>
    <xdr:from>
      <xdr:col>0</xdr:col>
      <xdr:colOff>400050</xdr:colOff>
      <xdr:row>3</xdr:row>
      <xdr:rowOff>152400</xdr:rowOff>
    </xdr:from>
    <xdr:to>
      <xdr:col>3</xdr:col>
      <xdr:colOff>790575</xdr:colOff>
      <xdr:row>15</xdr:row>
      <xdr:rowOff>57150</xdr:rowOff>
    </xdr:to>
    <xdr:graphicFrame>
      <xdr:nvGraphicFramePr>
        <xdr:cNvPr id="3" name="Chart 9"/>
        <xdr:cNvGraphicFramePr/>
      </xdr:nvGraphicFramePr>
      <xdr:xfrm>
        <a:off x="400050" y="981075"/>
        <a:ext cx="4410075" cy="2762250"/>
      </xdr:xfrm>
      <a:graphic>
        <a:graphicData uri="http://schemas.openxmlformats.org/drawingml/2006/chart">
          <c:chart xmlns:c="http://schemas.openxmlformats.org/drawingml/2006/chart" r:id="rId1"/>
        </a:graphicData>
      </a:graphic>
    </xdr:graphicFrame>
    <xdr:clientData/>
  </xdr:twoCellAnchor>
  <xdr:twoCellAnchor>
    <xdr:from>
      <xdr:col>4</xdr:col>
      <xdr:colOff>66675</xdr:colOff>
      <xdr:row>16</xdr:row>
      <xdr:rowOff>76200</xdr:rowOff>
    </xdr:from>
    <xdr:to>
      <xdr:col>9</xdr:col>
      <xdr:colOff>19050</xdr:colOff>
      <xdr:row>29</xdr:row>
      <xdr:rowOff>66675</xdr:rowOff>
    </xdr:to>
    <xdr:graphicFrame>
      <xdr:nvGraphicFramePr>
        <xdr:cNvPr id="4" name="Chart 10"/>
        <xdr:cNvGraphicFramePr/>
      </xdr:nvGraphicFramePr>
      <xdr:xfrm>
        <a:off x="5067300" y="4000500"/>
        <a:ext cx="4562475" cy="28860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114300</xdr:rowOff>
    </xdr:from>
    <xdr:to>
      <xdr:col>14</xdr:col>
      <xdr:colOff>438150</xdr:colOff>
      <xdr:row>48</xdr:row>
      <xdr:rowOff>104775</xdr:rowOff>
    </xdr:to>
    <xdr:pic>
      <xdr:nvPicPr>
        <xdr:cNvPr id="1" name="Picture 2"/>
        <xdr:cNvPicPr preferRelativeResize="1">
          <a:picLocks noChangeAspect="1"/>
        </xdr:cNvPicPr>
      </xdr:nvPicPr>
      <xdr:blipFill>
        <a:blip r:embed="rId1"/>
        <a:stretch>
          <a:fillRect/>
        </a:stretch>
      </xdr:blipFill>
      <xdr:spPr>
        <a:xfrm>
          <a:off x="800100" y="114300"/>
          <a:ext cx="9239250" cy="822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poko\Desktop\&#35251;&#20809;&#23458;&#21205;&#24907;&#35519;&#26619;\&#35251;&#20809;&#23458;&#21205;&#24907;&#35519;&#26619;\h20_&#35251;&#20809;&#23458;&#21205;&#24907;&#35519;&#266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0;&#9670;&#35251;&#20809;&#24773;&#22577;&#30330;&#20449;&#65319;&#9733;&#9733;\&#35251;&#20809;&#32113;&#35336;&#35519;&#26619;\17&#24180;\H17&#24180;&#35251;&#20809;&#23458;&#21205;&#24907;&#35519;&#266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数値(全) "/>
      <sheetName val="原数値(h18orh19データなし、重複削除) "/>
      <sheetName val="h211019"/>
      <sheetName val="h19月別"/>
      <sheetName val="h20月別 "/>
      <sheetName val="h20-h19"/>
      <sheetName val="年推移"/>
      <sheetName val="伸び率理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原数値(全)"/>
      <sheetName val="加工値(全)"/>
      <sheetName val="加工値(前回箇所)"/>
      <sheetName val="1月31日"/>
      <sheetName val="市町村名"/>
    </sheetNames>
    <sheetDataSet>
      <sheetData sheetId="4">
        <row r="2">
          <cell r="A2" t="str">
            <v>奈良市</v>
          </cell>
        </row>
        <row r="3">
          <cell r="A3" t="str">
            <v>大和高田市</v>
          </cell>
        </row>
        <row r="4">
          <cell r="A4" t="str">
            <v>大和郡山市</v>
          </cell>
        </row>
        <row r="5">
          <cell r="A5" t="str">
            <v>天理市</v>
          </cell>
        </row>
        <row r="6">
          <cell r="A6" t="str">
            <v>橿原市</v>
          </cell>
        </row>
        <row r="7">
          <cell r="A7" t="str">
            <v>桜井市</v>
          </cell>
        </row>
        <row r="8">
          <cell r="A8" t="str">
            <v>五條市</v>
          </cell>
        </row>
        <row r="9">
          <cell r="A9" t="str">
            <v>御所市</v>
          </cell>
        </row>
        <row r="10">
          <cell r="A10" t="str">
            <v>生駒市</v>
          </cell>
        </row>
        <row r="11">
          <cell r="A11" t="str">
            <v>香芝市</v>
          </cell>
        </row>
        <row r="12">
          <cell r="A12" t="str">
            <v>葛城市</v>
          </cell>
        </row>
        <row r="13">
          <cell r="A13" t="str">
            <v>宇陀市</v>
          </cell>
        </row>
        <row r="14">
          <cell r="A14" t="str">
            <v>山添村</v>
          </cell>
        </row>
        <row r="15">
          <cell r="A15" t="str">
            <v>平群町</v>
          </cell>
        </row>
        <row r="16">
          <cell r="A16" t="str">
            <v>三郷町</v>
          </cell>
        </row>
        <row r="17">
          <cell r="A17" t="str">
            <v>斑鳩町</v>
          </cell>
        </row>
        <row r="18">
          <cell r="A18" t="str">
            <v>安堵町</v>
          </cell>
        </row>
        <row r="19">
          <cell r="A19" t="str">
            <v>川西町</v>
          </cell>
        </row>
        <row r="20">
          <cell r="A20" t="str">
            <v>三宅町</v>
          </cell>
        </row>
        <row r="21">
          <cell r="A21" t="str">
            <v>田原本町</v>
          </cell>
        </row>
        <row r="22">
          <cell r="A22" t="str">
            <v>曽爾村</v>
          </cell>
        </row>
        <row r="23">
          <cell r="A23" t="str">
            <v>御杖村</v>
          </cell>
        </row>
        <row r="24">
          <cell r="A24" t="str">
            <v>高取町</v>
          </cell>
        </row>
        <row r="25">
          <cell r="A25" t="str">
            <v>明日香村</v>
          </cell>
        </row>
        <row r="26">
          <cell r="A26" t="str">
            <v>上牧町</v>
          </cell>
        </row>
        <row r="27">
          <cell r="A27" t="str">
            <v>王寺町</v>
          </cell>
        </row>
        <row r="28">
          <cell r="A28" t="str">
            <v>広陵町</v>
          </cell>
        </row>
        <row r="29">
          <cell r="A29" t="str">
            <v>河合町</v>
          </cell>
        </row>
        <row r="30">
          <cell r="A30" t="str">
            <v>吉野町</v>
          </cell>
        </row>
        <row r="31">
          <cell r="A31" t="str">
            <v>大淀町</v>
          </cell>
        </row>
        <row r="32">
          <cell r="A32" t="str">
            <v>下市町</v>
          </cell>
        </row>
        <row r="33">
          <cell r="A33" t="str">
            <v>黒滝村</v>
          </cell>
        </row>
        <row r="34">
          <cell r="A34" t="str">
            <v>天川村</v>
          </cell>
        </row>
        <row r="35">
          <cell r="A35" t="str">
            <v>野迫川村</v>
          </cell>
        </row>
        <row r="36">
          <cell r="A36" t="str">
            <v>十津川村</v>
          </cell>
        </row>
        <row r="37">
          <cell r="A37" t="str">
            <v>下北山村</v>
          </cell>
        </row>
        <row r="38">
          <cell r="A38" t="str">
            <v>上北山村</v>
          </cell>
        </row>
        <row r="39">
          <cell r="A39" t="str">
            <v>川上村</v>
          </cell>
        </row>
        <row r="40">
          <cell r="A40" t="str">
            <v>東吉野村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view="pageBreakPreview" zoomScaleSheetLayoutView="100" workbookViewId="0" topLeftCell="A1">
      <selection activeCell="A7" sqref="A7"/>
    </sheetView>
  </sheetViews>
  <sheetFormatPr defaultColWidth="9.00390625" defaultRowHeight="13.5"/>
  <cols>
    <col min="1" max="1" width="85.125" style="8" customWidth="1"/>
    <col min="2" max="16384" width="9.00390625" style="8" customWidth="1"/>
  </cols>
  <sheetData>
    <row r="1" ht="74.25" customHeight="1">
      <c r="A1" s="7"/>
    </row>
    <row r="2" ht="28.5">
      <c r="A2" s="21" t="s">
        <v>26</v>
      </c>
    </row>
    <row r="3" ht="48" customHeight="1">
      <c r="A3" s="9"/>
    </row>
    <row r="4" ht="24">
      <c r="A4" s="22" t="s">
        <v>43</v>
      </c>
    </row>
    <row r="5" ht="90.75" customHeight="1">
      <c r="A5" s="9"/>
    </row>
    <row r="6" ht="24">
      <c r="A6" s="23" t="s">
        <v>44</v>
      </c>
    </row>
    <row r="7" ht="30" customHeight="1" thickBot="1">
      <c r="A7" s="10"/>
    </row>
  </sheetData>
  <printOptions horizontalCentered="1" verticalCentered="1"/>
  <pageMargins left="0.7874015748031497" right="0.7874015748031497" top="0.7874015748031497" bottom="0.984251968503937" header="0.5118110236220472" footer="0.5118110236220472"/>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dimension ref="A3:P26"/>
  <sheetViews>
    <sheetView tabSelected="1" view="pageBreakPreview" zoomScaleSheetLayoutView="100" workbookViewId="0" topLeftCell="A1">
      <selection activeCell="Q12" sqref="Q12"/>
    </sheetView>
  </sheetViews>
  <sheetFormatPr defaultColWidth="9.00390625" defaultRowHeight="13.5"/>
  <cols>
    <col min="1" max="14" width="5.25390625" style="24" customWidth="1"/>
    <col min="15" max="15" width="3.875" style="24" customWidth="1"/>
    <col min="16" max="16" width="5.25390625" style="24" customWidth="1"/>
    <col min="17" max="16384" width="9.00390625" style="24" customWidth="1"/>
  </cols>
  <sheetData>
    <row r="1" ht="13.5"/>
    <row r="2" ht="13.5"/>
    <row r="3" spans="1:16" ht="13.5">
      <c r="A3" s="24" t="s">
        <v>40</v>
      </c>
      <c r="B3" s="72" t="s">
        <v>54</v>
      </c>
      <c r="C3" s="24">
        <v>5</v>
      </c>
      <c r="D3" s="24">
        <v>6</v>
      </c>
      <c r="E3" s="24" t="s">
        <v>41</v>
      </c>
      <c r="F3" s="24">
        <v>13</v>
      </c>
      <c r="G3" s="24">
        <v>14</v>
      </c>
      <c r="H3" s="24">
        <v>15</v>
      </c>
      <c r="I3" s="24">
        <v>16</v>
      </c>
      <c r="J3" s="24">
        <v>17</v>
      </c>
      <c r="K3" s="24">
        <v>18</v>
      </c>
      <c r="L3" s="24">
        <v>19</v>
      </c>
      <c r="M3" s="24">
        <v>20</v>
      </c>
      <c r="N3" s="24">
        <v>21</v>
      </c>
      <c r="P3" s="24">
        <v>22</v>
      </c>
    </row>
    <row r="4" ht="13.5"/>
    <row r="5" spans="1:16" ht="13.5">
      <c r="A5" s="24" t="s">
        <v>42</v>
      </c>
      <c r="B5" s="24">
        <v>38710</v>
      </c>
      <c r="C5" s="24">
        <v>38365</v>
      </c>
      <c r="D5" s="24">
        <v>38455</v>
      </c>
      <c r="F5" s="24">
        <v>35488</v>
      </c>
      <c r="G5" s="24">
        <v>35490</v>
      </c>
      <c r="H5" s="24">
        <v>35070</v>
      </c>
      <c r="I5" s="24">
        <v>34265</v>
      </c>
      <c r="J5" s="24">
        <v>34290</v>
      </c>
      <c r="K5" s="24">
        <v>35002</v>
      </c>
      <c r="L5" s="24">
        <v>35302</v>
      </c>
      <c r="M5" s="24">
        <v>35790</v>
      </c>
      <c r="N5" s="24">
        <v>34599</v>
      </c>
      <c r="P5" s="24">
        <v>43938</v>
      </c>
    </row>
    <row r="6" ht="13.5"/>
    <row r="7" ht="13.5"/>
    <row r="8" ht="13.5"/>
    <row r="9" ht="13.5"/>
    <row r="10" ht="13.5"/>
    <row r="11" ht="13.5"/>
    <row r="12" ht="13.5"/>
    <row r="13" ht="13.5"/>
    <row r="14" ht="13.5"/>
    <row r="15" ht="13.5"/>
    <row r="16" ht="13.5"/>
    <row r="17" ht="13.5"/>
    <row r="18" ht="13.5"/>
    <row r="19" ht="13.5"/>
    <row r="20" ht="13.5"/>
    <row r="21" ht="17.25" customHeight="1"/>
    <row r="23" spans="4:14" ht="13.5">
      <c r="D23" s="83" t="s">
        <v>107</v>
      </c>
      <c r="E23" s="84"/>
      <c r="F23" s="84"/>
      <c r="G23" s="84"/>
      <c r="H23" s="84"/>
      <c r="I23" s="84"/>
      <c r="J23" s="84"/>
      <c r="K23" s="84"/>
      <c r="L23" s="84"/>
      <c r="M23" s="84"/>
      <c r="N23" s="85"/>
    </row>
    <row r="24" spans="4:14" ht="13.5">
      <c r="D24" s="84"/>
      <c r="E24" s="84"/>
      <c r="F24" s="84"/>
      <c r="G24" s="84"/>
      <c r="H24" s="84"/>
      <c r="I24" s="84"/>
      <c r="J24" s="84"/>
      <c r="K24" s="84"/>
      <c r="L24" s="84"/>
      <c r="M24" s="84"/>
      <c r="N24" s="85"/>
    </row>
    <row r="25" spans="4:14" ht="13.5">
      <c r="D25" s="84"/>
      <c r="E25" s="84"/>
      <c r="F25" s="84"/>
      <c r="G25" s="84"/>
      <c r="H25" s="84"/>
      <c r="I25" s="84"/>
      <c r="J25" s="84"/>
      <c r="K25" s="84"/>
      <c r="L25" s="84"/>
      <c r="M25" s="84"/>
      <c r="N25" s="85"/>
    </row>
    <row r="26" spans="4:14" ht="13.5">
      <c r="D26" s="84"/>
      <c r="E26" s="84"/>
      <c r="F26" s="84"/>
      <c r="G26" s="84"/>
      <c r="H26" s="84"/>
      <c r="I26" s="84"/>
      <c r="J26" s="84"/>
      <c r="K26" s="84"/>
      <c r="L26" s="84"/>
      <c r="M26" s="84"/>
      <c r="N26" s="85"/>
    </row>
  </sheetData>
  <mergeCells count="1">
    <mergeCell ref="D23:N26"/>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3.xml><?xml version="1.0" encoding="utf-8"?>
<worksheet xmlns="http://schemas.openxmlformats.org/spreadsheetml/2006/main" xmlns:r="http://schemas.openxmlformats.org/officeDocument/2006/relationships">
  <dimension ref="A1:M49"/>
  <sheetViews>
    <sheetView view="pageBreakPreview" zoomScaleSheetLayoutView="100" workbookViewId="0" topLeftCell="A1">
      <selection activeCell="A25" sqref="A25"/>
    </sheetView>
  </sheetViews>
  <sheetFormatPr defaultColWidth="9.00390625" defaultRowHeight="13.5"/>
  <cols>
    <col min="1" max="5" width="4.50390625" style="0" customWidth="1"/>
    <col min="6" max="26" width="4.50390625" style="24" customWidth="1"/>
    <col min="27" max="16384" width="9.00390625" style="24" customWidth="1"/>
  </cols>
  <sheetData>
    <row r="1" spans="2:13" ht="13.5">
      <c r="B1" s="94" t="s">
        <v>28</v>
      </c>
      <c r="C1" s="96" t="s">
        <v>29</v>
      </c>
      <c r="D1" s="96" t="s">
        <v>30</v>
      </c>
      <c r="E1" s="96" t="s">
        <v>31</v>
      </c>
      <c r="F1" s="96" t="s">
        <v>32</v>
      </c>
      <c r="G1" s="96" t="s">
        <v>33</v>
      </c>
      <c r="H1" s="96" t="s">
        <v>34</v>
      </c>
      <c r="I1" s="96" t="s">
        <v>35</v>
      </c>
      <c r="J1" s="96" t="s">
        <v>36</v>
      </c>
      <c r="K1" s="96" t="s">
        <v>38</v>
      </c>
      <c r="L1" s="96" t="s">
        <v>39</v>
      </c>
      <c r="M1" s="100" t="s">
        <v>37</v>
      </c>
    </row>
    <row r="2" spans="2:13" ht="13.5">
      <c r="B2" s="95"/>
      <c r="C2" s="97"/>
      <c r="D2" s="97"/>
      <c r="E2" s="97"/>
      <c r="F2" s="97"/>
      <c r="G2" s="97"/>
      <c r="H2" s="97"/>
      <c r="I2" s="97"/>
      <c r="J2" s="97"/>
      <c r="K2" s="97"/>
      <c r="L2" s="97"/>
      <c r="M2" s="101"/>
    </row>
    <row r="3" spans="1:13" ht="13.5">
      <c r="A3" s="58" t="s">
        <v>27</v>
      </c>
      <c r="B3" s="59">
        <v>4791.8</v>
      </c>
      <c r="C3" s="59">
        <v>1929.3</v>
      </c>
      <c r="D3" s="59">
        <v>2310.8</v>
      </c>
      <c r="E3" s="59">
        <v>3925</v>
      </c>
      <c r="F3" s="59">
        <v>3432.8</v>
      </c>
      <c r="G3" s="59">
        <v>2196.4</v>
      </c>
      <c r="H3" s="59">
        <v>2209.6</v>
      </c>
      <c r="I3" s="59">
        <v>2771.9</v>
      </c>
      <c r="J3" s="59">
        <v>2663.9</v>
      </c>
      <c r="K3" s="59">
        <v>3046.2</v>
      </c>
      <c r="L3" s="59">
        <v>3326.3</v>
      </c>
      <c r="M3" s="59">
        <v>1994.9</v>
      </c>
    </row>
    <row r="4" spans="1:13" ht="13.5">
      <c r="A4" s="58" t="s">
        <v>45</v>
      </c>
      <c r="B4" s="59">
        <v>5653</v>
      </c>
      <c r="C4" s="59">
        <v>2067</v>
      </c>
      <c r="D4" s="59">
        <v>2408</v>
      </c>
      <c r="E4" s="59">
        <v>5018</v>
      </c>
      <c r="F4" s="59">
        <v>5220</v>
      </c>
      <c r="G4" s="59">
        <v>3207</v>
      </c>
      <c r="H4" s="59">
        <v>2295</v>
      </c>
      <c r="I4" s="59">
        <v>4183</v>
      </c>
      <c r="J4" s="59">
        <v>2965</v>
      </c>
      <c r="K4" s="59">
        <v>4609</v>
      </c>
      <c r="L4" s="59">
        <v>4309</v>
      </c>
      <c r="M4" s="59">
        <v>2004</v>
      </c>
    </row>
    <row r="21" ht="17.25" customHeight="1"/>
    <row r="40" ht="17.25" customHeight="1"/>
    <row r="41" ht="15" customHeight="1"/>
    <row r="42" spans="6:12" ht="30.75">
      <c r="F42" s="25"/>
      <c r="G42" s="25"/>
      <c r="H42" s="98" t="s">
        <v>10</v>
      </c>
      <c r="I42" s="99"/>
      <c r="J42" s="99"/>
      <c r="K42" s="99"/>
      <c r="L42" s="99"/>
    </row>
    <row r="43" spans="8:12" ht="21.75" customHeight="1" thickBot="1">
      <c r="H43" s="26"/>
      <c r="I43" s="26"/>
      <c r="J43" s="26"/>
      <c r="K43" s="26"/>
      <c r="L43" s="27" t="s">
        <v>0</v>
      </c>
    </row>
    <row r="44" spans="8:12" ht="24" customHeight="1">
      <c r="H44" s="28" t="s">
        <v>1</v>
      </c>
      <c r="I44" s="86" t="s">
        <v>2</v>
      </c>
      <c r="J44" s="88" t="s">
        <v>11</v>
      </c>
      <c r="K44" s="90" t="s">
        <v>3</v>
      </c>
      <c r="L44" s="92" t="s">
        <v>4</v>
      </c>
    </row>
    <row r="45" spans="8:12" ht="24" customHeight="1" thickBot="1">
      <c r="H45" s="29" t="s">
        <v>5</v>
      </c>
      <c r="I45" s="87"/>
      <c r="J45" s="89"/>
      <c r="K45" s="91"/>
      <c r="L45" s="93"/>
    </row>
    <row r="46" spans="8:12" ht="42" customHeight="1">
      <c r="H46" s="30" t="s">
        <v>6</v>
      </c>
      <c r="I46" s="1">
        <v>3118</v>
      </c>
      <c r="J46" s="2">
        <v>3198</v>
      </c>
      <c r="K46" s="31">
        <f>J46-I46</f>
        <v>80</v>
      </c>
      <c r="L46" s="32">
        <f>ROUND(J46/I46,3)</f>
        <v>1.026</v>
      </c>
    </row>
    <row r="47" spans="8:12" ht="42" customHeight="1">
      <c r="H47" s="33" t="s">
        <v>7</v>
      </c>
      <c r="I47" s="3">
        <v>301</v>
      </c>
      <c r="J47" s="4">
        <v>307</v>
      </c>
      <c r="K47" s="34">
        <f>J47-I47</f>
        <v>6</v>
      </c>
      <c r="L47" s="35">
        <f>ROUND(J47/I47,3)</f>
        <v>1.02</v>
      </c>
    </row>
    <row r="48" spans="8:12" ht="42" customHeight="1" thickBot="1">
      <c r="H48" s="36" t="s">
        <v>8</v>
      </c>
      <c r="I48" s="5">
        <v>3419</v>
      </c>
      <c r="J48" s="6">
        <v>3505</v>
      </c>
      <c r="K48" s="37">
        <f>SUM(K46:K47)</f>
        <v>86</v>
      </c>
      <c r="L48" s="38">
        <f>ROUND(J48/I48,3)</f>
        <v>1.025</v>
      </c>
    </row>
    <row r="49" spans="8:9" ht="19.5" customHeight="1">
      <c r="H49" s="39"/>
      <c r="I49" s="40"/>
    </row>
  </sheetData>
  <mergeCells count="17">
    <mergeCell ref="M1:M2"/>
    <mergeCell ref="I1:I2"/>
    <mergeCell ref="J1:J2"/>
    <mergeCell ref="K1:K2"/>
    <mergeCell ref="L1:L2"/>
    <mergeCell ref="B1:B2"/>
    <mergeCell ref="C1:C2"/>
    <mergeCell ref="D1:D2"/>
    <mergeCell ref="H42:L42"/>
    <mergeCell ref="E1:E2"/>
    <mergeCell ref="F1:F2"/>
    <mergeCell ref="G1:G2"/>
    <mergeCell ref="H1:H2"/>
    <mergeCell ref="I44:I45"/>
    <mergeCell ref="J44:J45"/>
    <mergeCell ref="K44:K45"/>
    <mergeCell ref="L44:L45"/>
  </mergeCells>
  <printOptions horizontalCentered="1"/>
  <pageMargins left="0.7874015748031497" right="0.7874015748031497" top="0.7874015748031497" bottom="0.5905511811023623" header="0.5118110236220472" footer="0.5118110236220472"/>
  <pageSetup horizontalDpi="600" verticalDpi="600" orientation="landscape" paperSize="9" scale="1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9"/>
  <sheetViews>
    <sheetView view="pageBreakPreview" zoomScale="50" zoomScaleNormal="55" zoomScaleSheetLayoutView="50" workbookViewId="0" topLeftCell="A1">
      <selection activeCell="C15" sqref="C15"/>
    </sheetView>
  </sheetViews>
  <sheetFormatPr defaultColWidth="9.00390625" defaultRowHeight="13.5"/>
  <cols>
    <col min="1" max="1" width="21.00390625" style="15" customWidth="1"/>
    <col min="2" max="2" width="128.125" style="15" customWidth="1"/>
    <col min="3" max="4" width="139.00390625" style="15" customWidth="1"/>
    <col min="5" max="16384" width="9.00390625" style="15" customWidth="1"/>
  </cols>
  <sheetData>
    <row r="1" spans="1:3" ht="32.25" customHeight="1">
      <c r="A1" s="107" t="s">
        <v>91</v>
      </c>
      <c r="B1" s="108"/>
      <c r="C1" s="47"/>
    </row>
    <row r="2" ht="22.5" customHeight="1" thickBot="1"/>
    <row r="3" spans="1:4" s="49" customFormat="1" ht="51.75" customHeight="1">
      <c r="A3" s="105" t="s">
        <v>89</v>
      </c>
      <c r="B3" s="103" t="s">
        <v>90</v>
      </c>
      <c r="C3" s="48"/>
      <c r="D3" s="102"/>
    </row>
    <row r="4" spans="1:4" s="49" customFormat="1" ht="51.75" customHeight="1">
      <c r="A4" s="106"/>
      <c r="B4" s="104"/>
      <c r="C4" s="50"/>
      <c r="D4" s="102"/>
    </row>
    <row r="5" spans="1:4" s="53" customFormat="1" ht="110.25" customHeight="1">
      <c r="A5" s="77" t="s">
        <v>80</v>
      </c>
      <c r="B5" s="78" t="s">
        <v>103</v>
      </c>
      <c r="C5" s="51"/>
      <c r="D5" s="52"/>
    </row>
    <row r="6" spans="1:4" s="53" customFormat="1" ht="110.25" customHeight="1">
      <c r="A6" s="77" t="s">
        <v>81</v>
      </c>
      <c r="B6" s="79" t="s">
        <v>104</v>
      </c>
      <c r="C6" s="51"/>
      <c r="D6" s="52"/>
    </row>
    <row r="7" spans="1:4" s="53" customFormat="1" ht="110.25" customHeight="1">
      <c r="A7" s="77" t="s">
        <v>82</v>
      </c>
      <c r="B7" s="79" t="s">
        <v>106</v>
      </c>
      <c r="C7" s="51"/>
      <c r="D7" s="52"/>
    </row>
    <row r="8" spans="1:4" s="53" customFormat="1" ht="110.25" customHeight="1" thickBot="1">
      <c r="A8" s="80" t="s">
        <v>83</v>
      </c>
      <c r="B8" s="81" t="s">
        <v>105</v>
      </c>
      <c r="C8" s="54"/>
      <c r="D8" s="52"/>
    </row>
    <row r="9" spans="1:2" ht="18.75">
      <c r="A9" s="55"/>
      <c r="B9" s="56"/>
    </row>
  </sheetData>
  <mergeCells count="4">
    <mergeCell ref="D3:D4"/>
    <mergeCell ref="B3:B4"/>
    <mergeCell ref="A3:A4"/>
    <mergeCell ref="A1:B1"/>
  </mergeCells>
  <dataValidations count="1">
    <dataValidation allowBlank="1" showInputMessage="1" showErrorMessage="1" imeMode="hiragana" sqref="A3 A5:A9"/>
  </dataValidations>
  <printOptions horizontalCentered="1" verticalCentered="1"/>
  <pageMargins left="0.7874015748031497" right="0.2362204724409449" top="0.9448818897637796" bottom="0.9055118110236221" header="0.5118110236220472" footer="0.5511811023622047"/>
  <pageSetup fitToHeight="1" fitToWidth="1" horizontalDpi="600" verticalDpi="600" orientation="landscape" paperSize="9" scale="84" r:id="rId2"/>
  <headerFooter alignWithMargins="0">
    <oddFooter>&amp;R&amp;"ＪＳ明朝,標準"
</oddFooter>
  </headerFooter>
  <drawing r:id="rId1"/>
</worksheet>
</file>

<file path=xl/worksheets/sheet5.xml><?xml version="1.0" encoding="utf-8"?>
<worksheet xmlns="http://schemas.openxmlformats.org/spreadsheetml/2006/main" xmlns:r="http://schemas.openxmlformats.org/officeDocument/2006/relationships">
  <dimension ref="A1:D7"/>
  <sheetViews>
    <sheetView view="pageBreakPreview" zoomScaleSheetLayoutView="100" workbookViewId="0" topLeftCell="A1">
      <selection activeCell="B3" sqref="B3:C7"/>
    </sheetView>
  </sheetViews>
  <sheetFormatPr defaultColWidth="9.00390625" defaultRowHeight="13.5"/>
  <cols>
    <col min="1" max="1" width="2.625" style="46" customWidth="1"/>
    <col min="2" max="2" width="23.25390625" style="46" customWidth="1"/>
    <col min="3" max="3" width="70.875" style="46" customWidth="1"/>
    <col min="4" max="4" width="25.50390625" style="57" customWidth="1"/>
    <col min="5" max="16384" width="9.00390625" style="46" customWidth="1"/>
  </cols>
  <sheetData>
    <row r="1" spans="2:4" ht="21">
      <c r="B1" s="109" t="s">
        <v>92</v>
      </c>
      <c r="C1" s="110"/>
      <c r="D1" s="60"/>
    </row>
    <row r="2" ht="48" customHeight="1">
      <c r="A2" s="45"/>
    </row>
    <row r="3" spans="2:4" ht="57.75" customHeight="1">
      <c r="B3" s="75" t="s">
        <v>46</v>
      </c>
      <c r="C3" s="75" t="s">
        <v>25</v>
      </c>
      <c r="D3" s="61"/>
    </row>
    <row r="4" spans="2:4" ht="57.75" customHeight="1">
      <c r="B4" s="75" t="s">
        <v>57</v>
      </c>
      <c r="C4" s="73" t="s">
        <v>52</v>
      </c>
      <c r="D4" s="62"/>
    </row>
    <row r="5" spans="2:4" ht="57.75" customHeight="1">
      <c r="B5" s="75" t="s">
        <v>58</v>
      </c>
      <c r="C5" s="74" t="s">
        <v>55</v>
      </c>
      <c r="D5" s="62"/>
    </row>
    <row r="6" spans="2:4" ht="57.75" customHeight="1">
      <c r="B6" s="75" t="s">
        <v>59</v>
      </c>
      <c r="C6" s="73" t="s">
        <v>53</v>
      </c>
      <c r="D6" s="62"/>
    </row>
    <row r="7" spans="2:4" ht="57.75" customHeight="1">
      <c r="B7" s="75" t="s">
        <v>60</v>
      </c>
      <c r="C7" s="74" t="s">
        <v>56</v>
      </c>
      <c r="D7" s="62"/>
    </row>
    <row r="8" ht="30.75" customHeight="1"/>
    <row r="9" ht="30.75" customHeight="1"/>
    <row r="10" ht="30.75" customHeight="1"/>
    <row r="11" ht="30.75" customHeight="1"/>
    <row r="12" ht="30.75" customHeight="1"/>
    <row r="13" ht="30.75" customHeight="1"/>
    <row r="14" ht="30.75" customHeight="1"/>
    <row r="15" ht="30.75" customHeight="1"/>
    <row r="16" ht="30.75" customHeight="1"/>
    <row r="17" ht="23.25" customHeight="1"/>
  </sheetData>
  <mergeCells count="1">
    <mergeCell ref="B1:C1"/>
  </mergeCells>
  <dataValidations count="1">
    <dataValidation allowBlank="1" showInputMessage="1" showErrorMessage="1" imeMode="hiragana" sqref="B3:D7"/>
  </dataValidations>
  <printOptions horizontalCentered="1"/>
  <pageMargins left="0.7874015748031497"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56"/>
  <sheetViews>
    <sheetView view="pageBreakPreview" zoomScale="50" zoomScaleSheetLayoutView="50" workbookViewId="0" topLeftCell="A13">
      <selection activeCell="D18" sqref="D18"/>
    </sheetView>
  </sheetViews>
  <sheetFormatPr defaultColWidth="9.00390625" defaultRowHeight="13.5"/>
  <cols>
    <col min="1" max="2" width="9.00390625" style="41" customWidth="1"/>
    <col min="3" max="15" width="17.375" style="41" customWidth="1"/>
    <col min="16" max="16384" width="9.00390625" style="41" customWidth="1"/>
  </cols>
  <sheetData>
    <row r="1" spans="1:15" ht="24">
      <c r="A1" s="125" t="s">
        <v>93</v>
      </c>
      <c r="B1" s="125"/>
      <c r="C1" s="125"/>
      <c r="D1" s="125"/>
      <c r="E1" s="125"/>
      <c r="F1" s="125"/>
      <c r="G1" s="125"/>
      <c r="H1" s="125"/>
      <c r="I1" s="125"/>
      <c r="J1" s="125"/>
      <c r="K1" s="125"/>
      <c r="L1" s="125"/>
      <c r="M1" s="125"/>
      <c r="N1" s="125"/>
      <c r="O1" s="125"/>
    </row>
    <row r="2" spans="1:15" ht="13.5">
      <c r="A2" s="11"/>
      <c r="B2" s="11"/>
      <c r="C2" s="11"/>
      <c r="D2" s="11"/>
      <c r="E2" s="11"/>
      <c r="F2" s="11"/>
      <c r="G2" s="11"/>
      <c r="H2" s="11"/>
      <c r="I2" s="11"/>
      <c r="J2" s="11"/>
      <c r="K2" s="11"/>
      <c r="L2" s="11"/>
      <c r="M2" s="11"/>
      <c r="N2" s="11"/>
      <c r="O2" s="12" t="s">
        <v>88</v>
      </c>
    </row>
    <row r="3" spans="1:15" ht="18" customHeight="1">
      <c r="A3" s="13"/>
      <c r="B3" s="14" t="s">
        <v>19</v>
      </c>
      <c r="C3" s="94" t="s">
        <v>20</v>
      </c>
      <c r="D3" s="96" t="s">
        <v>21</v>
      </c>
      <c r="E3" s="96" t="s">
        <v>12</v>
      </c>
      <c r="F3" s="96" t="s">
        <v>13</v>
      </c>
      <c r="G3" s="96" t="s">
        <v>14</v>
      </c>
      <c r="H3" s="96" t="s">
        <v>15</v>
      </c>
      <c r="I3" s="96" t="s">
        <v>16</v>
      </c>
      <c r="J3" s="96" t="s">
        <v>17</v>
      </c>
      <c r="K3" s="96" t="s">
        <v>18</v>
      </c>
      <c r="L3" s="96" t="s">
        <v>22</v>
      </c>
      <c r="M3" s="96" t="s">
        <v>23</v>
      </c>
      <c r="N3" s="100" t="s">
        <v>24</v>
      </c>
      <c r="O3" s="126" t="s">
        <v>9</v>
      </c>
    </row>
    <row r="4" spans="1:15" ht="18" customHeight="1">
      <c r="A4" s="42" t="s">
        <v>47</v>
      </c>
      <c r="B4" s="16"/>
      <c r="C4" s="95"/>
      <c r="D4" s="97"/>
      <c r="E4" s="97"/>
      <c r="F4" s="97"/>
      <c r="G4" s="97"/>
      <c r="H4" s="97"/>
      <c r="I4" s="97"/>
      <c r="J4" s="97"/>
      <c r="K4" s="97"/>
      <c r="L4" s="97"/>
      <c r="M4" s="97"/>
      <c r="N4" s="101"/>
      <c r="O4" s="127"/>
    </row>
    <row r="5" spans="1:15" ht="32.25" customHeight="1">
      <c r="A5" s="119" t="s">
        <v>48</v>
      </c>
      <c r="B5" s="120"/>
      <c r="C5" s="18">
        <v>909000</v>
      </c>
      <c r="D5" s="17">
        <v>638000</v>
      </c>
      <c r="E5" s="17">
        <v>659000</v>
      </c>
      <c r="F5" s="17">
        <v>1154000</v>
      </c>
      <c r="G5" s="17">
        <v>2385000</v>
      </c>
      <c r="H5" s="17">
        <v>1444000</v>
      </c>
      <c r="I5" s="17">
        <v>810000</v>
      </c>
      <c r="J5" s="17">
        <v>2180000</v>
      </c>
      <c r="K5" s="17">
        <v>1150000</v>
      </c>
      <c r="L5" s="17">
        <v>2302000</v>
      </c>
      <c r="M5" s="17">
        <v>1582000</v>
      </c>
      <c r="N5" s="18">
        <v>755000</v>
      </c>
      <c r="O5" s="43">
        <f>SUM(C5:N5)</f>
        <v>15968000</v>
      </c>
    </row>
    <row r="6" spans="1:15" ht="32.25" customHeight="1">
      <c r="A6" s="121" t="s">
        <v>49</v>
      </c>
      <c r="B6" s="122"/>
      <c r="C6" s="20">
        <v>999000</v>
      </c>
      <c r="D6" s="19">
        <v>373000</v>
      </c>
      <c r="E6" s="19">
        <v>631000</v>
      </c>
      <c r="F6" s="19">
        <v>1202000</v>
      </c>
      <c r="G6" s="19">
        <v>940000</v>
      </c>
      <c r="H6" s="19">
        <v>609000</v>
      </c>
      <c r="I6" s="19">
        <v>375000</v>
      </c>
      <c r="J6" s="19">
        <v>373000</v>
      </c>
      <c r="K6" s="19">
        <v>530000</v>
      </c>
      <c r="L6" s="19">
        <v>856000</v>
      </c>
      <c r="M6" s="19">
        <v>953000</v>
      </c>
      <c r="N6" s="20">
        <v>319000</v>
      </c>
      <c r="O6" s="44">
        <f>SUM(C6:N6)</f>
        <v>8160000</v>
      </c>
    </row>
    <row r="7" spans="1:15" ht="32.25" customHeight="1">
      <c r="A7" s="121" t="s">
        <v>50</v>
      </c>
      <c r="B7" s="122"/>
      <c r="C7" s="20">
        <v>3625000</v>
      </c>
      <c r="D7" s="19">
        <v>959000</v>
      </c>
      <c r="E7" s="19">
        <v>976000</v>
      </c>
      <c r="F7" s="19">
        <v>1882000</v>
      </c>
      <c r="G7" s="19">
        <v>1464000</v>
      </c>
      <c r="H7" s="19">
        <v>956000</v>
      </c>
      <c r="I7" s="19">
        <v>859000</v>
      </c>
      <c r="J7" s="19">
        <v>1108000</v>
      </c>
      <c r="K7" s="19">
        <v>1018000</v>
      </c>
      <c r="L7" s="19">
        <v>1198000</v>
      </c>
      <c r="M7" s="19">
        <v>1480000</v>
      </c>
      <c r="N7" s="20">
        <v>826000</v>
      </c>
      <c r="O7" s="44">
        <f>SUM(C7:N7)</f>
        <v>16351000</v>
      </c>
    </row>
    <row r="8" spans="1:15" ht="32.25" customHeight="1" thickBot="1">
      <c r="A8" s="123" t="s">
        <v>51</v>
      </c>
      <c r="B8" s="124"/>
      <c r="C8" s="65">
        <v>120000</v>
      </c>
      <c r="D8" s="66">
        <v>97000</v>
      </c>
      <c r="E8" s="66">
        <v>142000</v>
      </c>
      <c r="F8" s="66">
        <v>780000</v>
      </c>
      <c r="G8" s="66">
        <v>431000</v>
      </c>
      <c r="H8" s="66">
        <v>198000</v>
      </c>
      <c r="I8" s="66">
        <v>251000</v>
      </c>
      <c r="J8" s="66">
        <v>522000</v>
      </c>
      <c r="K8" s="66">
        <v>267000</v>
      </c>
      <c r="L8" s="66">
        <v>253000</v>
      </c>
      <c r="M8" s="66">
        <v>294000</v>
      </c>
      <c r="N8" s="65">
        <v>104000</v>
      </c>
      <c r="O8" s="67">
        <f>SUM(C8:N8)</f>
        <v>3459000</v>
      </c>
    </row>
    <row r="9" spans="1:15" ht="32.25" customHeight="1" thickTop="1">
      <c r="A9" s="128" t="s">
        <v>9</v>
      </c>
      <c r="B9" s="129"/>
      <c r="C9" s="69">
        <f aca="true" t="shared" si="0" ref="C9:O9">SUM(C5:C8)</f>
        <v>5653000</v>
      </c>
      <c r="D9" s="70">
        <f t="shared" si="0"/>
        <v>2067000</v>
      </c>
      <c r="E9" s="70">
        <f t="shared" si="0"/>
        <v>2408000</v>
      </c>
      <c r="F9" s="70">
        <f t="shared" si="0"/>
        <v>5018000</v>
      </c>
      <c r="G9" s="70">
        <f t="shared" si="0"/>
        <v>5220000</v>
      </c>
      <c r="H9" s="70">
        <f t="shared" si="0"/>
        <v>3207000</v>
      </c>
      <c r="I9" s="70">
        <f t="shared" si="0"/>
        <v>2295000</v>
      </c>
      <c r="J9" s="70">
        <f t="shared" si="0"/>
        <v>4183000</v>
      </c>
      <c r="K9" s="70">
        <f t="shared" si="0"/>
        <v>2965000</v>
      </c>
      <c r="L9" s="70">
        <f t="shared" si="0"/>
        <v>4609000</v>
      </c>
      <c r="M9" s="70">
        <f t="shared" si="0"/>
        <v>4309000</v>
      </c>
      <c r="N9" s="71">
        <f t="shared" si="0"/>
        <v>2004000</v>
      </c>
      <c r="O9" s="68">
        <f t="shared" si="0"/>
        <v>43938000</v>
      </c>
    </row>
    <row r="10" ht="33" customHeight="1"/>
    <row r="11" ht="33" customHeight="1"/>
    <row r="12" spans="2:5" ht="45" customHeight="1">
      <c r="B12" s="82" t="s">
        <v>46</v>
      </c>
      <c r="C12" s="111" t="s">
        <v>94</v>
      </c>
      <c r="D12" s="112"/>
      <c r="E12" s="113"/>
    </row>
    <row r="13" spans="2:5" ht="82.5" customHeight="1">
      <c r="B13" s="82" t="s">
        <v>98</v>
      </c>
      <c r="C13" s="114" t="s">
        <v>95</v>
      </c>
      <c r="D13" s="115"/>
      <c r="E13" s="115"/>
    </row>
    <row r="14" spans="2:5" ht="82.5" customHeight="1">
      <c r="B14" s="82" t="s">
        <v>96</v>
      </c>
      <c r="C14" s="116" t="s">
        <v>102</v>
      </c>
      <c r="D14" s="117"/>
      <c r="E14" s="118"/>
    </row>
    <row r="15" spans="2:5" ht="82.5" customHeight="1">
      <c r="B15" s="82" t="s">
        <v>99</v>
      </c>
      <c r="C15" s="116" t="s">
        <v>100</v>
      </c>
      <c r="D15" s="117"/>
      <c r="E15" s="118"/>
    </row>
    <row r="16" spans="2:5" ht="82.5" customHeight="1">
      <c r="B16" s="82" t="s">
        <v>97</v>
      </c>
      <c r="C16" s="116" t="s">
        <v>101</v>
      </c>
      <c r="D16" s="117"/>
      <c r="E16" s="118"/>
    </row>
    <row r="17" ht="33" customHeight="1"/>
    <row r="18" ht="33" customHeight="1"/>
    <row r="19" ht="33" customHeight="1"/>
    <row r="20" ht="33" customHeight="1"/>
    <row r="52" spans="1:14" ht="13.5">
      <c r="A52" s="42"/>
      <c r="B52" s="76"/>
      <c r="C52" s="42" t="s">
        <v>28</v>
      </c>
      <c r="D52" s="42" t="s">
        <v>84</v>
      </c>
      <c r="E52" s="42" t="s">
        <v>30</v>
      </c>
      <c r="F52" s="42" t="s">
        <v>31</v>
      </c>
      <c r="G52" s="42" t="s">
        <v>32</v>
      </c>
      <c r="H52" s="42" t="s">
        <v>33</v>
      </c>
      <c r="I52" s="42" t="s">
        <v>34</v>
      </c>
      <c r="J52" s="42" t="s">
        <v>35</v>
      </c>
      <c r="K52" s="42" t="s">
        <v>36</v>
      </c>
      <c r="L52" s="42" t="s">
        <v>85</v>
      </c>
      <c r="M52" s="42" t="s">
        <v>86</v>
      </c>
      <c r="N52" s="42" t="s">
        <v>87</v>
      </c>
    </row>
    <row r="53" spans="1:14" ht="13.5">
      <c r="A53" s="119" t="s">
        <v>48</v>
      </c>
      <c r="B53" s="120"/>
      <c r="C53" s="18">
        <v>909000</v>
      </c>
      <c r="D53" s="17">
        <v>638000</v>
      </c>
      <c r="E53" s="17">
        <v>659000</v>
      </c>
      <c r="F53" s="17">
        <v>1154000</v>
      </c>
      <c r="G53" s="17">
        <v>2385000</v>
      </c>
      <c r="H53" s="17">
        <v>1444000</v>
      </c>
      <c r="I53" s="17">
        <v>810000</v>
      </c>
      <c r="J53" s="17">
        <v>2180000</v>
      </c>
      <c r="K53" s="17">
        <v>1150000</v>
      </c>
      <c r="L53" s="17">
        <v>2302000</v>
      </c>
      <c r="M53" s="17">
        <v>1582000</v>
      </c>
      <c r="N53" s="18">
        <v>755000</v>
      </c>
    </row>
    <row r="54" spans="1:14" ht="13.5">
      <c r="A54" s="121" t="s">
        <v>49</v>
      </c>
      <c r="B54" s="122"/>
      <c r="C54" s="20">
        <v>999000</v>
      </c>
      <c r="D54" s="19">
        <v>373000</v>
      </c>
      <c r="E54" s="19">
        <v>631000</v>
      </c>
      <c r="F54" s="19">
        <v>1202000</v>
      </c>
      <c r="G54" s="19">
        <v>940000</v>
      </c>
      <c r="H54" s="19">
        <v>609000</v>
      </c>
      <c r="I54" s="19">
        <v>375000</v>
      </c>
      <c r="J54" s="19">
        <v>373000</v>
      </c>
      <c r="K54" s="19">
        <v>530000</v>
      </c>
      <c r="L54" s="19">
        <v>856000</v>
      </c>
      <c r="M54" s="19">
        <v>953000</v>
      </c>
      <c r="N54" s="20">
        <v>319000</v>
      </c>
    </row>
    <row r="55" spans="1:14" ht="13.5">
      <c r="A55" s="121" t="s">
        <v>50</v>
      </c>
      <c r="B55" s="122"/>
      <c r="C55" s="20">
        <v>3625000</v>
      </c>
      <c r="D55" s="19">
        <v>959000</v>
      </c>
      <c r="E55" s="19">
        <v>976000</v>
      </c>
      <c r="F55" s="19">
        <v>1882000</v>
      </c>
      <c r="G55" s="19">
        <v>1464000</v>
      </c>
      <c r="H55" s="19">
        <v>956000</v>
      </c>
      <c r="I55" s="19">
        <v>859000</v>
      </c>
      <c r="J55" s="19">
        <v>1108000</v>
      </c>
      <c r="K55" s="19">
        <v>1018000</v>
      </c>
      <c r="L55" s="19">
        <v>1198000</v>
      </c>
      <c r="M55" s="19">
        <v>1480000</v>
      </c>
      <c r="N55" s="20">
        <v>826000</v>
      </c>
    </row>
    <row r="56" spans="1:14" ht="13.5">
      <c r="A56" s="123" t="s">
        <v>51</v>
      </c>
      <c r="B56" s="124"/>
      <c r="C56" s="65">
        <v>120000</v>
      </c>
      <c r="D56" s="66">
        <v>97000</v>
      </c>
      <c r="E56" s="66">
        <v>142000</v>
      </c>
      <c r="F56" s="66">
        <v>780000</v>
      </c>
      <c r="G56" s="66">
        <v>431000</v>
      </c>
      <c r="H56" s="66">
        <v>198000</v>
      </c>
      <c r="I56" s="66">
        <v>251000</v>
      </c>
      <c r="J56" s="66">
        <v>522000</v>
      </c>
      <c r="K56" s="66">
        <v>267000</v>
      </c>
      <c r="L56" s="66">
        <v>253000</v>
      </c>
      <c r="M56" s="66">
        <v>294000</v>
      </c>
      <c r="N56" s="65">
        <v>104000</v>
      </c>
    </row>
  </sheetData>
  <mergeCells count="28">
    <mergeCell ref="O3:O4"/>
    <mergeCell ref="A5:B5"/>
    <mergeCell ref="A6:B6"/>
    <mergeCell ref="A9:B9"/>
    <mergeCell ref="A8:B8"/>
    <mergeCell ref="A7:B7"/>
    <mergeCell ref="K3:K4"/>
    <mergeCell ref="L3:L4"/>
    <mergeCell ref="M3:M4"/>
    <mergeCell ref="N3:N4"/>
    <mergeCell ref="A56:B56"/>
    <mergeCell ref="A1:O1"/>
    <mergeCell ref="C3:C4"/>
    <mergeCell ref="D3:D4"/>
    <mergeCell ref="E3:E4"/>
    <mergeCell ref="F3:F4"/>
    <mergeCell ref="G3:G4"/>
    <mergeCell ref="H3:H4"/>
    <mergeCell ref="I3:I4"/>
    <mergeCell ref="J3:J4"/>
    <mergeCell ref="C16:E16"/>
    <mergeCell ref="A53:B53"/>
    <mergeCell ref="A54:B54"/>
    <mergeCell ref="A55:B55"/>
    <mergeCell ref="C12:E12"/>
    <mergeCell ref="C13:E13"/>
    <mergeCell ref="C14:E14"/>
    <mergeCell ref="C15:E15"/>
  </mergeCells>
  <printOptions horizontalCentered="1" verticalCentered="1"/>
  <pageMargins left="0.5905511811023623" right="0.5905511811023623" top="0.7874015748031497" bottom="0.7874015748031497" header="0.5118110236220472" footer="0.5118110236220472"/>
  <pageSetup horizontalDpi="600" verticalDpi="600" orientation="landscape"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view="pageBreakPreview" zoomScale="60" workbookViewId="0" topLeftCell="A1">
      <selection activeCell="L21" sqref="L21"/>
    </sheetView>
  </sheetViews>
  <sheetFormatPr defaultColWidth="9.00390625" defaultRowHeight="13.5"/>
  <cols>
    <col min="1" max="1" width="27.00390625" style="63" bestFit="1" customWidth="1"/>
    <col min="2" max="8" width="12.875" style="63" customWidth="1"/>
    <col min="9" max="16384" width="9.00390625" style="63" customWidth="1"/>
  </cols>
  <sheetData>
    <row r="1" spans="1:8" ht="27" customHeight="1">
      <c r="A1" s="130" t="s">
        <v>61</v>
      </c>
      <c r="B1" s="131"/>
      <c r="C1" s="132"/>
      <c r="D1" s="132"/>
      <c r="E1" s="132"/>
      <c r="F1" s="132"/>
      <c r="G1" s="85"/>
      <c r="H1" s="85"/>
    </row>
    <row r="2" spans="2:6" ht="19.5" customHeight="1">
      <c r="B2" s="133" t="s">
        <v>62</v>
      </c>
      <c r="C2" s="133"/>
      <c r="D2" s="133"/>
      <c r="E2" s="133"/>
      <c r="F2" s="133"/>
    </row>
    <row r="3" spans="1:8" ht="18.75" customHeight="1">
      <c r="A3" s="64"/>
      <c r="B3" s="64"/>
      <c r="C3" s="64"/>
      <c r="D3" s="64"/>
      <c r="E3" s="64"/>
      <c r="F3" s="64"/>
      <c r="G3" s="64"/>
      <c r="H3" s="64"/>
    </row>
    <row r="4" spans="1:8" ht="18.75" customHeight="1">
      <c r="A4" s="64"/>
      <c r="B4" s="64"/>
      <c r="C4" s="64"/>
      <c r="D4" s="64"/>
      <c r="E4" s="64"/>
      <c r="F4" s="64"/>
      <c r="G4" s="64"/>
      <c r="H4" s="64"/>
    </row>
    <row r="5" spans="1:8" ht="18.75" customHeight="1">
      <c r="A5" s="64"/>
      <c r="B5" s="64"/>
      <c r="C5" s="64"/>
      <c r="D5" s="64"/>
      <c r="E5" s="64"/>
      <c r="F5" s="64"/>
      <c r="G5" s="64"/>
      <c r="H5" s="64"/>
    </row>
    <row r="6" spans="1:13" ht="18.75" customHeight="1">
      <c r="A6" s="64"/>
      <c r="B6" s="64"/>
      <c r="C6" s="64"/>
      <c r="D6" s="64"/>
      <c r="E6" s="64"/>
      <c r="F6" s="64"/>
      <c r="G6" s="64"/>
      <c r="H6" s="64"/>
      <c r="L6" s="63" t="s">
        <v>63</v>
      </c>
      <c r="M6" s="63">
        <v>20.5</v>
      </c>
    </row>
    <row r="7" spans="1:13" ht="18.75" customHeight="1">
      <c r="A7" s="64"/>
      <c r="B7" s="64"/>
      <c r="C7" s="64"/>
      <c r="D7" s="64"/>
      <c r="E7" s="64"/>
      <c r="F7" s="64"/>
      <c r="G7" s="64"/>
      <c r="H7" s="64"/>
      <c r="L7" s="63" t="s">
        <v>64</v>
      </c>
      <c r="M7" s="63">
        <v>51.3</v>
      </c>
    </row>
    <row r="8" spans="1:13" ht="18.75" customHeight="1">
      <c r="A8" s="64"/>
      <c r="B8" s="64"/>
      <c r="C8" s="64"/>
      <c r="D8" s="64"/>
      <c r="E8" s="64"/>
      <c r="F8" s="64"/>
      <c r="G8" s="64"/>
      <c r="H8" s="64"/>
      <c r="L8" s="63" t="s">
        <v>65</v>
      </c>
      <c r="M8" s="63">
        <v>12.3</v>
      </c>
    </row>
    <row r="9" spans="1:13" ht="18.75" customHeight="1">
      <c r="A9" s="64"/>
      <c r="B9" s="64"/>
      <c r="C9" s="64"/>
      <c r="D9" s="64"/>
      <c r="E9" s="64"/>
      <c r="F9" s="64"/>
      <c r="G9" s="64"/>
      <c r="H9" s="64"/>
      <c r="L9" s="63" t="s">
        <v>66</v>
      </c>
      <c r="M9" s="64">
        <v>8.3</v>
      </c>
    </row>
    <row r="10" spans="1:17" ht="18.75" customHeight="1">
      <c r="A10" s="64"/>
      <c r="B10" s="64"/>
      <c r="C10" s="64"/>
      <c r="D10" s="64"/>
      <c r="E10" s="64"/>
      <c r="F10" s="64"/>
      <c r="G10" s="64"/>
      <c r="H10" s="64"/>
      <c r="K10" s="64"/>
      <c r="L10" s="63" t="s">
        <v>67</v>
      </c>
      <c r="M10" s="64">
        <v>2.5</v>
      </c>
      <c r="N10" s="64"/>
      <c r="O10" s="64"/>
      <c r="P10" s="64"/>
      <c r="Q10" s="64"/>
    </row>
    <row r="11" spans="1:17" ht="18.75" customHeight="1">
      <c r="A11" s="64"/>
      <c r="B11" s="64"/>
      <c r="C11" s="64"/>
      <c r="D11" s="64"/>
      <c r="E11" s="64"/>
      <c r="F11" s="64"/>
      <c r="G11" s="64"/>
      <c r="H11" s="64"/>
      <c r="K11" s="64"/>
      <c r="L11" s="63" t="s">
        <v>68</v>
      </c>
      <c r="M11" s="64">
        <v>4.1</v>
      </c>
      <c r="N11" s="64"/>
      <c r="O11" s="64"/>
      <c r="P11" s="64"/>
      <c r="Q11" s="64"/>
    </row>
    <row r="12" spans="1:17" ht="18.75" customHeight="1">
      <c r="A12" s="64"/>
      <c r="B12" s="64"/>
      <c r="C12" s="64"/>
      <c r="D12" s="64"/>
      <c r="E12" s="64"/>
      <c r="F12" s="64"/>
      <c r="G12" s="64"/>
      <c r="H12" s="64"/>
      <c r="K12" s="64"/>
      <c r="L12" s="63" t="s">
        <v>69</v>
      </c>
      <c r="M12" s="64">
        <v>1</v>
      </c>
      <c r="N12" s="64"/>
      <c r="O12" s="64"/>
      <c r="P12" s="64"/>
      <c r="Q12" s="64"/>
    </row>
    <row r="13" spans="1:17" ht="18.75" customHeight="1">
      <c r="A13" s="64"/>
      <c r="B13" s="64"/>
      <c r="C13" s="64"/>
      <c r="D13" s="64"/>
      <c r="E13" s="64"/>
      <c r="F13" s="64"/>
      <c r="G13" s="64"/>
      <c r="H13" s="64"/>
      <c r="K13" s="64"/>
      <c r="L13" s="64"/>
      <c r="M13" s="64"/>
      <c r="N13" s="64"/>
      <c r="O13" s="64"/>
      <c r="P13" s="64"/>
      <c r="Q13" s="64"/>
    </row>
    <row r="14" spans="1:17" ht="18.75" customHeight="1">
      <c r="A14" s="64"/>
      <c r="B14" s="64"/>
      <c r="C14" s="64"/>
      <c r="D14" s="64"/>
      <c r="E14" s="64"/>
      <c r="F14" s="64"/>
      <c r="G14" s="64"/>
      <c r="H14" s="64"/>
      <c r="J14" s="64"/>
      <c r="K14" s="64"/>
      <c r="L14" s="64"/>
      <c r="M14" s="64"/>
      <c r="N14" s="64"/>
      <c r="O14" s="64"/>
      <c r="P14" s="64"/>
      <c r="Q14" s="64"/>
    </row>
    <row r="15" spans="1:17" ht="18.75" customHeight="1">
      <c r="A15" s="64"/>
      <c r="B15" s="64"/>
      <c r="C15" s="64"/>
      <c r="D15" s="64"/>
      <c r="E15" s="64"/>
      <c r="F15" s="64"/>
      <c r="G15" s="64"/>
      <c r="H15" s="64"/>
      <c r="J15" s="64"/>
      <c r="K15" s="64"/>
      <c r="L15" s="64"/>
      <c r="M15" s="64"/>
      <c r="N15" s="64"/>
      <c r="O15" s="64"/>
      <c r="P15" s="64"/>
      <c r="Q15" s="64"/>
    </row>
    <row r="16" spans="1:8" ht="18.75" customHeight="1">
      <c r="A16" s="64"/>
      <c r="B16" s="64"/>
      <c r="C16" s="64"/>
      <c r="D16" s="64"/>
      <c r="E16" s="64"/>
      <c r="F16" s="64"/>
      <c r="G16" s="64"/>
      <c r="H16" s="64"/>
    </row>
    <row r="17" spans="1:8" ht="18.75" customHeight="1">
      <c r="A17" s="64"/>
      <c r="B17" s="64"/>
      <c r="C17" s="64"/>
      <c r="D17" s="64"/>
      <c r="E17" s="64"/>
      <c r="F17" s="64"/>
      <c r="G17" s="64"/>
      <c r="H17" s="64"/>
    </row>
    <row r="18" spans="1:13" ht="18.75" customHeight="1">
      <c r="A18" s="64"/>
      <c r="B18" s="64"/>
      <c r="C18" s="64"/>
      <c r="D18" s="64"/>
      <c r="E18" s="64"/>
      <c r="F18" s="64"/>
      <c r="G18" s="64"/>
      <c r="H18" s="64"/>
      <c r="L18" s="63" t="s">
        <v>70</v>
      </c>
      <c r="M18" s="63">
        <v>13.7</v>
      </c>
    </row>
    <row r="19" spans="1:13" ht="18.75" customHeight="1">
      <c r="A19" s="64"/>
      <c r="B19" s="64"/>
      <c r="C19" s="64"/>
      <c r="D19" s="64"/>
      <c r="E19" s="64"/>
      <c r="F19" s="64"/>
      <c r="G19" s="64"/>
      <c r="H19" s="64"/>
      <c r="L19" s="63" t="s">
        <v>71</v>
      </c>
      <c r="M19" s="63">
        <v>31.8</v>
      </c>
    </row>
    <row r="20" spans="1:13" ht="18.75" customHeight="1">
      <c r="A20" s="64"/>
      <c r="B20" s="64"/>
      <c r="C20" s="64"/>
      <c r="D20" s="64"/>
      <c r="E20" s="64"/>
      <c r="F20" s="64"/>
      <c r="G20" s="64"/>
      <c r="H20" s="64"/>
      <c r="L20" s="63" t="s">
        <v>72</v>
      </c>
      <c r="M20" s="63">
        <v>10.6</v>
      </c>
    </row>
    <row r="21" spans="1:13" ht="18.75" customHeight="1">
      <c r="A21" s="64"/>
      <c r="B21" s="64"/>
      <c r="C21" s="64"/>
      <c r="D21" s="64"/>
      <c r="E21" s="64"/>
      <c r="F21" s="64"/>
      <c r="G21" s="64"/>
      <c r="H21" s="64"/>
      <c r="L21" s="63" t="s">
        <v>73</v>
      </c>
      <c r="M21" s="63">
        <v>5.1</v>
      </c>
    </row>
    <row r="22" spans="1:13" ht="18.75" customHeight="1">
      <c r="A22" s="64"/>
      <c r="B22" s="64"/>
      <c r="C22" s="64"/>
      <c r="D22" s="64"/>
      <c r="E22" s="64"/>
      <c r="F22" s="64"/>
      <c r="G22" s="64"/>
      <c r="H22" s="64"/>
      <c r="L22" s="63" t="s">
        <v>74</v>
      </c>
      <c r="M22" s="63">
        <v>19.4</v>
      </c>
    </row>
    <row r="23" spans="1:13" ht="18.75" customHeight="1">
      <c r="A23" s="64"/>
      <c r="B23" s="64"/>
      <c r="C23" s="64"/>
      <c r="D23" s="64"/>
      <c r="E23" s="64"/>
      <c r="F23" s="64"/>
      <c r="G23" s="64"/>
      <c r="H23" s="64"/>
      <c r="L23" s="63" t="s">
        <v>75</v>
      </c>
      <c r="M23" s="63">
        <v>2.2</v>
      </c>
    </row>
    <row r="24" spans="1:13" ht="18.75" customHeight="1">
      <c r="A24" s="64"/>
      <c r="B24" s="64"/>
      <c r="C24" s="64"/>
      <c r="D24" s="64"/>
      <c r="E24" s="64"/>
      <c r="F24" s="64"/>
      <c r="G24" s="64"/>
      <c r="H24" s="64"/>
      <c r="L24" s="63" t="s">
        <v>76</v>
      </c>
      <c r="M24" s="63">
        <v>1.7</v>
      </c>
    </row>
    <row r="25" spans="1:13" ht="18.75" customHeight="1">
      <c r="A25" s="64"/>
      <c r="B25" s="64"/>
      <c r="C25" s="64"/>
      <c r="D25" s="64"/>
      <c r="E25" s="64"/>
      <c r="F25" s="64"/>
      <c r="G25" s="64"/>
      <c r="H25" s="64"/>
      <c r="L25" s="63" t="s">
        <v>77</v>
      </c>
      <c r="M25" s="63">
        <v>2</v>
      </c>
    </row>
    <row r="26" spans="1:13" ht="18.75" customHeight="1">
      <c r="A26" s="64"/>
      <c r="B26" s="64"/>
      <c r="C26" s="64"/>
      <c r="D26" s="64"/>
      <c r="E26" s="64"/>
      <c r="F26" s="64"/>
      <c r="G26" s="64"/>
      <c r="H26" s="64"/>
      <c r="L26" s="63" t="s">
        <v>78</v>
      </c>
      <c r="M26" s="63">
        <v>5.3</v>
      </c>
    </row>
    <row r="27" spans="1:13" ht="13.5">
      <c r="A27" s="64"/>
      <c r="B27" s="64"/>
      <c r="C27" s="64"/>
      <c r="D27" s="64"/>
      <c r="E27" s="64"/>
      <c r="F27" s="64"/>
      <c r="G27" s="64"/>
      <c r="H27" s="64"/>
      <c r="L27" s="63" t="s">
        <v>79</v>
      </c>
      <c r="M27" s="63">
        <v>8.1</v>
      </c>
    </row>
    <row r="28" spans="1:8" ht="13.5">
      <c r="A28" s="64"/>
      <c r="B28" s="64"/>
      <c r="C28" s="64"/>
      <c r="D28" s="64"/>
      <c r="E28" s="64"/>
      <c r="F28" s="64"/>
      <c r="G28" s="64"/>
      <c r="H28" s="64"/>
    </row>
    <row r="29" spans="1:8" ht="13.5">
      <c r="A29" s="64"/>
      <c r="B29" s="64"/>
      <c r="C29" s="64"/>
      <c r="D29" s="64"/>
      <c r="E29" s="64"/>
      <c r="F29" s="64"/>
      <c r="G29" s="64"/>
      <c r="H29" s="64"/>
    </row>
    <row r="30" spans="1:8" ht="13.5">
      <c r="A30" s="64"/>
      <c r="B30" s="64"/>
      <c r="C30" s="64"/>
      <c r="D30" s="64"/>
      <c r="E30" s="64"/>
      <c r="F30" s="64"/>
      <c r="G30" s="64"/>
      <c r="H30" s="64"/>
    </row>
    <row r="31" spans="1:8" ht="13.5">
      <c r="A31" s="64"/>
      <c r="B31" s="64"/>
      <c r="C31" s="64"/>
      <c r="D31" s="64"/>
      <c r="E31" s="64"/>
      <c r="F31" s="64"/>
      <c r="G31" s="64"/>
      <c r="H31" s="64"/>
    </row>
    <row r="32" spans="1:8" ht="13.5">
      <c r="A32" s="64"/>
      <c r="B32" s="64"/>
      <c r="C32" s="64"/>
      <c r="D32" s="64"/>
      <c r="E32" s="64"/>
      <c r="F32" s="64"/>
      <c r="G32" s="64"/>
      <c r="H32" s="64"/>
    </row>
    <row r="33" spans="1:8" ht="13.5">
      <c r="A33" s="64"/>
      <c r="B33" s="64"/>
      <c r="C33" s="64"/>
      <c r="D33" s="64"/>
      <c r="E33" s="64"/>
      <c r="F33" s="64"/>
      <c r="G33" s="64"/>
      <c r="H33" s="64"/>
    </row>
    <row r="34" spans="1:8" ht="13.5">
      <c r="A34" s="64"/>
      <c r="B34" s="64"/>
      <c r="C34" s="64"/>
      <c r="D34" s="64"/>
      <c r="E34" s="64"/>
      <c r="F34" s="64"/>
      <c r="G34" s="64"/>
      <c r="H34" s="64"/>
    </row>
    <row r="35" spans="1:8" ht="13.5">
      <c r="A35" s="64"/>
      <c r="B35" s="64"/>
      <c r="C35" s="64"/>
      <c r="D35" s="64"/>
      <c r="E35" s="64"/>
      <c r="F35" s="64"/>
      <c r="G35" s="64"/>
      <c r="H35" s="64"/>
    </row>
    <row r="36" spans="1:8" ht="13.5">
      <c r="A36" s="64"/>
      <c r="B36" s="64"/>
      <c r="C36" s="64"/>
      <c r="D36" s="64"/>
      <c r="E36" s="64"/>
      <c r="F36" s="64"/>
      <c r="G36" s="64"/>
      <c r="H36" s="64"/>
    </row>
    <row r="37" spans="1:8" ht="13.5">
      <c r="A37" s="64"/>
      <c r="B37" s="64"/>
      <c r="C37" s="64"/>
      <c r="D37" s="64"/>
      <c r="E37" s="64"/>
      <c r="F37" s="64"/>
      <c r="G37" s="64"/>
      <c r="H37" s="64"/>
    </row>
    <row r="38" spans="1:8" ht="13.5">
      <c r="A38" s="64"/>
      <c r="B38" s="64"/>
      <c r="C38" s="64"/>
      <c r="D38" s="64"/>
      <c r="E38" s="64"/>
      <c r="F38" s="64"/>
      <c r="G38" s="64"/>
      <c r="H38" s="64"/>
    </row>
    <row r="39" spans="1:8" ht="13.5">
      <c r="A39" s="64"/>
      <c r="B39" s="64"/>
      <c r="C39" s="64"/>
      <c r="D39" s="64"/>
      <c r="E39" s="64"/>
      <c r="F39" s="64"/>
      <c r="G39" s="64"/>
      <c r="H39" s="64"/>
    </row>
    <row r="40" spans="1:8" ht="13.5">
      <c r="A40" s="64"/>
      <c r="B40" s="64"/>
      <c r="C40" s="64"/>
      <c r="D40" s="64"/>
      <c r="E40" s="64"/>
      <c r="F40" s="64"/>
      <c r="G40" s="64"/>
      <c r="H40" s="64"/>
    </row>
    <row r="41" spans="1:8" ht="13.5">
      <c r="A41" s="64"/>
      <c r="B41" s="64"/>
      <c r="C41" s="64"/>
      <c r="D41" s="64"/>
      <c r="E41" s="64"/>
      <c r="F41" s="64"/>
      <c r="G41" s="64"/>
      <c r="H41" s="64"/>
    </row>
    <row r="42" spans="1:8" ht="13.5">
      <c r="A42" s="64"/>
      <c r="B42" s="64"/>
      <c r="C42" s="64"/>
      <c r="D42" s="64"/>
      <c r="E42" s="64"/>
      <c r="F42" s="64"/>
      <c r="G42" s="64"/>
      <c r="H42" s="64"/>
    </row>
    <row r="43" spans="1:8" ht="13.5">
      <c r="A43" s="64"/>
      <c r="B43" s="64"/>
      <c r="C43" s="64"/>
      <c r="D43" s="64"/>
      <c r="E43" s="64"/>
      <c r="F43" s="64"/>
      <c r="G43" s="64"/>
      <c r="H43" s="64"/>
    </row>
    <row r="44" spans="1:8" ht="13.5">
      <c r="A44" s="64"/>
      <c r="B44" s="64"/>
      <c r="C44" s="64"/>
      <c r="D44" s="64"/>
      <c r="E44" s="64"/>
      <c r="F44" s="64"/>
      <c r="G44" s="64"/>
      <c r="H44" s="64"/>
    </row>
    <row r="45" spans="1:8" ht="13.5">
      <c r="A45" s="64"/>
      <c r="B45" s="64"/>
      <c r="C45" s="64"/>
      <c r="D45" s="64"/>
      <c r="E45" s="64"/>
      <c r="F45" s="64"/>
      <c r="G45" s="64"/>
      <c r="H45" s="64"/>
    </row>
    <row r="46" spans="1:8" ht="13.5">
      <c r="A46" s="64"/>
      <c r="B46" s="64"/>
      <c r="C46" s="64"/>
      <c r="D46" s="64"/>
      <c r="E46" s="64"/>
      <c r="F46" s="64"/>
      <c r="G46" s="64"/>
      <c r="H46" s="64"/>
    </row>
    <row r="47" spans="1:8" ht="13.5">
      <c r="A47" s="64"/>
      <c r="B47" s="64"/>
      <c r="C47" s="64"/>
      <c r="D47" s="64"/>
      <c r="E47" s="64"/>
      <c r="F47" s="64"/>
      <c r="G47" s="64"/>
      <c r="H47" s="64"/>
    </row>
    <row r="48" spans="1:8" ht="13.5">
      <c r="A48" s="64"/>
      <c r="B48" s="64"/>
      <c r="C48" s="64"/>
      <c r="D48" s="64"/>
      <c r="E48" s="64"/>
      <c r="F48" s="64"/>
      <c r="G48" s="64"/>
      <c r="H48" s="64"/>
    </row>
    <row r="49" spans="1:8" ht="13.5">
      <c r="A49" s="64"/>
      <c r="B49" s="64"/>
      <c r="C49" s="64"/>
      <c r="D49" s="64"/>
      <c r="E49" s="64"/>
      <c r="F49" s="64"/>
      <c r="G49" s="64"/>
      <c r="H49" s="64"/>
    </row>
    <row r="50" spans="1:8" ht="13.5">
      <c r="A50" s="64"/>
      <c r="B50" s="64"/>
      <c r="C50" s="64"/>
      <c r="D50" s="64"/>
      <c r="E50" s="64"/>
      <c r="F50" s="64"/>
      <c r="G50" s="64"/>
      <c r="H50" s="64"/>
    </row>
    <row r="51" spans="1:8" ht="13.5">
      <c r="A51" s="64"/>
      <c r="B51" s="64"/>
      <c r="C51" s="64"/>
      <c r="D51" s="64"/>
      <c r="E51" s="64"/>
      <c r="F51" s="64"/>
      <c r="G51" s="64"/>
      <c r="H51" s="64"/>
    </row>
    <row r="52" spans="1:8" ht="13.5">
      <c r="A52" s="64"/>
      <c r="B52" s="64"/>
      <c r="C52" s="64"/>
      <c r="D52" s="64"/>
      <c r="E52" s="64"/>
      <c r="F52" s="64"/>
      <c r="G52" s="64"/>
      <c r="H52" s="64"/>
    </row>
  </sheetData>
  <mergeCells count="2">
    <mergeCell ref="A1:H1"/>
    <mergeCell ref="B2:F2"/>
  </mergeCells>
  <printOptions horizontalCentered="1"/>
  <pageMargins left="0.37" right="0.7874015748031497" top="0.984251968503937" bottom="0.54" header="0.5118110236220472" footer="0.57"/>
  <pageSetup fitToHeight="1" fitToWidth="1"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view="pageBreakPreview" zoomScale="60" workbookViewId="0" topLeftCell="A1">
      <selection activeCell="P26" sqref="P26"/>
    </sheetView>
  </sheetViews>
  <sheetFormatPr defaultColWidth="9.00390625" defaultRowHeight="13.5"/>
  <sheetData/>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2011-11-09T05:11:12Z</cp:lastPrinted>
  <dcterms:created xsi:type="dcterms:W3CDTF">2008-10-15T10:41:53Z</dcterms:created>
  <dcterms:modified xsi:type="dcterms:W3CDTF">2012-01-17T00:39:28Z</dcterms:modified>
  <cp:category/>
  <cp:version/>
  <cp:contentType/>
  <cp:contentStatus/>
</cp:coreProperties>
</file>