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9A" sheetId="1" r:id="rId1"/>
  </sheets>
  <definedNames>
    <definedName name="_１５２">#REF!</definedName>
    <definedName name="_１５３">#REF!</definedName>
    <definedName name="_６２">#REF!</definedName>
    <definedName name="_xlnm.Print_Area" localSheetId="0">'9A'!$A$1:$M$24</definedName>
  </definedNames>
  <calcPr fullCalcOnLoad="1"/>
</workbook>
</file>

<file path=xl/sharedStrings.xml><?xml version="1.0" encoding="utf-8"?>
<sst xmlns="http://schemas.openxmlformats.org/spreadsheetml/2006/main" count="37" uniqueCount="32">
  <si>
    <t>年度月別</t>
  </si>
  <si>
    <t>新規求職申込件数</t>
  </si>
  <si>
    <t>月間有効求職者数</t>
  </si>
  <si>
    <t>紹 介 件 数</t>
  </si>
  <si>
    <t>就 職 件 数</t>
  </si>
  <si>
    <t>新　規求人数</t>
  </si>
  <si>
    <t>総  数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</si>
  <si>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</si>
  <si>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</si>
  <si>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</si>
  <si>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</si>
  <si>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</si>
  <si>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</si>
  <si>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12</t>
  </si>
  <si>
    <t xml:space="preserve">     ２</t>
  </si>
  <si>
    <t xml:space="preserve">     ３</t>
  </si>
  <si>
    <t>資料：奈良労働局</t>
  </si>
  <si>
    <t>月間有効
求人倍率
(季調値)</t>
  </si>
  <si>
    <t>月間有効
求 人 数</t>
  </si>
  <si>
    <t>９.  職　業　紹　介　状　況</t>
  </si>
  <si>
    <t>(単位：件，人，％)</t>
  </si>
  <si>
    <t>うち男</t>
  </si>
  <si>
    <t>うち男</t>
  </si>
  <si>
    <t>(注)1.月間有効求人倍率の年度は、実数値である。</t>
  </si>
  <si>
    <t xml:space="preserve">    2.就職率は、新規求職者に対する割合である。</t>
  </si>
  <si>
    <t>就
職
率</t>
  </si>
  <si>
    <t xml:space="preserve">     11</t>
  </si>
  <si>
    <t>９－Ａ．一 般 労 働 者 （ 学卒を除く・パートを含む ）</t>
  </si>
  <si>
    <t>平成25年度</t>
  </si>
  <si>
    <t>27</t>
  </si>
  <si>
    <t xml:space="preserve"> 27年４月</t>
  </si>
  <si>
    <t xml:space="preserve"> 28年１月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</si>
</sst>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80" fontId="10" fillId="0" borderId="11" xfId="0" applyNumberFormat="1" applyFont="1" applyBorder="1" applyAlignment="1" applyProtection="1" quotePrefix="1">
      <alignment horizontal="center" vertical="center"/>
      <protection locked="0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177" fontId="10" fillId="0" borderId="11" xfId="0" applyNumberFormat="1" applyFont="1" applyBorder="1" applyAlignment="1" applyProtection="1" quotePrefix="1">
      <alignment horizontal="left" vertical="center"/>
      <protection locked="0"/>
    </xf>
    <xf numFmtId="177" fontId="10" fillId="0" borderId="12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80" fontId="11" fillId="0" borderId="11" xfId="0" applyNumberFormat="1" applyFont="1" applyBorder="1" applyAlignment="1" applyProtection="1" quotePrefix="1">
      <alignment horizontal="center" vertical="center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222" fontId="10" fillId="0" borderId="0" xfId="0" applyNumberFormat="1" applyFont="1" applyFill="1" applyBorder="1" applyAlignment="1" applyProtection="1">
      <alignment vertical="center"/>
      <protection locked="0"/>
    </xf>
    <xf numFmtId="180" fontId="11" fillId="0" borderId="14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 vertical="center"/>
      <protection locked="0"/>
    </xf>
    <xf numFmtId="222" fontId="11" fillId="0" borderId="0" xfId="0" applyNumberFormat="1" applyFont="1" applyFill="1" applyBorder="1" applyAlignment="1" applyProtection="1">
      <alignment vertical="center"/>
      <protection locked="0"/>
    </xf>
    <xf numFmtId="180" fontId="10" fillId="0" borderId="15" xfId="0" applyNumberFormat="1" applyFont="1" applyFill="1" applyBorder="1" applyAlignment="1" applyProtection="1">
      <alignment vertical="center"/>
      <protection locked="0"/>
    </xf>
    <xf numFmtId="180" fontId="10" fillId="0" borderId="13" xfId="0" applyNumberFormat="1" applyFont="1" applyFill="1" applyBorder="1" applyAlignment="1" applyProtection="1">
      <alignment vertical="center"/>
      <protection locked="0"/>
    </xf>
    <xf numFmtId="222" fontId="10" fillId="0" borderId="13" xfId="0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7" fontId="8" fillId="0" borderId="16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177" fontId="13" fillId="0" borderId="18" xfId="0" applyNumberFormat="1" applyFont="1" applyBorder="1" applyAlignment="1" applyProtection="1">
      <alignment horizontal="center" vertical="center" wrapText="1"/>
      <protection locked="0"/>
    </xf>
    <xf numFmtId="177" fontId="13" fillId="0" borderId="19" xfId="0" applyNumberFormat="1" applyFont="1" applyBorder="1" applyAlignment="1" applyProtection="1">
      <alignment horizontal="center" vertical="center" wrapText="1"/>
      <protection locked="0"/>
    </xf>
    <xf numFmtId="177" fontId="10" fillId="0" borderId="16" xfId="0" applyNumberFormat="1" applyFont="1" applyBorder="1" applyAlignment="1" applyProtection="1">
      <alignment horizontal="center" vertical="center"/>
      <protection locked="0"/>
    </xf>
    <xf numFmtId="177" fontId="10" fillId="0" borderId="17" xfId="0" applyNumberFormat="1" applyFont="1" applyBorder="1" applyAlignment="1" applyProtection="1">
      <alignment horizontal="center" vertical="center"/>
      <protection locked="0"/>
    </xf>
    <xf numFmtId="177" fontId="10" fillId="0" borderId="18" xfId="0" applyNumberFormat="1" applyFont="1" applyBorder="1" applyAlignment="1" applyProtection="1">
      <alignment horizontal="center" vertical="center" wrapText="1"/>
      <protection locked="0"/>
    </xf>
    <xf numFmtId="177" fontId="10" fillId="0" borderId="19" xfId="0" applyNumberFormat="1" applyFont="1" applyBorder="1" applyAlignment="1" applyProtection="1">
      <alignment horizontal="center" vertical="center" wrapText="1"/>
      <protection locked="0"/>
    </xf>
    <xf numFmtId="177" fontId="14" fillId="0" borderId="18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13" fillId="0" borderId="20" xfId="0" applyNumberFormat="1" applyFont="1" applyBorder="1" applyAlignment="1" applyProtection="1">
      <alignment horizontal="center" vertical="center" wrapText="1"/>
      <protection locked="0"/>
    </xf>
    <xf numFmtId="177" fontId="10" fillId="0" borderId="21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22" xfId="0" applyNumberFormat="1" applyFont="1" applyBorder="1" applyAlignment="1" applyProtection="1">
      <alignment horizontal="center" vertical="center"/>
      <protection locked="0"/>
    </xf>
    <xf numFmtId="177" fontId="10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5">
      <selection activeCell="C28" sqref="C28"/>
    </sheetView>
  </sheetViews>
  <sheetFormatPr defaultColWidth="6.3984375" defaultRowHeight="15"/>
  <cols>
    <col min="1" max="1" width="8.8984375" style="5" customWidth="1"/>
    <col min="2" max="3" width="6.19921875" style="4" customWidth="1"/>
    <col min="4" max="7" width="6.69921875" style="4" customWidth="1"/>
    <col min="8" max="10" width="5.8984375" style="4" customWidth="1"/>
    <col min="11" max="11" width="7.59765625" style="4" customWidth="1"/>
    <col min="12" max="12" width="6.09765625" style="5" customWidth="1"/>
    <col min="13" max="13" width="5" style="6" customWidth="1"/>
    <col min="14" max="39" width="9" style="0" customWidth="1"/>
    <col min="40" max="16384" width="6.3984375" style="6" customWidth="1"/>
  </cols>
  <sheetData>
    <row r="1" spans="1:13" s="1" customFormat="1" ht="18.75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.75" customHeight="1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7" customFormat="1" ht="16.5" customHeight="1" thickBot="1">
      <c r="A4" s="39" t="s">
        <v>20</v>
      </c>
      <c r="D4" s="38"/>
      <c r="E4" s="23"/>
      <c r="F4" s="23"/>
      <c r="G4" s="23"/>
      <c r="H4" s="23"/>
      <c r="I4" s="23"/>
      <c r="J4" s="23"/>
      <c r="K4" s="23"/>
      <c r="L4" s="23"/>
      <c r="M4" s="23"/>
    </row>
    <row r="5" spans="1:13" s="8" customFormat="1" ht="18.75" customHeight="1">
      <c r="A5" s="56" t="s">
        <v>0</v>
      </c>
      <c r="B5" s="42" t="s">
        <v>1</v>
      </c>
      <c r="C5" s="43"/>
      <c r="D5" s="42" t="s">
        <v>2</v>
      </c>
      <c r="E5" s="43"/>
      <c r="F5" s="46" t="s">
        <v>3</v>
      </c>
      <c r="G5" s="47"/>
      <c r="H5" s="46" t="s">
        <v>4</v>
      </c>
      <c r="I5" s="47"/>
      <c r="J5" s="48" t="s">
        <v>5</v>
      </c>
      <c r="K5" s="44" t="s">
        <v>18</v>
      </c>
      <c r="L5" s="50" t="s">
        <v>17</v>
      </c>
      <c r="M5" s="53" t="s">
        <v>25</v>
      </c>
    </row>
    <row r="6" spans="1:13" s="8" customFormat="1" ht="18.75" customHeight="1">
      <c r="A6" s="57"/>
      <c r="B6" s="9" t="s">
        <v>6</v>
      </c>
      <c r="C6" s="9" t="s">
        <v>22</v>
      </c>
      <c r="D6" s="9" t="s">
        <v>6</v>
      </c>
      <c r="E6" s="9" t="s">
        <v>21</v>
      </c>
      <c r="F6" s="9" t="s">
        <v>6</v>
      </c>
      <c r="G6" s="9" t="s">
        <v>21</v>
      </c>
      <c r="H6" s="9" t="s">
        <v>6</v>
      </c>
      <c r="I6" s="9" t="s">
        <v>21</v>
      </c>
      <c r="J6" s="49"/>
      <c r="K6" s="45"/>
      <c r="L6" s="51"/>
      <c r="M6" s="54"/>
    </row>
    <row r="7" spans="1:13" s="12" customFormat="1" ht="19.5" customHeight="1">
      <c r="A7" s="10" t="s">
        <v>28</v>
      </c>
      <c r="B7" s="24">
        <v>62400</v>
      </c>
      <c r="C7" s="25">
        <v>29573</v>
      </c>
      <c r="D7" s="25">
        <v>270251</v>
      </c>
      <c r="E7" s="25">
        <v>133855</v>
      </c>
      <c r="F7" s="25">
        <v>127875</v>
      </c>
      <c r="G7" s="25">
        <v>75176</v>
      </c>
      <c r="H7" s="25">
        <v>22264</v>
      </c>
      <c r="I7" s="25">
        <v>11127</v>
      </c>
      <c r="J7" s="25">
        <v>83829</v>
      </c>
      <c r="K7" s="25">
        <v>226474</v>
      </c>
      <c r="L7" s="26">
        <v>0.84</v>
      </c>
      <c r="M7" s="34">
        <v>35.7</v>
      </c>
    </row>
    <row r="8" spans="1:13" s="14" customFormat="1" ht="19.5" customHeight="1">
      <c r="A8" s="13">
        <v>26</v>
      </c>
      <c r="B8" s="24">
        <v>60541</v>
      </c>
      <c r="C8" s="25">
        <v>28017</v>
      </c>
      <c r="D8" s="25">
        <v>253048</v>
      </c>
      <c r="E8" s="25">
        <v>119899</v>
      </c>
      <c r="F8" s="25">
        <v>109675</v>
      </c>
      <c r="G8" s="25">
        <v>60920</v>
      </c>
      <c r="H8" s="25">
        <v>20613</v>
      </c>
      <c r="I8" s="33">
        <v>9770</v>
      </c>
      <c r="J8" s="25">
        <v>82362</v>
      </c>
      <c r="K8" s="25">
        <v>225223</v>
      </c>
      <c r="L8" s="26">
        <v>0.89</v>
      </c>
      <c r="M8" s="34">
        <v>34</v>
      </c>
    </row>
    <row r="9" spans="1:13" s="15" customFormat="1" ht="19.5" customHeight="1">
      <c r="A9" s="22" t="s">
        <v>29</v>
      </c>
      <c r="B9" s="27">
        <f>SUM(B10:B21)</f>
        <v>58675</v>
      </c>
      <c r="C9" s="28">
        <f aca="true" t="shared" si="0" ref="C9:K9">SUM(C10:C21)</f>
        <v>27599</v>
      </c>
      <c r="D9" s="28">
        <f t="shared" si="0"/>
        <v>244184</v>
      </c>
      <c r="E9" s="28">
        <f t="shared" si="0"/>
        <v>118547</v>
      </c>
      <c r="F9" s="28">
        <f t="shared" si="0"/>
        <v>99604</v>
      </c>
      <c r="G9" s="28">
        <f t="shared" si="0"/>
        <v>55219</v>
      </c>
      <c r="H9" s="28">
        <f>SUM(H10:H21)</f>
        <v>19815</v>
      </c>
      <c r="I9" s="28">
        <f t="shared" si="0"/>
        <v>9541</v>
      </c>
      <c r="J9" s="28">
        <f t="shared" si="0"/>
        <v>92815</v>
      </c>
      <c r="K9" s="28">
        <f t="shared" si="0"/>
        <v>253703</v>
      </c>
      <c r="L9" s="29">
        <v>1.04</v>
      </c>
      <c r="M9" s="41">
        <v>33.8</v>
      </c>
    </row>
    <row r="10" spans="1:13" s="12" customFormat="1" ht="19.5" customHeight="1">
      <c r="A10" s="16" t="s">
        <v>30</v>
      </c>
      <c r="B10" s="24">
        <v>6686</v>
      </c>
      <c r="C10" s="25">
        <v>3113</v>
      </c>
      <c r="D10" s="25">
        <v>22501</v>
      </c>
      <c r="E10" s="25">
        <v>10808</v>
      </c>
      <c r="F10" s="25">
        <v>9703</v>
      </c>
      <c r="G10" s="25">
        <v>5236</v>
      </c>
      <c r="H10" s="25">
        <v>1984</v>
      </c>
      <c r="I10" s="25">
        <v>925</v>
      </c>
      <c r="J10" s="25">
        <v>7520</v>
      </c>
      <c r="K10" s="25">
        <v>19440</v>
      </c>
      <c r="L10" s="26">
        <v>0.8639616017065909</v>
      </c>
      <c r="M10" s="34">
        <v>29.7</v>
      </c>
    </row>
    <row r="11" spans="1:13" s="12" customFormat="1" ht="19.5" customHeight="1">
      <c r="A11" s="17" t="s">
        <v>7</v>
      </c>
      <c r="B11" s="24">
        <v>4872</v>
      </c>
      <c r="C11" s="25">
        <v>2136</v>
      </c>
      <c r="D11" s="25">
        <v>21809</v>
      </c>
      <c r="E11" s="25">
        <v>10406</v>
      </c>
      <c r="F11" s="25">
        <v>8282</v>
      </c>
      <c r="G11" s="25">
        <v>4365</v>
      </c>
      <c r="H11" s="25">
        <v>1727</v>
      </c>
      <c r="I11" s="25">
        <v>831</v>
      </c>
      <c r="J11" s="25">
        <v>6680</v>
      </c>
      <c r="K11" s="25">
        <v>19165</v>
      </c>
      <c r="L11" s="26">
        <v>0.8787656472098675</v>
      </c>
      <c r="M11" s="34">
        <v>35.4</v>
      </c>
    </row>
    <row r="12" spans="1:13" s="12" customFormat="1" ht="19.5" customHeight="1">
      <c r="A12" s="17" t="s">
        <v>8</v>
      </c>
      <c r="B12" s="24">
        <v>5096</v>
      </c>
      <c r="C12" s="25">
        <v>2368</v>
      </c>
      <c r="D12" s="25">
        <v>21521</v>
      </c>
      <c r="E12" s="25">
        <v>10238</v>
      </c>
      <c r="F12" s="25">
        <v>9131</v>
      </c>
      <c r="G12" s="25">
        <v>4970</v>
      </c>
      <c r="H12" s="25">
        <v>1840</v>
      </c>
      <c r="I12" s="25">
        <v>860</v>
      </c>
      <c r="J12" s="25">
        <v>7541</v>
      </c>
      <c r="K12" s="25">
        <v>19843</v>
      </c>
      <c r="L12" s="26">
        <v>0.9220296454625715</v>
      </c>
      <c r="M12" s="34">
        <v>36.1</v>
      </c>
    </row>
    <row r="13" spans="1:13" s="12" customFormat="1" ht="19.5" customHeight="1">
      <c r="A13" s="17" t="s">
        <v>9</v>
      </c>
      <c r="B13" s="24">
        <v>4732</v>
      </c>
      <c r="C13" s="25">
        <v>2354</v>
      </c>
      <c r="D13" s="25">
        <v>20664</v>
      </c>
      <c r="E13" s="25">
        <v>9889</v>
      </c>
      <c r="F13" s="25">
        <v>8315</v>
      </c>
      <c r="G13" s="25">
        <v>4739</v>
      </c>
      <c r="H13" s="25">
        <v>1664</v>
      </c>
      <c r="I13" s="25">
        <v>807</v>
      </c>
      <c r="J13" s="25">
        <v>7812</v>
      </c>
      <c r="K13" s="25">
        <v>20151</v>
      </c>
      <c r="L13" s="26">
        <v>0.9751742160278746</v>
      </c>
      <c r="M13" s="34">
        <v>35.2</v>
      </c>
    </row>
    <row r="14" spans="1:13" s="12" customFormat="1" ht="19.5" customHeight="1">
      <c r="A14" s="17" t="s">
        <v>10</v>
      </c>
      <c r="B14" s="24">
        <v>4627</v>
      </c>
      <c r="C14" s="25">
        <v>2277</v>
      </c>
      <c r="D14" s="25">
        <v>20376</v>
      </c>
      <c r="E14" s="25">
        <v>9953</v>
      </c>
      <c r="F14" s="25">
        <v>7241</v>
      </c>
      <c r="G14" s="25">
        <v>4099</v>
      </c>
      <c r="H14" s="25">
        <v>1379</v>
      </c>
      <c r="I14" s="25">
        <v>702</v>
      </c>
      <c r="J14" s="25">
        <v>7442</v>
      </c>
      <c r="K14" s="25">
        <v>20922</v>
      </c>
      <c r="L14" s="26">
        <v>1.026796230859835</v>
      </c>
      <c r="M14" s="34">
        <v>29.8</v>
      </c>
    </row>
    <row r="15" spans="1:13" s="12" customFormat="1" ht="19.5" customHeight="1">
      <c r="A15" s="17" t="s">
        <v>11</v>
      </c>
      <c r="B15" s="24">
        <v>4863</v>
      </c>
      <c r="C15" s="25">
        <v>2299</v>
      </c>
      <c r="D15" s="25">
        <v>20301</v>
      </c>
      <c r="E15" s="25">
        <v>9912</v>
      </c>
      <c r="F15" s="25">
        <v>8174</v>
      </c>
      <c r="G15" s="25">
        <v>4725</v>
      </c>
      <c r="H15" s="25">
        <v>1585</v>
      </c>
      <c r="I15" s="25">
        <v>785</v>
      </c>
      <c r="J15" s="25">
        <v>7266</v>
      </c>
      <c r="K15" s="25">
        <v>21133</v>
      </c>
      <c r="L15" s="26">
        <v>1.0409832027978918</v>
      </c>
      <c r="M15" s="34">
        <v>32.6</v>
      </c>
    </row>
    <row r="16" spans="1:13" s="12" customFormat="1" ht="19.5" customHeight="1">
      <c r="A16" s="17" t="s">
        <v>12</v>
      </c>
      <c r="B16" s="24">
        <v>5318</v>
      </c>
      <c r="C16" s="25">
        <v>2626</v>
      </c>
      <c r="D16" s="25">
        <v>20730</v>
      </c>
      <c r="E16" s="25">
        <v>10142</v>
      </c>
      <c r="F16" s="25">
        <v>8504</v>
      </c>
      <c r="G16" s="25">
        <v>4980</v>
      </c>
      <c r="H16" s="25">
        <v>1716</v>
      </c>
      <c r="I16" s="25">
        <v>881</v>
      </c>
      <c r="J16" s="25">
        <v>8496</v>
      </c>
      <c r="K16" s="25">
        <v>21743</v>
      </c>
      <c r="L16" s="26">
        <v>1.048866377231066</v>
      </c>
      <c r="M16" s="34">
        <v>32.3</v>
      </c>
    </row>
    <row r="17" spans="1:13" s="12" customFormat="1" ht="19.5" customHeight="1">
      <c r="A17" s="17" t="s">
        <v>26</v>
      </c>
      <c r="B17" s="24">
        <v>3896</v>
      </c>
      <c r="C17" s="25">
        <v>1874</v>
      </c>
      <c r="D17" s="25">
        <v>19813</v>
      </c>
      <c r="E17" s="25">
        <v>9759</v>
      </c>
      <c r="F17" s="25">
        <v>7258</v>
      </c>
      <c r="G17" s="25">
        <v>4163</v>
      </c>
      <c r="H17" s="25">
        <v>1519</v>
      </c>
      <c r="I17" s="25">
        <v>752</v>
      </c>
      <c r="J17" s="25">
        <v>7832</v>
      </c>
      <c r="K17" s="25">
        <v>21834</v>
      </c>
      <c r="L17" s="26">
        <v>1.1020037349215162</v>
      </c>
      <c r="M17" s="34">
        <v>39</v>
      </c>
    </row>
    <row r="18" spans="1:13" s="12" customFormat="1" ht="19.5" customHeight="1">
      <c r="A18" s="17" t="s">
        <v>13</v>
      </c>
      <c r="B18" s="24">
        <v>3263</v>
      </c>
      <c r="C18" s="25">
        <v>1617</v>
      </c>
      <c r="D18" s="25">
        <v>18108</v>
      </c>
      <c r="E18" s="25">
        <v>9000</v>
      </c>
      <c r="F18" s="25">
        <v>5914</v>
      </c>
      <c r="G18" s="25">
        <v>3428</v>
      </c>
      <c r="H18" s="25">
        <v>1358</v>
      </c>
      <c r="I18" s="25">
        <v>669</v>
      </c>
      <c r="J18" s="25">
        <v>7033</v>
      </c>
      <c r="K18" s="25">
        <v>21602</v>
      </c>
      <c r="L18" s="26">
        <v>1.192953390766512</v>
      </c>
      <c r="M18" s="34">
        <v>41.6</v>
      </c>
    </row>
    <row r="19" spans="1:13" s="12" customFormat="1" ht="19.5" customHeight="1">
      <c r="A19" s="16" t="s">
        <v>31</v>
      </c>
      <c r="B19" s="24">
        <v>4927</v>
      </c>
      <c r="C19" s="25">
        <v>2257</v>
      </c>
      <c r="D19" s="25">
        <v>18301</v>
      </c>
      <c r="E19" s="25">
        <v>9071</v>
      </c>
      <c r="F19" s="25">
        <v>7637</v>
      </c>
      <c r="G19" s="25">
        <v>4187</v>
      </c>
      <c r="H19" s="25">
        <v>1307</v>
      </c>
      <c r="I19" s="25">
        <v>594</v>
      </c>
      <c r="J19" s="25">
        <v>8575</v>
      </c>
      <c r="K19" s="25">
        <v>21992</v>
      </c>
      <c r="L19" s="26">
        <v>1.2016829681438173</v>
      </c>
      <c r="M19" s="34">
        <v>26.5</v>
      </c>
    </row>
    <row r="20" spans="1:13" s="12" customFormat="1" ht="19.5" customHeight="1">
      <c r="A20" s="17" t="s">
        <v>14</v>
      </c>
      <c r="B20" s="24">
        <v>5153</v>
      </c>
      <c r="C20" s="25">
        <v>2277</v>
      </c>
      <c r="D20" s="25">
        <v>19407</v>
      </c>
      <c r="E20" s="25">
        <v>9454</v>
      </c>
      <c r="F20" s="25">
        <v>9364</v>
      </c>
      <c r="G20" s="25">
        <v>4935</v>
      </c>
      <c r="H20" s="25">
        <v>1625</v>
      </c>
      <c r="I20" s="25">
        <v>776</v>
      </c>
      <c r="J20" s="25">
        <v>8450</v>
      </c>
      <c r="K20" s="25">
        <v>23097</v>
      </c>
      <c r="L20" s="26">
        <v>1.1901375792239914</v>
      </c>
      <c r="M20" s="34">
        <v>31.5</v>
      </c>
    </row>
    <row r="21" spans="1:13" s="12" customFormat="1" ht="19.5" customHeight="1" thickBot="1">
      <c r="A21" s="18" t="s">
        <v>15</v>
      </c>
      <c r="B21" s="30">
        <v>5242</v>
      </c>
      <c r="C21" s="31">
        <v>2401</v>
      </c>
      <c r="D21" s="31">
        <v>20653</v>
      </c>
      <c r="E21" s="31">
        <v>9915</v>
      </c>
      <c r="F21" s="31">
        <v>10081</v>
      </c>
      <c r="G21" s="31">
        <v>5392</v>
      </c>
      <c r="H21" s="31">
        <v>2111</v>
      </c>
      <c r="I21" s="31">
        <v>959</v>
      </c>
      <c r="J21" s="31">
        <v>8168</v>
      </c>
      <c r="K21" s="31">
        <v>22781</v>
      </c>
      <c r="L21" s="32">
        <v>1.1030358785648573</v>
      </c>
      <c r="M21" s="35">
        <v>40.3</v>
      </c>
    </row>
    <row r="22" spans="1:12" s="37" customFormat="1" ht="15" customHeight="1">
      <c r="A22" s="19" t="s">
        <v>23</v>
      </c>
      <c r="B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21" customFormat="1" ht="15" customHeight="1">
      <c r="A23" s="36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3" s="12" customFormat="1" ht="15" customHeight="1">
      <c r="A24" s="36" t="s">
        <v>16</v>
      </c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="12" customFormat="1" ht="18.75" customHeight="1"/>
    <row r="26" s="12" customFormat="1" ht="18.75" customHeight="1"/>
    <row r="27" s="12" customFormat="1" ht="18.75" customHeight="1"/>
    <row r="28" s="12" customFormat="1" ht="18.75" customHeight="1"/>
    <row r="29" s="12" customFormat="1" ht="18.75" customHeight="1"/>
    <row r="30" s="8" customFormat="1" ht="16.5" customHeight="1"/>
    <row r="31" spans="2:8" ht="12.75" customHeight="1">
      <c r="B31" s="3"/>
      <c r="C31" s="3"/>
      <c r="D31" s="3"/>
      <c r="E31" s="3"/>
      <c r="F31" s="3"/>
      <c r="G31" s="3"/>
      <c r="H31" s="3"/>
    </row>
    <row r="32" spans="2:8" ht="15.75">
      <c r="B32" s="3"/>
      <c r="C32" s="3"/>
      <c r="D32" s="3"/>
      <c r="E32" s="3"/>
      <c r="F32" s="3"/>
      <c r="G32" s="3"/>
      <c r="H32" s="3"/>
    </row>
  </sheetData>
  <sheetProtection/>
  <mergeCells count="11">
    <mergeCell ref="A1:M1"/>
    <mergeCell ref="A5:A6"/>
    <mergeCell ref="B5:C5"/>
    <mergeCell ref="D5:E5"/>
    <mergeCell ref="F5:G5"/>
    <mergeCell ref="A3:M3"/>
    <mergeCell ref="M5:M6"/>
    <mergeCell ref="L5:L6"/>
    <mergeCell ref="K5:K6"/>
    <mergeCell ref="J5:J6"/>
    <mergeCell ref="H5:I5"/>
  </mergeCells>
  <printOptions/>
  <pageMargins left="0.5905511811023623" right="0.5905511811023623" top="0.5905511811023623" bottom="0.5511811023622047" header="0.5118110236220472" footer="0.4724409448818898"/>
  <pageSetup blackAndWhite="1" horizontalDpi="600" verticalDpi="600" orientation="portrait" paperSize="9" r:id="rId1"/>
  <ignoredErrors>
    <ignoredError sqref="A20:A21 A11:A17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2013-01-24T02:38:04Z</cp:lastPrinted>
  <dcterms:created xsi:type="dcterms:W3CDTF">2003-01-28T06:08:21Z</dcterms:created>
  <dcterms:modified xsi:type="dcterms:W3CDTF">2017-07-23T22:54:10Z</dcterms:modified>
  <cp:category/>
  <cp:version/>
  <cp:contentType/>
  <cp:contentStatus/>
</cp:coreProperties>
</file>