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4 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<sst xmlns="http://schemas.openxmlformats.org/spreadsheetml/2006/main" count="60" uniqueCount="46">
  <si>
    <t>総　数</t>
  </si>
  <si>
    <t>１日平均</t>
  </si>
  <si>
    <t>資料:県営競輪場</t>
  </si>
  <si>
    <t>４.  競　輪　の　実　施　状　況</t>
  </si>
  <si>
    <t>開催月</t>
  </si>
  <si>
    <t>第  1 回</t>
  </si>
  <si>
    <t>(回)</t>
  </si>
  <si>
    <t>(日)</t>
  </si>
  <si>
    <t>入 場 人 員　(人)</t>
  </si>
  <si>
    <t>車券発売金額　(千円)</t>
  </si>
  <si>
    <t>開催回数</t>
  </si>
  <si>
    <t>開催日数</t>
  </si>
  <si>
    <t>総　  数</t>
  </si>
  <si>
    <t xml:space="preserve"> 2</t>
  </si>
  <si>
    <t xml:space="preserve"> 3</t>
  </si>
  <si>
    <t xml:space="preserve">  4 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</si>
  <si>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</si>
  <si>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</si>
  <si>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</si>
  <si>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</si>
  <si>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</si>
  <si>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</si>
  <si>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</si>
  <si>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（通常開催競輪）</t>
  </si>
  <si>
    <t>年  度 ・ 回</t>
  </si>
  <si>
    <t>12</t>
  </si>
  <si>
    <t>チャリロト共同開催</t>
  </si>
  <si>
    <t>-</t>
  </si>
  <si>
    <t>（共同開催競輪）</t>
  </si>
  <si>
    <t>5</t>
  </si>
  <si>
    <t>6</t>
  </si>
  <si>
    <t>1～2</t>
  </si>
  <si>
    <t>4</t>
  </si>
  <si>
    <t>7</t>
  </si>
  <si>
    <t>8</t>
  </si>
  <si>
    <t>9</t>
  </si>
  <si>
    <t>12～1</t>
  </si>
  <si>
    <t>2～3</t>
  </si>
  <si>
    <t>11～12</t>
  </si>
  <si>
    <t>4～3</t>
  </si>
  <si>
    <t>(注)共同開催競輪の開催日数及び車券発売金額は、奈良及び県外協力競輪場分を含んだ額。</t>
  </si>
  <si>
    <t>平 成 25 年 度</t>
  </si>
  <si>
    <t>26</t>
  </si>
  <si>
    <t>27</t>
  </si>
  <si>
    <t>平 成 25 年 度</t>
  </si>
  <si>
    <t>27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</si>
</sst>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.0_);[Red]\(#,##0.0\)"/>
    <numFmt numFmtId="222" formatCode="&quot;¥&quot;#,##0.0_);[Red]\(&quot;¥&quot;#,##0.0\)"/>
    <numFmt numFmtId="223" formatCode="#,##0_);[Red]\(#,##0\)"/>
    <numFmt numFmtId="224" formatCode="#,##0.0_ "/>
    <numFmt numFmtId="225" formatCode="&quot;r&quot;#,##0.0_ "/>
    <numFmt numFmtId="226" formatCode="&quot;r&quot;#,##0.0\ "/>
    <numFmt numFmtId="227" formatCode="&quot;r&quot;#,##0.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18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10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12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80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9" applyFont="1" applyAlignment="1">
      <alignment vertical="center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  <xf numFmtId="180" fontId="9" fillId="0" borderId="13" xfId="0" applyNumberFormat="1" applyFont="1" applyBorder="1" applyAlignment="1" applyProtection="1">
      <alignment horizontal="center" vertical="center" wrapText="1"/>
      <protection locked="0"/>
    </xf>
    <xf numFmtId="180" fontId="9" fillId="0" borderId="14" xfId="0" applyNumberFormat="1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177" fontId="10" fillId="0" borderId="16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Alignment="1" applyProtection="1">
      <alignment horizontal="right"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189" fontId="9" fillId="0" borderId="0" xfId="49" applyNumberFormat="1" applyFont="1" applyBorder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8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0">
      <selection activeCell="N15" sqref="N15"/>
    </sheetView>
  </sheetViews>
  <sheetFormatPr defaultColWidth="8.796875" defaultRowHeight="15"/>
  <cols>
    <col min="1" max="1" width="14.5" style="5" customWidth="1"/>
    <col min="2" max="2" width="7.3984375" style="5" customWidth="1"/>
    <col min="3" max="4" width="8.3984375" style="18" customWidth="1"/>
    <col min="5" max="6" width="10" style="18" customWidth="1"/>
    <col min="7" max="7" width="13.69921875" style="5" customWidth="1"/>
    <col min="8" max="8" width="12.5" style="19" customWidth="1"/>
    <col min="9" max="9" width="13" style="5" customWidth="1"/>
    <col min="10" max="10" width="10.8984375" style="5" customWidth="1"/>
    <col min="11" max="16384" width="9" style="5" customWidth="1"/>
  </cols>
  <sheetData>
    <row r="1" spans="1:8" s="1" customFormat="1" ht="18.75">
      <c r="A1" s="38" t="s">
        <v>3</v>
      </c>
      <c r="B1" s="38"/>
      <c r="C1" s="38"/>
      <c r="D1" s="38"/>
      <c r="E1" s="38"/>
      <c r="F1" s="38"/>
      <c r="G1" s="38"/>
      <c r="H1" s="38"/>
    </row>
    <row r="2" spans="1:8" ht="6.75" customHeight="1" thickBot="1">
      <c r="A2" s="2"/>
      <c r="B2" s="2"/>
      <c r="C2" s="3"/>
      <c r="D2" s="3"/>
      <c r="E2" s="3"/>
      <c r="F2" s="3"/>
      <c r="G2" s="2"/>
      <c r="H2" s="4"/>
    </row>
    <row r="3" spans="1:8" ht="18.75" customHeight="1">
      <c r="A3" s="39" t="s">
        <v>24</v>
      </c>
      <c r="B3" s="41" t="s">
        <v>4</v>
      </c>
      <c r="C3" s="23" t="s">
        <v>10</v>
      </c>
      <c r="D3" s="23" t="s">
        <v>11</v>
      </c>
      <c r="E3" s="43" t="s">
        <v>8</v>
      </c>
      <c r="F3" s="43"/>
      <c r="G3" s="44" t="s">
        <v>9</v>
      </c>
      <c r="H3" s="45"/>
    </row>
    <row r="4" spans="1:8" ht="18.75" customHeight="1">
      <c r="A4" s="40"/>
      <c r="B4" s="42"/>
      <c r="C4" s="24" t="s">
        <v>6</v>
      </c>
      <c r="D4" s="24" t="s">
        <v>7</v>
      </c>
      <c r="E4" s="7" t="s">
        <v>0</v>
      </c>
      <c r="F4" s="7" t="s">
        <v>1</v>
      </c>
      <c r="G4" s="6" t="s">
        <v>12</v>
      </c>
      <c r="H4" s="8" t="s">
        <v>1</v>
      </c>
    </row>
    <row r="5" spans="1:8" ht="16.5" customHeight="1">
      <c r="A5" s="9" t="s">
        <v>23</v>
      </c>
      <c r="B5" s="10"/>
      <c r="C5" s="10"/>
      <c r="D5" s="10"/>
      <c r="E5" s="10"/>
      <c r="F5" s="10"/>
      <c r="G5" s="10"/>
      <c r="H5" s="10"/>
    </row>
    <row r="6" spans="1:8" ht="15" customHeight="1">
      <c r="A6" s="11" t="s">
        <v>41</v>
      </c>
      <c r="B6" s="12"/>
      <c r="C6" s="12">
        <v>12</v>
      </c>
      <c r="D6" s="12">
        <v>55</v>
      </c>
      <c r="E6" s="10">
        <v>75542</v>
      </c>
      <c r="F6" s="27">
        <v>1373.490909090909</v>
      </c>
      <c r="G6" s="37">
        <v>11068759.2</v>
      </c>
      <c r="H6" s="37">
        <v>201250.16727272727</v>
      </c>
    </row>
    <row r="7" spans="1:8" ht="15" customHeight="1">
      <c r="A7" s="21" t="s">
        <v>42</v>
      </c>
      <c r="B7" s="12"/>
      <c r="C7" s="12">
        <v>12</v>
      </c>
      <c r="D7" s="12">
        <v>52</v>
      </c>
      <c r="E7" s="12">
        <v>70867</v>
      </c>
      <c r="F7" s="13">
        <v>1362.826923076923</v>
      </c>
      <c r="G7" s="37">
        <v>10784847.3</v>
      </c>
      <c r="H7" s="37">
        <v>207400.90961538462</v>
      </c>
    </row>
    <row r="8" spans="1:8" s="17" customFormat="1" ht="15" customHeight="1">
      <c r="A8" s="22" t="s">
        <v>43</v>
      </c>
      <c r="B8" s="15"/>
      <c r="C8" s="15">
        <f>SUM(C10:C21)</f>
        <v>12</v>
      </c>
      <c r="D8" s="15">
        <f>SUM(D10:D21)</f>
        <v>52</v>
      </c>
      <c r="E8" s="15">
        <f>SUM(E10:E21)</f>
        <v>58923</v>
      </c>
      <c r="F8" s="15">
        <f>E8/D8</f>
        <v>1133.1346153846155</v>
      </c>
      <c r="G8" s="28">
        <f>SUM(G10:G21)</f>
        <v>12261145.400000002</v>
      </c>
      <c r="H8" s="28">
        <f>G8/D8</f>
        <v>235791.25769230773</v>
      </c>
    </row>
    <row r="9" spans="1:8" s="17" customFormat="1" ht="7.5" customHeight="1">
      <c r="A9" s="9"/>
      <c r="B9" s="15"/>
      <c r="C9" s="15"/>
      <c r="D9" s="15"/>
      <c r="E9" s="15"/>
      <c r="F9" s="13"/>
      <c r="G9" s="16"/>
      <c r="H9" s="14"/>
    </row>
    <row r="10" spans="1:9" ht="15" customHeight="1">
      <c r="A10" s="21" t="s">
        <v>5</v>
      </c>
      <c r="B10" s="25" t="s">
        <v>32</v>
      </c>
      <c r="C10" s="12">
        <v>1</v>
      </c>
      <c r="D10" s="12">
        <v>3</v>
      </c>
      <c r="E10" s="12">
        <v>3354</v>
      </c>
      <c r="F10" s="13">
        <f aca="true" t="shared" si="0" ref="F10:F21">E10/D10</f>
        <v>1118</v>
      </c>
      <c r="G10" s="14">
        <v>662278.4</v>
      </c>
      <c r="H10" s="14">
        <f aca="true" t="shared" si="1" ref="H10:H21">G10/D10</f>
        <v>220759.46666666667</v>
      </c>
      <c r="I10" s="20"/>
    </row>
    <row r="11" spans="1:9" ht="15" customHeight="1">
      <c r="A11" s="21" t="s">
        <v>13</v>
      </c>
      <c r="B11" s="25" t="s">
        <v>29</v>
      </c>
      <c r="C11" s="12">
        <v>1</v>
      </c>
      <c r="D11" s="12">
        <v>6</v>
      </c>
      <c r="E11" s="12">
        <v>3410</v>
      </c>
      <c r="F11" s="13">
        <f t="shared" si="0"/>
        <v>568.3333333333334</v>
      </c>
      <c r="G11" s="14">
        <v>596712</v>
      </c>
      <c r="H11" s="14">
        <f t="shared" si="1"/>
        <v>99452</v>
      </c>
      <c r="I11" s="20"/>
    </row>
    <row r="12" spans="1:9" ht="15" customHeight="1">
      <c r="A12" s="21" t="s">
        <v>14</v>
      </c>
      <c r="B12" s="25" t="s">
        <v>30</v>
      </c>
      <c r="C12" s="12">
        <v>1</v>
      </c>
      <c r="D12" s="12">
        <v>6</v>
      </c>
      <c r="E12" s="12">
        <v>0</v>
      </c>
      <c r="F12" s="12">
        <f t="shared" si="0"/>
        <v>0</v>
      </c>
      <c r="G12" s="14">
        <v>645585.5</v>
      </c>
      <c r="H12" s="14">
        <f t="shared" si="1"/>
        <v>107597.58333333333</v>
      </c>
      <c r="I12" s="20"/>
    </row>
    <row r="13" spans="1:9" ht="15" customHeight="1">
      <c r="A13" s="21" t="s">
        <v>15</v>
      </c>
      <c r="B13" s="25" t="s">
        <v>33</v>
      </c>
      <c r="C13" s="12">
        <v>1</v>
      </c>
      <c r="D13" s="12">
        <v>3</v>
      </c>
      <c r="E13" s="12">
        <v>5349</v>
      </c>
      <c r="F13" s="13">
        <f t="shared" si="0"/>
        <v>1783</v>
      </c>
      <c r="G13" s="14">
        <v>133659.6</v>
      </c>
      <c r="H13" s="14">
        <f t="shared" si="1"/>
        <v>44553.200000000004</v>
      </c>
      <c r="I13" s="20"/>
    </row>
    <row r="14" spans="1:9" ht="15" customHeight="1">
      <c r="A14" s="21" t="s">
        <v>16</v>
      </c>
      <c r="B14" s="25" t="s">
        <v>34</v>
      </c>
      <c r="C14" s="12">
        <v>1</v>
      </c>
      <c r="D14" s="12">
        <v>3</v>
      </c>
      <c r="E14" s="12">
        <v>8591</v>
      </c>
      <c r="F14" s="13">
        <f t="shared" si="0"/>
        <v>2863.6666666666665</v>
      </c>
      <c r="G14" s="14">
        <v>665482.9</v>
      </c>
      <c r="H14" s="14">
        <f t="shared" si="1"/>
        <v>221827.63333333333</v>
      </c>
      <c r="I14" s="20"/>
    </row>
    <row r="15" spans="1:9" ht="15" customHeight="1">
      <c r="A15" s="21" t="s">
        <v>17</v>
      </c>
      <c r="B15" s="25" t="s">
        <v>35</v>
      </c>
      <c r="C15" s="12">
        <v>1</v>
      </c>
      <c r="D15" s="12">
        <v>3</v>
      </c>
      <c r="E15" s="12">
        <v>3028</v>
      </c>
      <c r="F15" s="13">
        <f t="shared" si="0"/>
        <v>1009.3333333333334</v>
      </c>
      <c r="G15" s="14">
        <v>43101.2</v>
      </c>
      <c r="H15" s="14">
        <f t="shared" si="1"/>
        <v>14367.066666666666</v>
      </c>
      <c r="I15" s="20"/>
    </row>
    <row r="16" spans="1:9" ht="15" customHeight="1">
      <c r="A16" s="21" t="s">
        <v>18</v>
      </c>
      <c r="B16" s="25" t="s">
        <v>21</v>
      </c>
      <c r="C16" s="12">
        <v>1</v>
      </c>
      <c r="D16" s="12">
        <v>3</v>
      </c>
      <c r="E16" s="12">
        <v>4016</v>
      </c>
      <c r="F16" s="13">
        <f t="shared" si="0"/>
        <v>1338.6666666666667</v>
      </c>
      <c r="G16" s="14">
        <v>1527831.8</v>
      </c>
      <c r="H16" s="14">
        <f t="shared" si="1"/>
        <v>509277.26666666666</v>
      </c>
      <c r="I16" s="20"/>
    </row>
    <row r="17" spans="1:9" ht="15" customHeight="1">
      <c r="A17" s="21" t="s">
        <v>19</v>
      </c>
      <c r="B17" s="25" t="s">
        <v>38</v>
      </c>
      <c r="C17" s="12">
        <v>1</v>
      </c>
      <c r="D17" s="12">
        <v>6</v>
      </c>
      <c r="E17" s="12">
        <v>6774</v>
      </c>
      <c r="F17" s="13">
        <f t="shared" si="0"/>
        <v>1129</v>
      </c>
      <c r="G17" s="14">
        <v>144341.5</v>
      </c>
      <c r="H17" s="14">
        <f t="shared" si="1"/>
        <v>24056.916666666668</v>
      </c>
      <c r="I17" s="20"/>
    </row>
    <row r="18" spans="1:9" ht="15" customHeight="1">
      <c r="A18" s="21" t="s">
        <v>20</v>
      </c>
      <c r="B18" s="25" t="s">
        <v>25</v>
      </c>
      <c r="C18" s="12">
        <v>1</v>
      </c>
      <c r="D18" s="12">
        <v>3</v>
      </c>
      <c r="E18" s="12">
        <v>6739</v>
      </c>
      <c r="F18" s="13">
        <f t="shared" si="0"/>
        <v>2246.3333333333335</v>
      </c>
      <c r="G18" s="14">
        <v>709728.2</v>
      </c>
      <c r="H18" s="14">
        <f t="shared" si="1"/>
        <v>236576.06666666665</v>
      </c>
      <c r="I18" s="20"/>
    </row>
    <row r="19" spans="1:9" ht="15" customHeight="1">
      <c r="A19" s="21" t="s">
        <v>21</v>
      </c>
      <c r="B19" s="25" t="s">
        <v>36</v>
      </c>
      <c r="C19" s="12">
        <v>1</v>
      </c>
      <c r="D19" s="12">
        <v>6</v>
      </c>
      <c r="E19" s="12">
        <v>0</v>
      </c>
      <c r="F19" s="12">
        <f t="shared" si="0"/>
        <v>0</v>
      </c>
      <c r="G19" s="14">
        <v>755232.2</v>
      </c>
      <c r="H19" s="14">
        <f t="shared" si="1"/>
        <v>125872.03333333333</v>
      </c>
      <c r="I19" s="20"/>
    </row>
    <row r="20" spans="1:9" ht="15" customHeight="1">
      <c r="A20" s="21" t="s">
        <v>22</v>
      </c>
      <c r="B20" s="25" t="s">
        <v>31</v>
      </c>
      <c r="C20" s="12">
        <v>1</v>
      </c>
      <c r="D20" s="12">
        <v>4</v>
      </c>
      <c r="E20" s="12">
        <v>12617</v>
      </c>
      <c r="F20" s="13">
        <f t="shared" si="0"/>
        <v>3154.25</v>
      </c>
      <c r="G20" s="14">
        <v>6279350.3</v>
      </c>
      <c r="H20" s="14">
        <f t="shared" si="1"/>
        <v>1569837.575</v>
      </c>
      <c r="I20" s="20"/>
    </row>
    <row r="21" spans="1:9" ht="15" customHeight="1">
      <c r="A21" s="21" t="s">
        <v>25</v>
      </c>
      <c r="B21" s="25" t="s">
        <v>37</v>
      </c>
      <c r="C21" s="12">
        <v>1</v>
      </c>
      <c r="D21" s="12">
        <v>6</v>
      </c>
      <c r="E21" s="12">
        <v>5045</v>
      </c>
      <c r="F21" s="13">
        <f t="shared" si="0"/>
        <v>840.8333333333334</v>
      </c>
      <c r="G21" s="14">
        <v>97841.8</v>
      </c>
      <c r="H21" s="14">
        <f t="shared" si="1"/>
        <v>16306.966666666667</v>
      </c>
      <c r="I21" s="20"/>
    </row>
    <row r="22" spans="1:9" ht="7.5" customHeight="1">
      <c r="A22" s="21"/>
      <c r="B22" s="25"/>
      <c r="C22" s="12"/>
      <c r="D22" s="12"/>
      <c r="E22" s="12"/>
      <c r="F22" s="13"/>
      <c r="G22" s="14"/>
      <c r="H22" s="14"/>
      <c r="I22" s="20"/>
    </row>
    <row r="23" spans="1:9" ht="15" customHeight="1">
      <c r="A23" s="22" t="s">
        <v>28</v>
      </c>
      <c r="B23" s="25"/>
      <c r="C23" s="12"/>
      <c r="D23" s="12"/>
      <c r="E23" s="12"/>
      <c r="F23" s="13"/>
      <c r="G23" s="14"/>
      <c r="H23" s="14"/>
      <c r="I23" s="20"/>
    </row>
    <row r="24" spans="1:9" ht="15" customHeight="1">
      <c r="A24" s="26" t="s">
        <v>26</v>
      </c>
      <c r="B24" s="25"/>
      <c r="C24" s="12"/>
      <c r="D24" s="12"/>
      <c r="E24" s="12"/>
      <c r="F24" s="13"/>
      <c r="G24" s="14"/>
      <c r="H24" s="14"/>
      <c r="I24" s="20"/>
    </row>
    <row r="25" spans="1:9" ht="15" customHeight="1">
      <c r="A25" s="21" t="s">
        <v>44</v>
      </c>
      <c r="B25" s="25" t="s">
        <v>39</v>
      </c>
      <c r="C25" s="10" t="s">
        <v>27</v>
      </c>
      <c r="D25" s="36">
        <v>176</v>
      </c>
      <c r="E25" s="10" t="s">
        <v>27</v>
      </c>
      <c r="F25" s="27" t="s">
        <v>27</v>
      </c>
      <c r="G25" s="35">
        <v>249252.2</v>
      </c>
      <c r="H25" s="35">
        <v>1416.2</v>
      </c>
      <c r="I25" s="20"/>
    </row>
    <row r="26" spans="1:9" ht="15" customHeight="1">
      <c r="A26" s="21" t="s">
        <v>42</v>
      </c>
      <c r="B26" s="25" t="s">
        <v>39</v>
      </c>
      <c r="C26" s="10" t="s">
        <v>27</v>
      </c>
      <c r="D26" s="10">
        <v>175</v>
      </c>
      <c r="E26" s="10" t="s">
        <v>27</v>
      </c>
      <c r="F26" s="27" t="s">
        <v>27</v>
      </c>
      <c r="G26" s="35">
        <v>59043.7</v>
      </c>
      <c r="H26" s="35">
        <v>337.3925714285714</v>
      </c>
      <c r="I26" s="20"/>
    </row>
    <row r="27" spans="1:9" ht="15" customHeight="1" thickBot="1">
      <c r="A27" s="29" t="s">
        <v>45</v>
      </c>
      <c r="B27" s="30" t="s">
        <v>39</v>
      </c>
      <c r="C27" s="31" t="s">
        <v>27</v>
      </c>
      <c r="D27" s="32">
        <v>138</v>
      </c>
      <c r="E27" s="31" t="s">
        <v>27</v>
      </c>
      <c r="F27" s="33" t="s">
        <v>27</v>
      </c>
      <c r="G27" s="34">
        <v>90619.1</v>
      </c>
      <c r="H27" s="34">
        <f>G27/D27</f>
        <v>656.6601449275363</v>
      </c>
      <c r="I27" s="20"/>
    </row>
    <row r="28" spans="1:2" ht="14.25" customHeight="1">
      <c r="A28" s="4" t="s">
        <v>40</v>
      </c>
      <c r="B28" s="19"/>
    </row>
    <row r="29" ht="12">
      <c r="A29" s="5" t="s">
        <v>2</v>
      </c>
    </row>
    <row r="30" ht="12">
      <c r="A30" s="4"/>
    </row>
  </sheetData>
  <sheetProtection/>
  <mergeCells count="5">
    <mergeCell ref="A1:H1"/>
    <mergeCell ref="A3:A4"/>
    <mergeCell ref="B3:B4"/>
    <mergeCell ref="E3:F3"/>
    <mergeCell ref="G3:H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2016-02-04T05:56:35Z</cp:lastPrinted>
  <dcterms:created xsi:type="dcterms:W3CDTF">2003-01-23T00:15:52Z</dcterms:created>
  <dcterms:modified xsi:type="dcterms:W3CDTF">2016-12-19T07:06:00Z</dcterms:modified>
  <cp:category/>
  <cp:version/>
  <cp:contentType/>
  <cp:contentStatus/>
</cp:coreProperties>
</file>