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520" windowWidth="9075" windowHeight="2565" activeTab="0"/>
  </bookViews>
  <sheets>
    <sheet name="4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<sst xmlns="http://schemas.openxmlformats.org/spreadsheetml/2006/main" count="26" uniqueCount="26">
  <si>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消　防　本　部　別</t>
  </si>
  <si>
    <t>計</t>
  </si>
  <si>
    <t>事業所</t>
  </si>
  <si>
    <t>奈良市</t>
  </si>
  <si>
    <t>生駒市</t>
  </si>
  <si>
    <t>製 造 所</t>
  </si>
  <si>
    <t>貯 蔵 所</t>
  </si>
  <si>
    <t>取 扱 所</t>
  </si>
  <si>
    <t xml:space="preserve"> (単位：件,事業所)</t>
  </si>
  <si>
    <t>県 計</t>
  </si>
  <si>
    <t>給　油　　　</t>
  </si>
  <si>
    <t xml:space="preserve">移   送      </t>
  </si>
  <si>
    <t xml:space="preserve">一   般     </t>
  </si>
  <si>
    <t>屋内タンク　　　　</t>
  </si>
  <si>
    <t>地下タンク　　　　</t>
  </si>
  <si>
    <t>簡易タンク　　　</t>
  </si>
  <si>
    <t>移動タンク　　　</t>
  </si>
  <si>
    <t xml:space="preserve">屋  　外    </t>
  </si>
  <si>
    <t>屋    内</t>
  </si>
  <si>
    <t>第一種
販  売　　　　</t>
  </si>
  <si>
    <t>第二種
販  売　　　</t>
  </si>
  <si>
    <t xml:space="preserve">         ４. 危  険  物  施  設    （設  置  許  可  施  設）</t>
  </si>
  <si>
    <t>屋外タンク</t>
  </si>
  <si>
    <t>奈良県広域消防組合</t>
  </si>
  <si>
    <t>資料：県消防救急課　</t>
  </si>
  <si>
    <t>(平成28年4月1日現在)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</si>
</sst>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&quot;%&quot;"/>
    <numFmt numFmtId="186" formatCode="#,##0.0"/>
    <numFmt numFmtId="187" formatCode="#,##0;;&quot;－&quot;"/>
    <numFmt numFmtId="188" formatCode="#,##0;;&quot;&quot;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sz val="10"/>
      <name val="ＭＳ 明朝"/>
      <family val="1"/>
    </font>
    <font>
      <b/>
      <sz val="16"/>
      <name val="ＭＳ 明朝"/>
      <family val="1"/>
    </font>
    <font>
      <sz val="10"/>
      <name val="ＭＳ ゴシック"/>
      <family val="3"/>
    </font>
    <font>
      <sz val="6"/>
      <name val="System"/>
      <family val="0"/>
    </font>
    <font>
      <sz val="6"/>
      <name val="ＭＳ Ｐゴシック"/>
      <family val="3"/>
    </font>
    <font>
      <sz val="18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0" fillId="0" borderId="0" xfId="0" applyFont="1" applyAlignment="1">
      <alignment vertical="center"/>
    </xf>
    <xf numFmtId="0" fontId="5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NumberFormat="1" applyFont="1" applyBorder="1" applyAlignment="1" applyProtection="1">
      <alignment horizontal="distributed" vertical="center" wrapText="1"/>
      <protection locked="0"/>
    </xf>
    <xf numFmtId="0" fontId="5" fillId="0" borderId="14" xfId="0" applyNumberFormat="1" applyFont="1" applyBorder="1" applyAlignment="1" applyProtection="1">
      <alignment horizontal="distributed" vertical="center" wrapText="1"/>
      <protection locked="0"/>
    </xf>
    <xf numFmtId="187" fontId="7" fillId="0" borderId="0" xfId="0" applyNumberFormat="1" applyFont="1" applyBorder="1" applyAlignment="1" applyProtection="1">
      <alignment vertical="center"/>
      <protection locked="0"/>
    </xf>
    <xf numFmtId="187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187" fontId="7" fillId="0" borderId="15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16" xfId="0" applyNumberFormat="1" applyFont="1" applyBorder="1" applyAlignment="1" applyProtection="1">
      <alignment horizontal="distributed" vertical="center"/>
      <protection locked="0"/>
    </xf>
    <xf numFmtId="187" fontId="5" fillId="0" borderId="15" xfId="0" applyNumberFormat="1" applyFont="1" applyBorder="1" applyAlignment="1" applyProtection="1">
      <alignment vertical="center"/>
      <protection locked="0"/>
    </xf>
    <xf numFmtId="187" fontId="5" fillId="0" borderId="0" xfId="0" applyNumberFormat="1" applyFont="1" applyBorder="1" applyAlignment="1" applyProtection="1">
      <alignment vertical="center"/>
      <protection locked="0"/>
    </xf>
    <xf numFmtId="0" fontId="5" fillId="0" borderId="1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0" fontId="6" fillId="0" borderId="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/>
      <protection locked="0"/>
    </xf>
    <xf numFmtId="187" fontId="7" fillId="0" borderId="18" xfId="0" applyNumberFormat="1" applyFont="1" applyBorder="1" applyAlignment="1" applyProtection="1">
      <alignment vertical="center"/>
      <protection locked="0"/>
    </xf>
    <xf numFmtId="187" fontId="7" fillId="0" borderId="19" xfId="0" applyNumberFormat="1" applyFont="1" applyBorder="1" applyAlignment="1" applyProtection="1">
      <alignment vertical="center"/>
      <protection locked="0"/>
    </xf>
    <xf numFmtId="0" fontId="11" fillId="0" borderId="13" xfId="0" applyNumberFormat="1" applyFont="1" applyBorder="1" applyAlignment="1" applyProtection="1">
      <alignment horizontal="centerContinuous" vertical="center" wrapText="1"/>
      <protection locked="0"/>
    </xf>
    <xf numFmtId="0" fontId="11" fillId="0" borderId="13" xfId="0" applyNumberFormat="1" applyFont="1" applyBorder="1" applyAlignment="1" applyProtection="1">
      <alignment horizontal="center" vertical="center" wrapText="1"/>
      <protection locked="0"/>
    </xf>
    <xf numFmtId="0" fontId="11" fillId="0" borderId="20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2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NumberFormat="1" applyFont="1" applyBorder="1" applyAlignment="1" applyProtection="1">
      <alignment horizontal="center" vertical="center"/>
      <protection locked="0"/>
    </xf>
    <xf numFmtId="0" fontId="5" fillId="0" borderId="27" xfId="0" applyNumberFormat="1" applyFont="1" applyBorder="1" applyAlignment="1" applyProtection="1">
      <alignment horizontal="distributed" vertical="center"/>
      <protection locked="0"/>
    </xf>
    <xf numFmtId="0" fontId="5" fillId="0" borderId="28" xfId="0" applyNumberFormat="1" applyFont="1" applyBorder="1" applyAlignment="1" applyProtection="1">
      <alignment horizontal="distributed" vertical="center"/>
      <protection locked="0"/>
    </xf>
    <xf numFmtId="0" fontId="5" fillId="0" borderId="17" xfId="0" applyNumberFormat="1" applyFont="1" applyBorder="1" applyAlignment="1" applyProtection="1">
      <alignment horizontal="distributed" vertical="center"/>
      <protection locked="0"/>
    </xf>
    <xf numFmtId="0" fontId="5" fillId="0" borderId="29" xfId="0" applyNumberFormat="1" applyFont="1" applyBorder="1" applyAlignment="1" applyProtection="1">
      <alignment horizontal="distributed" vertical="center"/>
      <protection locked="0"/>
    </xf>
    <xf numFmtId="187" fontId="5" fillId="0" borderId="30" xfId="0" applyNumberFormat="1" applyFont="1" applyBorder="1" applyAlignment="1" applyProtection="1">
      <alignment vertical="center"/>
      <protection locked="0"/>
    </xf>
    <xf numFmtId="187" fontId="5" fillId="0" borderId="17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PageLayoutView="0" workbookViewId="0" topLeftCell="A1">
      <selection activeCell="E14" sqref="E14"/>
    </sheetView>
  </sheetViews>
  <sheetFormatPr defaultColWidth="8.796875" defaultRowHeight="15"/>
  <cols>
    <col min="1" max="1" width="2.59765625" style="3" customWidth="1"/>
    <col min="2" max="2" width="20.09765625" style="3" customWidth="1"/>
    <col min="3" max="11" width="8.8984375" style="3" customWidth="1"/>
    <col min="12" max="12" width="8.5" style="3" customWidth="1"/>
    <col min="13" max="13" width="8.19921875" style="19" customWidth="1"/>
    <col min="14" max="19" width="8.3984375" style="3" customWidth="1"/>
    <col min="20" max="29" width="12.3984375" style="3" customWidth="1"/>
    <col min="30" max="64" width="13.59765625" style="3" customWidth="1"/>
    <col min="65" max="16384" width="9" style="3" customWidth="1"/>
  </cols>
  <sheetData>
    <row r="1" spans="2:19" s="1" customFormat="1" ht="24" customHeight="1">
      <c r="B1" s="20"/>
      <c r="C1" s="20"/>
      <c r="D1" s="20"/>
      <c r="E1" s="20" t="s">
        <v>21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ht="18" customHeight="1" thickBot="1">
      <c r="A2" s="2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2"/>
      <c r="Q2" s="29" t="s">
        <v>25</v>
      </c>
      <c r="R2" s="29"/>
      <c r="S2" s="29"/>
    </row>
    <row r="3" spans="1:19" ht="18" customHeight="1">
      <c r="A3" s="31" t="s">
        <v>0</v>
      </c>
      <c r="B3" s="32"/>
      <c r="C3" s="35" t="s">
        <v>1</v>
      </c>
      <c r="D3" s="35" t="s">
        <v>5</v>
      </c>
      <c r="E3" s="37" t="s">
        <v>6</v>
      </c>
      <c r="F3" s="4"/>
      <c r="G3" s="4"/>
      <c r="H3" s="4"/>
      <c r="I3" s="4"/>
      <c r="J3" s="4"/>
      <c r="K3" s="4"/>
      <c r="L3" s="4"/>
      <c r="M3" s="37" t="s">
        <v>7</v>
      </c>
      <c r="N3" s="4"/>
      <c r="O3" s="18"/>
      <c r="P3" s="4"/>
      <c r="Q3" s="4"/>
      <c r="R3" s="5"/>
      <c r="S3" s="39" t="s">
        <v>2</v>
      </c>
    </row>
    <row r="4" spans="1:19" ht="40.5" customHeight="1">
      <c r="A4" s="33"/>
      <c r="B4" s="34"/>
      <c r="C4" s="36"/>
      <c r="D4" s="36"/>
      <c r="E4" s="38"/>
      <c r="F4" s="6" t="s">
        <v>18</v>
      </c>
      <c r="G4" s="26" t="s">
        <v>22</v>
      </c>
      <c r="H4" s="27" t="s">
        <v>13</v>
      </c>
      <c r="I4" s="27" t="s">
        <v>14</v>
      </c>
      <c r="J4" s="28" t="s">
        <v>15</v>
      </c>
      <c r="K4" s="27" t="s">
        <v>16</v>
      </c>
      <c r="L4" s="7" t="s">
        <v>17</v>
      </c>
      <c r="M4" s="38"/>
      <c r="N4" s="8" t="s">
        <v>10</v>
      </c>
      <c r="O4" s="8" t="s">
        <v>19</v>
      </c>
      <c r="P4" s="8" t="s">
        <v>20</v>
      </c>
      <c r="Q4" s="8" t="s">
        <v>11</v>
      </c>
      <c r="R4" s="9" t="s">
        <v>12</v>
      </c>
      <c r="S4" s="40"/>
    </row>
    <row r="5" spans="1:20" s="12" customFormat="1" ht="18" customHeight="1">
      <c r="A5" s="30" t="s">
        <v>9</v>
      </c>
      <c r="B5" s="30"/>
      <c r="C5" s="24">
        <f>SUM(C7:C9)</f>
        <v>2799</v>
      </c>
      <c r="D5" s="25">
        <f aca="true" t="shared" si="0" ref="D5:S5">SUM(D7:D9)</f>
        <v>37</v>
      </c>
      <c r="E5" s="25">
        <f t="shared" si="0"/>
        <v>1836</v>
      </c>
      <c r="F5" s="25">
        <f t="shared" si="0"/>
        <v>393</v>
      </c>
      <c r="G5" s="25">
        <f t="shared" si="0"/>
        <v>197</v>
      </c>
      <c r="H5" s="25">
        <f t="shared" si="0"/>
        <v>139</v>
      </c>
      <c r="I5" s="25">
        <f t="shared" si="0"/>
        <v>748</v>
      </c>
      <c r="J5" s="25">
        <f t="shared" si="0"/>
        <v>4</v>
      </c>
      <c r="K5" s="25">
        <f t="shared" si="0"/>
        <v>327</v>
      </c>
      <c r="L5" s="25">
        <f t="shared" si="0"/>
        <v>28</v>
      </c>
      <c r="M5" s="25">
        <f t="shared" si="0"/>
        <v>926</v>
      </c>
      <c r="N5" s="25">
        <f t="shared" si="0"/>
        <v>518</v>
      </c>
      <c r="O5" s="25">
        <f t="shared" si="0"/>
        <v>9</v>
      </c>
      <c r="P5" s="25">
        <f t="shared" si="0"/>
        <v>2</v>
      </c>
      <c r="Q5" s="25">
        <f t="shared" si="0"/>
        <v>0</v>
      </c>
      <c r="R5" s="25">
        <f t="shared" si="0"/>
        <v>397</v>
      </c>
      <c r="S5" s="25">
        <f t="shared" si="0"/>
        <v>1623</v>
      </c>
      <c r="T5" s="11"/>
    </row>
    <row r="6" spans="1:20" s="12" customFormat="1" ht="12" customHeight="1">
      <c r="A6" s="21"/>
      <c r="B6" s="21"/>
      <c r="C6" s="1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</row>
    <row r="7" spans="1:19" ht="18" customHeight="1">
      <c r="A7" s="14"/>
      <c r="B7" s="15" t="s">
        <v>3</v>
      </c>
      <c r="C7" s="16">
        <v>476</v>
      </c>
      <c r="D7" s="17">
        <v>7</v>
      </c>
      <c r="E7" s="17">
        <v>305</v>
      </c>
      <c r="F7" s="17">
        <v>87</v>
      </c>
      <c r="G7" s="17">
        <v>26</v>
      </c>
      <c r="H7" s="17">
        <v>16</v>
      </c>
      <c r="I7" s="17">
        <v>127</v>
      </c>
      <c r="J7" s="17">
        <v>0</v>
      </c>
      <c r="K7" s="17">
        <v>44</v>
      </c>
      <c r="L7" s="17">
        <v>5</v>
      </c>
      <c r="M7" s="17">
        <v>164</v>
      </c>
      <c r="N7" s="17">
        <v>107</v>
      </c>
      <c r="O7" s="17">
        <v>1</v>
      </c>
      <c r="P7" s="17">
        <v>0</v>
      </c>
      <c r="Q7" s="17">
        <v>0</v>
      </c>
      <c r="R7" s="17">
        <v>56</v>
      </c>
      <c r="S7" s="17">
        <v>285</v>
      </c>
    </row>
    <row r="8" spans="1:19" ht="18" customHeight="1">
      <c r="A8" s="14"/>
      <c r="B8" s="15" t="s">
        <v>4</v>
      </c>
      <c r="C8" s="16">
        <v>123</v>
      </c>
      <c r="D8" s="17">
        <v>0</v>
      </c>
      <c r="E8" s="17">
        <v>73</v>
      </c>
      <c r="F8" s="17">
        <v>19</v>
      </c>
      <c r="G8" s="17">
        <v>1</v>
      </c>
      <c r="H8" s="17">
        <v>3</v>
      </c>
      <c r="I8" s="17">
        <v>37</v>
      </c>
      <c r="J8" s="17">
        <v>0</v>
      </c>
      <c r="K8" s="17">
        <v>13</v>
      </c>
      <c r="L8" s="17">
        <v>0</v>
      </c>
      <c r="M8" s="17">
        <v>50</v>
      </c>
      <c r="N8" s="17">
        <v>28</v>
      </c>
      <c r="O8" s="17">
        <v>0</v>
      </c>
      <c r="P8" s="17">
        <v>0</v>
      </c>
      <c r="Q8" s="17">
        <v>0</v>
      </c>
      <c r="R8" s="17">
        <v>22</v>
      </c>
      <c r="S8" s="17">
        <v>86</v>
      </c>
    </row>
    <row r="9" spans="1:19" ht="18" customHeight="1" thickBot="1">
      <c r="A9" s="41"/>
      <c r="B9" s="42" t="s">
        <v>23</v>
      </c>
      <c r="C9" s="43">
        <v>2200</v>
      </c>
      <c r="D9" s="44">
        <v>30</v>
      </c>
      <c r="E9" s="44">
        <v>1458</v>
      </c>
      <c r="F9" s="44">
        <v>287</v>
      </c>
      <c r="G9" s="44">
        <v>170</v>
      </c>
      <c r="H9" s="44">
        <v>120</v>
      </c>
      <c r="I9" s="44">
        <v>584</v>
      </c>
      <c r="J9" s="44">
        <v>4</v>
      </c>
      <c r="K9" s="44">
        <v>270</v>
      </c>
      <c r="L9" s="44">
        <v>23</v>
      </c>
      <c r="M9" s="44">
        <v>712</v>
      </c>
      <c r="N9" s="44">
        <v>383</v>
      </c>
      <c r="O9" s="44">
        <v>8</v>
      </c>
      <c r="P9" s="44">
        <v>2</v>
      </c>
      <c r="Q9" s="44">
        <v>0</v>
      </c>
      <c r="R9" s="44">
        <v>319</v>
      </c>
      <c r="S9" s="44">
        <v>1252</v>
      </c>
    </row>
    <row r="10" ht="15.75" customHeight="1">
      <c r="A10" s="3" t="s">
        <v>24</v>
      </c>
    </row>
    <row r="27" spans="6:14" ht="18.75">
      <c r="F27" s="20"/>
      <c r="G27" s="20"/>
      <c r="H27" s="20"/>
      <c r="I27" s="20"/>
      <c r="J27" s="20"/>
      <c r="K27" s="20"/>
      <c r="L27" s="20"/>
      <c r="M27" s="20"/>
      <c r="N27" s="20"/>
    </row>
  </sheetData>
  <sheetProtection/>
  <mergeCells count="8">
    <mergeCell ref="Q2:S2"/>
    <mergeCell ref="A5:B5"/>
    <mergeCell ref="A3:B4"/>
    <mergeCell ref="C3:C4"/>
    <mergeCell ref="D3:D4"/>
    <mergeCell ref="E3:E4"/>
    <mergeCell ref="M3:M4"/>
    <mergeCell ref="S3:S4"/>
  </mergeCells>
  <printOptions/>
  <pageMargins left="0.5905511811023623" right="0.5905511811023623" top="0.5905511811023623" bottom="0.5905511811023623" header="0.5905511811023623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　基和</dc:creator>
  <cp:keywords/>
  <dc:description/>
  <cp:lastModifiedBy>奈良県</cp:lastModifiedBy>
  <cp:lastPrinted>2009-01-22T11:24:55Z</cp:lastPrinted>
  <dcterms:modified xsi:type="dcterms:W3CDTF">2017-05-18T00:03:42Z</dcterms:modified>
  <cp:category/>
  <cp:version/>
  <cp:contentType/>
  <cp:contentStatus/>
</cp:coreProperties>
</file>