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特定事業所加算（居宅介護）" sheetId="1" r:id="rId1"/>
    <sheet name="人材要件計算シート（居宅介護）" sheetId="2" r:id="rId2"/>
    <sheet name="特定事業所加算（重度訪問介護）" sheetId="3" r:id="rId3"/>
    <sheet name="人材要件計算シート（重度訪問介護）" sheetId="4" r:id="rId4"/>
    <sheet name="特定事業所加算（行動援護）" sheetId="5" r:id="rId5"/>
    <sheet name="人材要件計算シート（行動援護）" sheetId="6" r:id="rId6"/>
    <sheet name="特定事業所加算（同行援護）" sheetId="7" r:id="rId7"/>
    <sheet name="人材要件計算シート（同行援護）" sheetId="8" r:id="rId8"/>
  </sheets>
  <definedNames>
    <definedName name="_xlnm.Print_Area" localSheetId="1">'人材要件計算シート（居宅介護）'!$A$1:$R$53</definedName>
    <definedName name="_xlnm.Print_Area" localSheetId="5">'人材要件計算シート（行動援護）'!$A$1:$R$53</definedName>
    <definedName name="_xlnm.Print_Area" localSheetId="3">'人材要件計算シート（重度訪問介護）'!$A$1:$R$50</definedName>
    <definedName name="_xlnm.Print_Area" localSheetId="7">'人材要件計算シート（同行援護）'!$A$1:$R$57</definedName>
    <definedName name="_xlnm.Print_Area" localSheetId="0">'特定事業所加算（居宅介護）'!$A$1:$X$73</definedName>
    <definedName name="_xlnm.Print_Area" localSheetId="4">'特定事業所加算（行動援護）'!$A$1:$X$73</definedName>
    <definedName name="_xlnm.Print_Area" localSheetId="2">'特定事業所加算（重度訪問介護）'!$A$1:$X$66</definedName>
    <definedName name="_xlnm.Print_Area" localSheetId="6">'特定事業所加算（同行援護）'!$A$1:$X$72</definedName>
  </definedNames>
  <calcPr fullCalcOnLoad="1"/>
</workbook>
</file>

<file path=xl/sharedStrings.xml><?xml version="1.0" encoding="utf-8"?>
<sst xmlns="http://schemas.openxmlformats.org/spreadsheetml/2006/main" count="661" uniqueCount="213">
  <si>
    <t>特定事業所加算に係る届出書（居宅介護事業所）</t>
  </si>
  <si>
    <t>事 業 所 名</t>
  </si>
  <si>
    <t>異動区分</t>
  </si>
  <si>
    <t>　①　新規　　②　変更　　③　終了</t>
  </si>
  <si>
    <t>届 出 項 目
（該当の番号に○）</t>
  </si>
  <si>
    <t>１　特定事業所加算（Ⅰ）</t>
  </si>
  <si>
    <t>２　特定事業所加算（Ⅱ）</t>
  </si>
  <si>
    <t>３　特定事業所加算（Ⅲ）</t>
  </si>
  <si>
    <t>４　特定事業所加算（Ⅳ）</t>
  </si>
  <si>
    <t>①ア、②～⑧、⑨アと⑩アに適合</t>
  </si>
  <si>
    <t>①ア、②～⑦
又は①ア、②～⑥と⑧と⑨アに適合</t>
  </si>
  <si>
    <t>①ア、②～⑥と⑩アに適合</t>
  </si>
  <si>
    <t>①イと②～⑥及び⑨イと⑩イに適合</t>
  </si>
  <si>
    <t>　〔　体　制　要　件　〕</t>
  </si>
  <si>
    <t>①－ア</t>
  </si>
  <si>
    <t>個別の居宅介護従業者に係る研修計画を策定し、当該計画に従い、研修を実施している又は実施することが予定されている。</t>
  </si>
  <si>
    <r>
      <rPr>
        <sz val="11"/>
        <color indexed="8"/>
        <rFont val="ＭＳ ゴシック"/>
        <family val="3"/>
      </rPr>
      <t xml:space="preserve">有 </t>
    </r>
    <r>
      <rPr>
        <sz val="14"/>
        <color indexed="8"/>
        <rFont val="ＭＳ ゴシック"/>
        <family val="3"/>
      </rPr>
      <t>・</t>
    </r>
    <r>
      <rPr>
        <sz val="11"/>
        <color indexed="8"/>
        <rFont val="ＭＳ ゴシック"/>
        <family val="3"/>
      </rPr>
      <t xml:space="preserve"> 無</t>
    </r>
  </si>
  <si>
    <t>①－イ</t>
  </si>
  <si>
    <t>個別のサービス提供責任者に係る研修計画を策定し、当該計画に従い、研修を実施している又は実施することが予定されている。</t>
  </si>
  <si>
    <t>②　</t>
  </si>
  <si>
    <t>利用者に関する情報若しくはサービス提供に当たっての留意事項の伝達又は居宅介護従業者の技術指導等を目的とした会議を定期的（１月に１回以上）に開催している。</t>
  </si>
  <si>
    <t>③</t>
  </si>
  <si>
    <t>サービス提供責任者と居宅介護従業者との間の情報伝達及び報告体制を整備している。</t>
  </si>
  <si>
    <r>
      <rPr>
        <sz val="11"/>
        <rFont val="ＭＳ ゴシック"/>
        <family val="3"/>
      </rPr>
      <t xml:space="preserve">有 </t>
    </r>
    <r>
      <rPr>
        <sz val="14"/>
        <rFont val="ＭＳ ゴシック"/>
        <family val="3"/>
      </rPr>
      <t>・</t>
    </r>
    <r>
      <rPr>
        <sz val="11"/>
        <rFont val="ＭＳ ゴシック"/>
        <family val="3"/>
      </rPr>
      <t xml:space="preserve"> 無</t>
    </r>
  </si>
  <si>
    <t>④　</t>
  </si>
  <si>
    <t>全ての居宅介護従業者（非常勤職員も含む）に対する健康診断の定期的な実施体制を整備している。</t>
  </si>
  <si>
    <t>⑤　</t>
  </si>
  <si>
    <t>緊急時等における対応方法を利用者に明示している。</t>
  </si>
  <si>
    <t>⑥　</t>
  </si>
  <si>
    <t>新規に採用したすべての居宅介護従業者に対し、熟練した居宅介護従業者の同行による研修を実施している。</t>
  </si>
  <si>
    <t>　</t>
  </si>
  <si>
    <t>　〔　人　材　要　件　〕　</t>
  </si>
  <si>
    <t>⑦ 居宅介護従業者に関する要件について</t>
  </si>
  <si>
    <t>下表の（1）については必ず記載すること。（2）･（3）・(4)についてはいずれかを記載することで可。</t>
  </si>
  <si>
    <t>常勤換算
職員数</t>
  </si>
  <si>
    <t>サービス
提供時間</t>
  </si>
  <si>
    <t>(1)</t>
  </si>
  <si>
    <t>居宅介護従業者の総数</t>
  </si>
  <si>
    <t>人</t>
  </si>
  <si>
    <t>時間</t>
  </si>
  <si>
    <t>(2)</t>
  </si>
  <si>
    <t>（1）のうち介護福祉士の総数</t>
  </si>
  <si>
    <t>(1)に占める(2)の割合が３０％以上</t>
  </si>
  <si>
    <t>有 ・ 無</t>
  </si>
  <si>
    <t>(3)</t>
  </si>
  <si>
    <t>（1）のうち介護福祉士、実務者研修修了者、介護職員基礎研修課程修了者及び１級課程修了者の総数</t>
  </si>
  <si>
    <t>(1)に占める(3)の割合が５０％以上</t>
  </si>
  <si>
    <t>(4)</t>
  </si>
  <si>
    <t>前年度又は前３月間におけるサービス提供時間のうち、常勤の居宅介護従業者によるサービス提供の総時間数</t>
  </si>
  <si>
    <t>(1)に占める(4)の割合が４０％以上</t>
  </si>
  <si>
    <t>⑧ サービス提供責任者に関する要件について</t>
  </si>
  <si>
    <t>　すべてのサービス提供責任者が３年以上の介護等の実務経験を有する介護福祉士又は５年以上の実務経験を有する実務者研修修了者、介護職員基礎研修課程修了者若しくは１級課程修了者である</t>
  </si>
  <si>
    <t>居宅介護従業者の数</t>
  </si>
  <si>
    <t>職員数</t>
  </si>
  <si>
    <t>常勤換算職員数</t>
  </si>
  <si>
    <t>サービス提供責任者</t>
  </si>
  <si>
    <t>常勤</t>
  </si>
  <si>
    <t>非常勤</t>
  </si>
  <si>
    <t>⑨ サービス提供責任者に関する要件について</t>
  </si>
  <si>
    <t>ア</t>
  </si>
  <si>
    <t>複数のサービス提供責任者の配置が必要な場合、常勤のサービス提供責任者を２人以上配置（複数のサービス提供責任者の配置が不要な場合は、有に○を付してください。）</t>
  </si>
  <si>
    <t>イ</t>
  </si>
  <si>
    <t>基準上必要なサービス提供責任者の数が２人以下の事業所で、常勤のサービス提供責任者を配置し、かつ、基準を上回る数の常勤のサービス提供責任者を１人以上配置</t>
  </si>
  <si>
    <t>　〔 重 度 障 害 者 対 応 要 件 〕</t>
  </si>
  <si>
    <t>⑩－ア</t>
  </si>
  <si>
    <t>前年度又は前３月の期間における利用者（障害児を除く）の総数のうち、障害支援区分５以上である者及び
たんの吸引等が必要な者が占める割合が３０％以上</t>
  </si>
  <si>
    <t>⑩－イ</t>
  </si>
  <si>
    <t>前年度又は前３月の期間における利用者（障害児を除く）の総数のうち、障害支援区分４以上である者及び
たんの吸引等が必要な者が占める割合が５０％以上</t>
  </si>
  <si>
    <t>添付書類</t>
  </si>
  <si>
    <t>体制要件の各項目を満たしていることが分かる確認書類</t>
  </si>
  <si>
    <t>特定事業所加算（居宅介護事業所）の届出に係る計算シート</t>
  </si>
  <si>
    <t>人材要件⑦（2）及び⑦（3）に該当の場合：加算要件に該当する者の資格証明書の写し</t>
  </si>
  <si>
    <t>人材要件⑧に該当の場合：加算要件に該当する者の資格証明書の写し及び実務経験証明書（原本）</t>
  </si>
  <si>
    <t>　　※資格証明書の写し及び実務経験証明書については、加算適用月の１日に事業所に在籍する者の分を添付してください。</t>
  </si>
  <si>
    <t>従業者の勤務の体制及び勤務形態一覧表（加算適用開始月のもの）</t>
  </si>
  <si>
    <t>※</t>
  </si>
  <si>
    <t>黄色の枠の中のみ入力すること。</t>
  </si>
  <si>
    <t>〔人材要件〕</t>
  </si>
  <si>
    <t>（１）居宅介護従業者の総数</t>
  </si>
  <si>
    <r>
      <rPr>
        <u val="single"/>
        <sz val="10"/>
        <color indexed="10"/>
        <rFont val="HG丸ｺﾞｼｯｸM-PRO"/>
        <family val="3"/>
      </rPr>
      <t>※前年度の実績で算定する場合は４月～翌年２月まで、直近３ヶ月で算定する場合は当該３ヶ月の</t>
    </r>
    <r>
      <rPr>
        <b/>
        <u val="single"/>
        <sz val="10"/>
        <color indexed="10"/>
        <rFont val="HG丸ｺﾞｼｯｸM-PRO"/>
        <family val="3"/>
      </rPr>
      <t>居宅介護</t>
    </r>
    <r>
      <rPr>
        <b/>
        <sz val="10"/>
        <color indexed="10"/>
        <rFont val="HG丸ｺﾞｼｯｸM-PRO"/>
        <family val="3"/>
      </rPr>
      <t>サービス提供時間（行動援護等他サービスへの従事時間や事務時間は含みません）</t>
    </r>
    <r>
      <rPr>
        <sz val="10"/>
        <color indexed="10"/>
        <rFont val="HG丸ｺﾞｼｯｸM-PRO"/>
        <family val="3"/>
      </rPr>
      <t>の実績を、Ａ～Ｃの資格別に記入する。</t>
    </r>
  </si>
  <si>
    <t>従業者別サービス提供時間/月</t>
  </si>
  <si>
    <r>
      <rPr>
        <sz val="9"/>
        <rFont val="HG丸ｺﾞｼｯｸM-PRO"/>
        <family val="3"/>
      </rPr>
      <t xml:space="preserve">サービス提供時間合計（D）
</t>
    </r>
    <r>
      <rPr>
        <b/>
        <sz val="9"/>
        <rFont val="HG丸ｺﾞｼｯｸM-PRO"/>
        <family val="3"/>
      </rPr>
      <t>届出書⑦（１）のサービス提供時間に記入</t>
    </r>
  </si>
  <si>
    <t>A（介護福祉士）</t>
  </si>
  <si>
    <t>B（実務者研修修了者、基礎研修修了者または１級課程修了者）</t>
  </si>
  <si>
    <t>C（上記以外）</t>
  </si>
  <si>
    <t>ひと月あたりの平均値</t>
  </si>
  <si>
    <t>合計</t>
  </si>
  <si>
    <t>常勤の勤務すべき時間の平均値</t>
  </si>
  <si>
    <t>月ごとの常勤が勤務すべき時間数</t>
  </si>
  <si>
    <t>⇒届出書⑦（１）の常勤換算職員数に記入</t>
  </si>
  <si>
    <t>（２）介護福祉士の総数</t>
  </si>
  <si>
    <t>従業者</t>
  </si>
  <si>
    <t>⇒届出書⑦（２）の常勤換算職員数に記入</t>
  </si>
  <si>
    <t>÷</t>
  </si>
  <si>
    <t>＝</t>
  </si>
  <si>
    <t>％</t>
  </si>
  <si>
    <t>≧30%　であれば、届出書⑦(2)の「有」に○</t>
  </si>
  <si>
    <t>（３）介護福祉士、実務者研修修了者、介護職員基礎研修課程修了者及び１級課程修了者の総数</t>
  </si>
  <si>
    <t>⇒届出書⑦（３）の常勤換算職員数に記入</t>
  </si>
  <si>
    <t>≧50%　であれば、届出書⑦(3)の「有」に○</t>
  </si>
  <si>
    <t>（４）前年度又は全３ヶ月の期間におけるサービス提供時間のうち、常勤の居宅介護従業者によるサービス提供時間の総時間数</t>
  </si>
  <si>
    <t>当該期間における
常勤の居宅介護サービス提供時間数</t>
  </si>
  <si>
    <t>居宅介護における総サービス提供時間数</t>
  </si>
  <si>
    <t>≧40%　であれば、届出書⑦(4)の「有」に○</t>
  </si>
  <si>
    <t>⇒届出書⑦（４）のサービス提供時間に記入</t>
  </si>
  <si>
    <t>〔重度障害者対応要件〕　</t>
  </si>
  <si>
    <t>利用者
（障害児を除く）</t>
  </si>
  <si>
    <t>実人数</t>
  </si>
  <si>
    <t>利用者総数に占める
重度障害者の割合
（①及び②が30%以上）</t>
  </si>
  <si>
    <t>利用回数</t>
  </si>
  <si>
    <t>…①</t>
  </si>
  <si>
    <r>
      <rPr>
        <b/>
        <sz val="10"/>
        <rFont val="HG丸ｺﾞｼｯｸM-PRO"/>
        <family val="3"/>
      </rPr>
      <t>ア</t>
    </r>
    <r>
      <rPr>
        <sz val="10"/>
        <rFont val="HG丸ｺﾞｼｯｸM-PRO"/>
        <family val="3"/>
      </rPr>
      <t>　障害支援区分５以上である者及び喀痰吸引を必要とする者（登録事業者に限る）</t>
    </r>
  </si>
  <si>
    <t>…②</t>
  </si>
  <si>
    <t>⇒適合であれば、届出書⑩－アの「有」に○</t>
  </si>
  <si>
    <r>
      <rPr>
        <b/>
        <sz val="10"/>
        <rFont val="HG丸ｺﾞｼｯｸM-PRO"/>
        <family val="3"/>
      </rPr>
      <t>イ</t>
    </r>
    <r>
      <rPr>
        <sz val="10"/>
        <rFont val="HG丸ｺﾞｼｯｸM-PRO"/>
        <family val="3"/>
      </rPr>
      <t>　障害支援区分4以上である者及び喀痰吸引を必要とする者（登録事業者に限る）</t>
    </r>
  </si>
  <si>
    <t>利用者総数に占める
重度障害者の割合
（①及び②が５0%以上）</t>
  </si>
  <si>
    <t>⇒適合であれば、届出書⑩－イの「有」に○</t>
  </si>
  <si>
    <t>特定事業所加算に係る届出書（重度訪問介護事業所）</t>
  </si>
  <si>
    <t>１　特定事業所加算(Ⅰ)</t>
  </si>
  <si>
    <t>２　特定事業所加算(Ⅱ)</t>
  </si>
  <si>
    <t>３　特定事業所加算(Ⅲ)</t>
  </si>
  <si>
    <t>①～⑪すべて適合</t>
  </si>
  <si>
    <t>①～⑦と⑧又は①～⑦と⑨と⑩に適合</t>
  </si>
  <si>
    <t>①～⑦と⑪に適合</t>
  </si>
  <si>
    <t>①</t>
  </si>
  <si>
    <t>個別の重度訪問介護従業者に係る研修計画を策定し、当該計画に従い、研修を実施している又は実施することが予定されている。</t>
  </si>
  <si>
    <t>②</t>
  </si>
  <si>
    <t>重度訪問介護従業者の技術指導等を目的とした会議を定期的（１月に１回以上）に開催している。又は、サービス提供責任者が重度訪問介護従業者に対して、個別に技術指導等を目的とした研修を必要に応じて行っている。</t>
  </si>
  <si>
    <t>サービス提供責任者が重度訪問介護従業者に対して、毎月定期的に利用者に関する情報やサービス提供に当たっての留意事項を伝達している。（変更があった場合を含む。）</t>
  </si>
  <si>
    <t>④</t>
  </si>
  <si>
    <t>全ての重度訪問介護従業者（非常勤職員も含む）に対する健康診断の定期的な実施体制を整備している。</t>
  </si>
  <si>
    <t>⑤</t>
  </si>
  <si>
    <t>⑥</t>
  </si>
  <si>
    <t>新規に採用したすべての重度訪問介護従業者に対し、熟練した重度訪問介護従業者の同行による研修を実施している。</t>
  </si>
  <si>
    <t>⑦</t>
  </si>
  <si>
    <t>重度訪問介護従業者の24時間派遣が可能となっており、現に深夜帯も含めてサービス提供をしている。</t>
  </si>
  <si>
    <t>⑧ 重度訪問介護従業者に関する要件について</t>
  </si>
  <si>
    <t>重度訪問介護従業者の総数</t>
  </si>
  <si>
    <t>前年度又は前３月の期間におけるサービス提供時間のうち、常勤の重度訪問介護従業者によるサービス提供の総時間数</t>
  </si>
  <si>
    <t>　すべてのサービス提供責任者が３年以上の介護等の実務経験を有する介護福祉士、５年以上の実務経験を有する介護職員基礎研修課程修了者、１級課程修了者又は6,000時間以上の重度訪問介護の実務経験を有する者である</t>
  </si>
  <si>
    <t>重度訪問介護従業者の数</t>
  </si>
  <si>
    <t>⑩ サービス提供責任者に関する要件について</t>
  </si>
  <si>
    <t>　複数のサービス提供責任者の配置が必要な場合、常勤のサービス提供責任者を２人以上配置（複数のサービス提供責任者の配置が不要な場合は、有に○を付してください。）</t>
  </si>
  <si>
    <t>⑪</t>
  </si>
  <si>
    <t>前年度又は前３月の期間における利用者（障害児を除く）の総数のうち、障害支援区分５以上である者及び
たんの吸引等が必要な者が占める割合が５０％以上</t>
  </si>
  <si>
    <t>人材要件の各項目を満たしていることが分かる確認書類</t>
  </si>
  <si>
    <t>特定事業所加算（重度訪問介護事業所）の届出に係る計算シート</t>
  </si>
  <si>
    <t>人材要件⑧（2）及び⑧（3）に該当の場合：加算要件に該当する者の資格証明書の写し</t>
  </si>
  <si>
    <t>人材要件⑨に該当の場合：加算要件に該当する者の資格証明書の写し及び実務経験証明書（原本）</t>
  </si>
  <si>
    <t>（１）重度訪問介護従業者の総数</t>
  </si>
  <si>
    <r>
      <rPr>
        <u val="single"/>
        <sz val="10"/>
        <color indexed="10"/>
        <rFont val="HG丸ｺﾞｼｯｸM-PRO"/>
        <family val="3"/>
      </rPr>
      <t>※前年度の実績で算定する場合は４月～翌年２月まで、直近３ヶ月で算定する場合は当該３ヶ月の重度訪問</t>
    </r>
    <r>
      <rPr>
        <b/>
        <u val="single"/>
        <sz val="10"/>
        <color indexed="10"/>
        <rFont val="HG丸ｺﾞｼｯｸM-PRO"/>
        <family val="3"/>
      </rPr>
      <t>介護</t>
    </r>
    <r>
      <rPr>
        <b/>
        <sz val="10"/>
        <color indexed="10"/>
        <rFont val="HG丸ｺﾞｼｯｸM-PRO"/>
        <family val="3"/>
      </rPr>
      <t>サービス提供時間（行動援護等他サービスへの従事時間や事務時間は含みません）</t>
    </r>
    <r>
      <rPr>
        <sz val="10"/>
        <color indexed="10"/>
        <rFont val="HG丸ｺﾞｼｯｸM-PRO"/>
        <family val="3"/>
      </rPr>
      <t>の実績を、Ａ～Ｃの資格別に記入する。</t>
    </r>
  </si>
  <si>
    <r>
      <rPr>
        <sz val="9"/>
        <rFont val="HG丸ｺﾞｼｯｸM-PRO"/>
        <family val="3"/>
      </rPr>
      <t xml:space="preserve">サービス提供時間合計（D）
</t>
    </r>
    <r>
      <rPr>
        <b/>
        <sz val="9"/>
        <rFont val="HG丸ｺﾞｼｯｸM-PRO"/>
        <family val="3"/>
      </rPr>
      <t>届出書⑧（１）のサービス提供時間に記入</t>
    </r>
  </si>
  <si>
    <t>⇒届出書⑧（１）の常勤換算職員数に記入</t>
  </si>
  <si>
    <t>⇒届出書⑧（２）の常勤換算職員数に記入</t>
  </si>
  <si>
    <t>≧30%　であれば、届出書⑧(2)の「有」に○</t>
  </si>
  <si>
    <t>⇒届出書⑧（３）の常勤換算職員数に記入</t>
  </si>
  <si>
    <t>≧50%　であれば、届出書⑧(3)の「有」に○</t>
  </si>
  <si>
    <t>（４）前年度又は全３ヶ月の期間におけるサービス提供時間のうち、常勤の重度訪問介護従業者によるサービス提供時間の総時間数</t>
  </si>
  <si>
    <t>当該期間における
常勤の重度訪問介護サービス提供時間数</t>
  </si>
  <si>
    <t>重度訪問介護における総サービス提供時間数</t>
  </si>
  <si>
    <t>≧40%　であれば、届出書⑧(4)の「有」に○</t>
  </si>
  <si>
    <t>⇒届出書⑧（４）のサービス提供時間に記入</t>
  </si>
  <si>
    <t>障害支援区分５以上である者及び喀痰吸引を必要とする者（登録事業者に限る）</t>
  </si>
  <si>
    <t>⇒適合であれば、届出書⑪の「有」に○</t>
  </si>
  <si>
    <t>特定事業所加算に係る届出書（行動援護事業所）</t>
  </si>
  <si>
    <t>個別の行動援護従業者に係る研修計画を策定し、当該計画に従い、研修を実施している又は実施することが予定されている。</t>
  </si>
  <si>
    <t>利用者に関する情報若しくはサービス提供に当たっての留意事項の伝達又は行動援護従業者の技術指導等を目的とした会議を定期的（１月に１回以上）に開催している。</t>
  </si>
  <si>
    <t>サービス提供責任者と行動援護従業者との間の情報伝達及び報告体制を整備している。</t>
  </si>
  <si>
    <t>全ての行動援護従業者（非常勤職員も含む）に対する健康診断の定期的な実施体制を整備している。</t>
  </si>
  <si>
    <t>新規に採用したすべての行動援護従業者に対し、熟練した行動援護従業者の同行による研修を実施している。</t>
  </si>
  <si>
    <t>⑦ 行動援護従業者に関する要件について</t>
  </si>
  <si>
    <t>行動援護従業者の総数</t>
  </si>
  <si>
    <t>前年度又は前３月間におけるサービス提供時間のうち、常勤の行動援護従業者によるサービス提供の総時間数</t>
  </si>
  <si>
    <t>行動援護従業者の数</t>
  </si>
  <si>
    <t>特定事業所加算（行動援護事業所）の届出に係る計算シート</t>
  </si>
  <si>
    <t>（１）行動援護従業者の総数</t>
  </si>
  <si>
    <r>
      <rPr>
        <u val="single"/>
        <sz val="10"/>
        <color indexed="10"/>
        <rFont val="HG丸ｺﾞｼｯｸM-PRO"/>
        <family val="3"/>
      </rPr>
      <t>※前年度の実績で算定する場合は４月～翌年２月まで、直近３ヶ月で算定する場合は当該３ヶ月の</t>
    </r>
    <r>
      <rPr>
        <b/>
        <u val="single"/>
        <sz val="10"/>
        <color indexed="10"/>
        <rFont val="HG丸ｺﾞｼｯｸM-PRO"/>
        <family val="3"/>
      </rPr>
      <t>行動援護</t>
    </r>
    <r>
      <rPr>
        <b/>
        <sz val="10"/>
        <color indexed="10"/>
        <rFont val="HG丸ｺﾞｼｯｸM-PRO"/>
        <family val="3"/>
      </rPr>
      <t>サービス提供時間（居宅介護等他サービスへの従事時間や事務時間は含みません）</t>
    </r>
    <r>
      <rPr>
        <sz val="10"/>
        <color indexed="10"/>
        <rFont val="HG丸ｺﾞｼｯｸM-PRO"/>
        <family val="3"/>
      </rPr>
      <t>の実績を、Ａ～Ｃの資格別に記入する。</t>
    </r>
  </si>
  <si>
    <t>（４）前年度又は全３ヶ月の期間におけるサービス提供時間のうち、常勤の行動援護従業者によるサービス提供時間の総時間数</t>
  </si>
  <si>
    <t>当該期間における
常勤の行動援護サービス提供時間数</t>
  </si>
  <si>
    <t>行動援護における総サービス提供時間数</t>
  </si>
  <si>
    <t>〔重度障害者対応要件〕</t>
  </si>
  <si>
    <t>特定事業所加算に係る届出書（同行援護事業所）</t>
  </si>
  <si>
    <t>個別の同行援護従業者に係る研修計画を策定し、当該計画に従い、研修を実施している又は実施することが予定されている。</t>
  </si>
  <si>
    <t>利用者に関する情報若しくはサービス提供に当たっての留意事項の伝達又は同行援護従業者の技術指導等を目的とした会議を定期的（１月に１回以上）に開催している。</t>
  </si>
  <si>
    <t>サービス提供責任者と同行援護従業者との間の情報伝達及び報告体制を整備している。</t>
  </si>
  <si>
    <t>全ての同行援護従業者（非常勤職員も含む）に対する健康診断の定期的な実施体制を整備している。</t>
  </si>
  <si>
    <t>新規に採用したすべての同行援護従業者に対し、熟練した同行援護従業者の同行による研修を実施している。</t>
  </si>
  <si>
    <t>⑦ 同行援護従業者に関する要件について</t>
  </si>
  <si>
    <t>下表の（1）については必ず記載すること。（2）･（3）・(4)・(5)についてはいずれかを記載することで可。</t>
  </si>
  <si>
    <t>同行援護従業者の総数</t>
  </si>
  <si>
    <t>(5)</t>
  </si>
  <si>
    <t>前年度又は前３月の期間におけるサービス提供時間のうち、同行援護従業者養成研修課程修了者又は国立障害者リハビリテーションセンター学院養成訓練規程第4条第1項に規定する視覚障害学科修了者その他これに準ずる視覚障害者の生活訓練を専門とする技術者の養成を行う研修修了者である同行援護従業者によるサービス提供の総時間数</t>
  </si>
  <si>
    <t>(1)に占める(5)の割合が３０％以上</t>
  </si>
  <si>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</si>
  <si>
    <t>同行援護従業者の数</t>
  </si>
  <si>
    <t>特定事業所加算（同行援護事業所）の届出に係る計算シート</t>
  </si>
  <si>
    <t>（１）同行援護従業者の総数</t>
  </si>
  <si>
    <r>
      <rPr>
        <u val="single"/>
        <sz val="10"/>
        <color indexed="10"/>
        <rFont val="HG丸ｺﾞｼｯｸM-PRO"/>
        <family val="3"/>
      </rPr>
      <t>※前年度の実績で算定する場合は４月～翌年２月まで、直近３ヶ月で算定する場合は当該３ヶ月の</t>
    </r>
    <r>
      <rPr>
        <b/>
        <u val="single"/>
        <sz val="10"/>
        <color indexed="10"/>
        <rFont val="HG丸ｺﾞｼｯｸM-PRO"/>
        <family val="3"/>
      </rPr>
      <t>同行援護</t>
    </r>
    <r>
      <rPr>
        <b/>
        <sz val="10"/>
        <color indexed="10"/>
        <rFont val="HG丸ｺﾞｼｯｸM-PRO"/>
        <family val="3"/>
      </rPr>
      <t>サービス提供時間（居宅介護等他サービスへの従事時間や事務時間は含みません）</t>
    </r>
    <r>
      <rPr>
        <sz val="10"/>
        <color indexed="10"/>
        <rFont val="HG丸ｺﾞｼｯｸM-PRO"/>
        <family val="3"/>
      </rPr>
      <t>の実績を、Ａ～Ｃの資格別に記入する。</t>
    </r>
  </si>
  <si>
    <t>（４）前年度又は全３ヶ月の期間におけるサービス提供時間のうち、常勤の同行援護従業者によるサービス提供時間の総時間数</t>
  </si>
  <si>
    <t>当該期間における
常勤の同行援護サービス提供時間数</t>
  </si>
  <si>
    <t>同行援護における総サービス提供時間数</t>
  </si>
  <si>
    <t>（５）</t>
  </si>
  <si>
    <t>前年度又は全３ヶ月の期間におけるサービス提供時間のうち、同行援護従業者養成研修課程修了者及び国立障害者リハビリテーションセンター学院養成訓練規程第4条第1項に規定する視覚障害学科修了者その他これに準ずる視覚障害者の生活訓練を専門とする技術者の養成を行う研修修了者である同行援護従業者によるサービス提供の総時間数</t>
  </si>
  <si>
    <t>当該期間における
上記に該当する従業者の同行援護サービス提供時間数</t>
  </si>
  <si>
    <t>≧30%　であれば、届出書⑦(5)の「有」に○</t>
  </si>
  <si>
    <t>⇒届出書⑦（５）のサービス提供時間に記入</t>
  </si>
  <si>
    <t>〔重度障害者対応要件〕　　</t>
  </si>
  <si>
    <t>月延べサービス提供時間 ※1</t>
  </si>
  <si>
    <t>※1　月延べサービス提供時間：前月までの直近3ヶ月間の平均時間数をご記入ください</t>
  </si>
  <si>
    <t>　　　　　　年 　　月 　　日</t>
  </si>
  <si>
    <t>　　　　　年 　　月 　　日</t>
  </si>
  <si>
    <t xml:space="preserve"> 　　年 　　月 　　日</t>
  </si>
  <si>
    <t xml:space="preserve">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</si>
</sst>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0"/>
  </numFmts>
  <fonts count="63">
    <font>
      <sz val="11"/>
      <name val="ＭＳ Ｐゴシック"/>
      <family val="3"/>
    </font>
    <font>
      <sz val="10"/>
      <name val="Arial"/>
      <family val="2"/>
    </font>
    <font>
      <sz val="10"/>
      <name val="ＭＳ Ｐ明朝"/>
      <family val="1"/>
    </font>
    <font>
      <sz val="11"/>
      <color indexed="8"/>
      <name val="ＭＳ Ｐゴシック"/>
      <family val="3"/>
    </font>
    <font>
      <sz val="11"/>
      <color indexed="8"/>
      <name val="ＭＳ ゴシック"/>
      <family val="3"/>
    </font>
    <font>
      <sz val="12"/>
      <color indexed="8"/>
      <name val="ＭＳ ゴシック"/>
      <family val="3"/>
    </font>
    <font>
      <sz val="10"/>
      <color indexed="8"/>
      <name val="ＭＳ Ｐゴシック"/>
      <family val="3"/>
    </font>
    <font>
      <sz val="14"/>
      <color indexed="8"/>
      <name val="ＭＳ ゴシック"/>
      <family val="3"/>
    </font>
    <font>
      <sz val="11"/>
      <name val="ＭＳ ゴシック"/>
      <family val="3"/>
    </font>
    <font>
      <sz val="14"/>
      <name val="ＭＳ ゴシック"/>
      <family val="3"/>
    </font>
    <font>
      <sz val="10"/>
      <name val="ＭＳ ゴシック"/>
      <family val="3"/>
    </font>
    <font>
      <sz val="9"/>
      <name val="ＭＳ ゴシック"/>
      <family val="3"/>
    </font>
    <font>
      <sz val="10"/>
      <name val="ＭＳ Ｐゴシック"/>
      <family val="3"/>
    </font>
    <font>
      <sz val="10"/>
      <name val="HG丸ｺﾞｼｯｸM-PRO"/>
      <family val="3"/>
    </font>
    <font>
      <sz val="18"/>
      <name val="ＭＳ ゴシック"/>
      <family val="3"/>
    </font>
    <font>
      <b/>
      <sz val="14"/>
      <name val="HGP教科書体"/>
      <family val="1"/>
    </font>
    <font>
      <b/>
      <sz val="10"/>
      <name val="HG丸ｺﾞｼｯｸM-PRO"/>
      <family val="3"/>
    </font>
    <font>
      <b/>
      <sz val="14"/>
      <name val="HG丸ｺﾞｼｯｸM-PRO"/>
      <family val="3"/>
    </font>
    <font>
      <b/>
      <sz val="11"/>
      <name val="HG丸ｺﾞｼｯｸM-PRO"/>
      <family val="3"/>
    </font>
    <font>
      <sz val="11"/>
      <name val="HG丸ｺﾞｼｯｸM-PRO"/>
      <family val="3"/>
    </font>
    <font>
      <sz val="12"/>
      <name val="HG丸ｺﾞｼｯｸM-PRO"/>
      <family val="3"/>
    </font>
    <font>
      <u val="single"/>
      <sz val="10"/>
      <color indexed="10"/>
      <name val="HG丸ｺﾞｼｯｸM-PRO"/>
      <family val="3"/>
    </font>
    <font>
      <b/>
      <u val="single"/>
      <sz val="10"/>
      <color indexed="10"/>
      <name val="HG丸ｺﾞｼｯｸM-PRO"/>
      <family val="3"/>
    </font>
    <font>
      <b/>
      <sz val="10"/>
      <color indexed="10"/>
      <name val="HG丸ｺﾞｼｯｸM-PRO"/>
      <family val="3"/>
    </font>
    <font>
      <sz val="10"/>
      <color indexed="10"/>
      <name val="HG丸ｺﾞｼｯｸM-PRO"/>
      <family val="3"/>
    </font>
    <font>
      <sz val="9"/>
      <name val="HG丸ｺﾞｼｯｸM-PRO"/>
      <family val="3"/>
    </font>
    <font>
      <b/>
      <sz val="9"/>
      <name val="HG丸ｺﾞｼｯｸM-PRO"/>
      <family val="3"/>
    </font>
    <font>
      <sz val="10"/>
      <color indexed="9"/>
      <name val="HG丸ｺﾞｼｯｸM-PRO"/>
      <family val="3"/>
    </font>
    <font>
      <b/>
      <sz val="12"/>
      <name val="HG丸ｺﾞｼｯｸM-PRO"/>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9"/>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thin">
        <color indexed="8"/>
      </left>
      <right style="dotted">
        <color indexed="8"/>
      </right>
      <top style="thin">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
      <left style="thin">
        <color indexed="8"/>
      </left>
      <right style="dotted">
        <color indexed="8"/>
      </right>
      <top>
        <color indexed="63"/>
      </top>
      <bottom style="thin">
        <color indexed="8"/>
      </bottom>
    </border>
    <border>
      <left style="dotted">
        <color indexed="8"/>
      </left>
      <right style="dotted">
        <color indexed="8"/>
      </right>
      <top>
        <color indexed="63"/>
      </top>
      <bottom style="thin">
        <color indexed="8"/>
      </bottom>
    </border>
    <border>
      <left style="dotted">
        <color indexed="8"/>
      </left>
      <right style="thin">
        <color indexed="8"/>
      </right>
      <top>
        <color indexed="63"/>
      </top>
      <bottom style="thin">
        <color indexed="8"/>
      </bottom>
    </border>
    <border>
      <left style="thin">
        <color indexed="8"/>
      </left>
      <right style="thin">
        <color indexed="8"/>
      </right>
      <top>
        <color indexed="63"/>
      </top>
      <bottom>
        <color indexed="63"/>
      </bottom>
    </border>
    <border diagonalUp="1">
      <left style="thin">
        <color indexed="8"/>
      </left>
      <right style="thin">
        <color indexed="8"/>
      </right>
      <top style="thin">
        <color indexed="8"/>
      </top>
      <bottom style="thin">
        <color indexed="8"/>
      </bottom>
      <diagonal style="thin">
        <color indexed="8"/>
      </diagonal>
    </border>
    <border>
      <left style="thin">
        <color indexed="8"/>
      </left>
      <right style="medium">
        <color indexed="8"/>
      </right>
      <top style="thin">
        <color indexed="8"/>
      </top>
      <bottom style="thin">
        <color indexed="8"/>
      </bottom>
    </border>
    <border>
      <left style="thin">
        <color indexed="8"/>
      </left>
      <right>
        <color indexed="63"/>
      </right>
      <top>
        <color indexed="63"/>
      </top>
      <bottom style="double">
        <color indexed="8"/>
      </bottom>
    </border>
    <border>
      <left style="medium">
        <color indexed="8"/>
      </left>
      <right>
        <color indexed="63"/>
      </right>
      <top style="medium">
        <color indexed="8"/>
      </top>
      <bottom style="medium">
        <color indexed="8"/>
      </bottom>
    </border>
    <border>
      <left style="medium">
        <color indexed="8"/>
      </left>
      <right>
        <color indexed="63"/>
      </right>
      <top>
        <color indexed="63"/>
      </top>
      <bottom style="medium">
        <color indexed="8"/>
      </bottom>
    </border>
    <border>
      <left>
        <color indexed="63"/>
      </left>
      <right style="thin">
        <color indexed="8"/>
      </right>
      <top style="thin">
        <color indexed="8"/>
      </top>
      <bottom style="thin">
        <color indexed="8"/>
      </bottom>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ill="0" applyBorder="0" applyAlignment="0" applyProtection="0"/>
    <xf numFmtId="9" fontId="0" fillId="0" borderId="0" applyFill="0" applyBorder="0" applyProtection="0">
      <alignment vertical="center"/>
    </xf>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38" fontId="0" fillId="0" borderId="0" applyFill="0" applyBorder="0" applyProtection="0">
      <alignment vertical="center"/>
    </xf>
    <xf numFmtId="38" fontId="0" fillId="0" borderId="0" applyFill="0" applyBorder="0" applyProtection="0">
      <alignment vertical="center"/>
    </xf>
    <xf numFmtId="38" fontId="0" fillId="0" borderId="0" applyFill="0" applyBorder="0" applyProtection="0">
      <alignment vertical="center"/>
    </xf>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2"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protection/>
    </xf>
    <xf numFmtId="0" fontId="3" fillId="0" borderId="0">
      <alignment vertical="center"/>
      <protection/>
    </xf>
    <xf numFmtId="0" fontId="0" fillId="0" borderId="0">
      <alignment/>
      <protection/>
    </xf>
    <xf numFmtId="0" fontId="3" fillId="0" borderId="0">
      <alignment vertical="center"/>
      <protection/>
    </xf>
    <xf numFmtId="0" fontId="62" fillId="32" borderId="0" applyNumberFormat="0" applyBorder="0" applyAlignment="0" applyProtection="0"/>
  </cellStyleXfs>
  <cellXfs count="208">
    <xf numFmtId="0" fontId="0" fillId="0" borderId="0" xfId="0" applyAlignment="1">
      <alignment vertical="center"/>
    </xf>
    <xf numFmtId="0" fontId="4" fillId="0" borderId="0" xfId="69" applyFont="1" applyFill="1" applyAlignment="1">
      <alignment horizontal="left" vertical="center"/>
      <protection/>
    </xf>
    <xf numFmtId="0" fontId="4" fillId="0" borderId="0" xfId="69" applyFont="1" applyFill="1" applyAlignment="1">
      <alignment vertical="top"/>
      <protection/>
    </xf>
    <xf numFmtId="0" fontId="4" fillId="0" borderId="10" xfId="69" applyFont="1" applyFill="1" applyBorder="1" applyAlignment="1">
      <alignment horizontal="left" vertical="center"/>
      <protection/>
    </xf>
    <xf numFmtId="0" fontId="4" fillId="0" borderId="11" xfId="69" applyFont="1" applyFill="1" applyBorder="1" applyAlignment="1">
      <alignment horizontal="left" vertical="center"/>
      <protection/>
    </xf>
    <xf numFmtId="0" fontId="4" fillId="0" borderId="12" xfId="69" applyFont="1" applyFill="1" applyBorder="1" applyAlignment="1">
      <alignment horizontal="left" vertical="center"/>
      <protection/>
    </xf>
    <xf numFmtId="0" fontId="4" fillId="0" borderId="13" xfId="69" applyFont="1" applyFill="1" applyBorder="1" applyAlignment="1">
      <alignment horizontal="left" vertical="center"/>
      <protection/>
    </xf>
    <xf numFmtId="0" fontId="4" fillId="0" borderId="0" xfId="69" applyFont="1" applyFill="1" applyBorder="1" applyAlignment="1">
      <alignment horizontal="left" vertical="center"/>
      <protection/>
    </xf>
    <xf numFmtId="0" fontId="4" fillId="0" borderId="14" xfId="69" applyFont="1" applyFill="1" applyBorder="1" applyAlignment="1">
      <alignment horizontal="left" vertical="center"/>
      <protection/>
    </xf>
    <xf numFmtId="0" fontId="4" fillId="0" borderId="0" xfId="69" applyFont="1" applyFill="1" applyBorder="1" applyAlignment="1">
      <alignment horizontal="left" vertical="top"/>
      <protection/>
    </xf>
    <xf numFmtId="0" fontId="4" fillId="0" borderId="13" xfId="69" applyFont="1" applyFill="1" applyBorder="1" applyAlignment="1">
      <alignment horizontal="center" vertical="center"/>
      <protection/>
    </xf>
    <xf numFmtId="0" fontId="4" fillId="0" borderId="0" xfId="69" applyFont="1" applyFill="1" applyBorder="1" applyAlignment="1">
      <alignment horizontal="center" vertical="center"/>
      <protection/>
    </xf>
    <xf numFmtId="0" fontId="4" fillId="0" borderId="14" xfId="69" applyFont="1" applyFill="1" applyBorder="1" applyAlignment="1">
      <alignment horizontal="center" vertical="center"/>
      <protection/>
    </xf>
    <xf numFmtId="0" fontId="8" fillId="0" borderId="13" xfId="69" applyFont="1" applyFill="1" applyBorder="1" applyAlignment="1">
      <alignment horizontal="left" vertical="center"/>
      <protection/>
    </xf>
    <xf numFmtId="0" fontId="8" fillId="0" borderId="0" xfId="69" applyFont="1" applyFill="1" applyBorder="1" applyAlignment="1">
      <alignment horizontal="left" vertical="center"/>
      <protection/>
    </xf>
    <xf numFmtId="0" fontId="8" fillId="0" borderId="13" xfId="69" applyFont="1" applyFill="1" applyBorder="1" applyAlignment="1">
      <alignment horizontal="center" vertical="center"/>
      <protection/>
    </xf>
    <xf numFmtId="0" fontId="8" fillId="0" borderId="0" xfId="69" applyFont="1" applyFill="1" applyBorder="1" applyAlignment="1">
      <alignment horizontal="center" vertical="center"/>
      <protection/>
    </xf>
    <xf numFmtId="0" fontId="8" fillId="0" borderId="14" xfId="69" applyFont="1" applyFill="1" applyBorder="1" applyAlignment="1">
      <alignment horizontal="center" vertical="center"/>
      <protection/>
    </xf>
    <xf numFmtId="0" fontId="8" fillId="0" borderId="14" xfId="69" applyFont="1" applyFill="1" applyBorder="1" applyAlignment="1">
      <alignment horizontal="left" vertical="center"/>
      <protection/>
    </xf>
    <xf numFmtId="0" fontId="8" fillId="0" borderId="0" xfId="69" applyFont="1" applyFill="1" applyBorder="1" applyAlignment="1">
      <alignment horizontal="left" vertical="center" wrapText="1"/>
      <protection/>
    </xf>
    <xf numFmtId="0" fontId="10" fillId="0" borderId="15" xfId="69" applyFont="1" applyFill="1" applyBorder="1" applyAlignment="1">
      <alignment horizontal="left" vertical="center"/>
      <protection/>
    </xf>
    <xf numFmtId="0" fontId="10" fillId="0" borderId="0" xfId="69" applyFont="1" applyFill="1" applyBorder="1" applyAlignment="1">
      <alignment horizontal="left" vertical="center"/>
      <protection/>
    </xf>
    <xf numFmtId="0" fontId="10" fillId="0" borderId="13" xfId="69" applyFont="1" applyFill="1" applyBorder="1" applyAlignment="1">
      <alignment horizontal="center" vertical="center"/>
      <protection/>
    </xf>
    <xf numFmtId="0" fontId="10" fillId="0" borderId="0" xfId="69" applyFont="1" applyFill="1" applyBorder="1" applyAlignment="1">
      <alignment horizontal="center" vertical="center"/>
      <protection/>
    </xf>
    <xf numFmtId="0" fontId="10" fillId="0" borderId="14" xfId="69" applyFont="1" applyFill="1" applyBorder="1" applyAlignment="1">
      <alignment horizontal="center" vertical="center"/>
      <protection/>
    </xf>
    <xf numFmtId="49" fontId="10" fillId="0" borderId="15" xfId="69" applyNumberFormat="1" applyFont="1" applyFill="1" applyBorder="1" applyAlignment="1">
      <alignment horizontal="center" vertical="center"/>
      <protection/>
    </xf>
    <xf numFmtId="0" fontId="8" fillId="0" borderId="0" xfId="69" applyFont="1" applyFill="1" applyBorder="1" applyAlignment="1">
      <alignment vertical="top" wrapText="1"/>
      <protection/>
    </xf>
    <xf numFmtId="0" fontId="8" fillId="0" borderId="13" xfId="69" applyFont="1" applyFill="1" applyBorder="1">
      <alignment vertical="center"/>
      <protection/>
    </xf>
    <xf numFmtId="0" fontId="8" fillId="0" borderId="0" xfId="69" applyFont="1" applyFill="1" applyBorder="1">
      <alignment vertical="center"/>
      <protection/>
    </xf>
    <xf numFmtId="0" fontId="8" fillId="0" borderId="14" xfId="69" applyFont="1" applyFill="1" applyBorder="1">
      <alignment vertical="center"/>
      <protection/>
    </xf>
    <xf numFmtId="0" fontId="10" fillId="0" borderId="0" xfId="69" applyFont="1" applyFill="1" applyBorder="1" applyAlignment="1">
      <alignment vertical="center" wrapText="1"/>
      <protection/>
    </xf>
    <xf numFmtId="0" fontId="10" fillId="0" borderId="0" xfId="69" applyFont="1" applyFill="1" applyBorder="1" applyAlignment="1">
      <alignment horizontal="left" vertical="center" wrapText="1"/>
      <protection/>
    </xf>
    <xf numFmtId="0" fontId="8" fillId="0" borderId="14" xfId="69" applyFont="1" applyFill="1" applyBorder="1" applyAlignment="1">
      <alignment horizontal="left" vertical="center" wrapText="1"/>
      <protection/>
    </xf>
    <xf numFmtId="0" fontId="8" fillId="0" borderId="0" xfId="69" applyFont="1" applyFill="1" applyAlignment="1">
      <alignment horizontal="left" vertical="center"/>
      <protection/>
    </xf>
    <xf numFmtId="0" fontId="8" fillId="0" borderId="15" xfId="69" applyFont="1" applyFill="1" applyBorder="1" applyAlignment="1">
      <alignment horizontal="center" vertical="center"/>
      <protection/>
    </xf>
    <xf numFmtId="0" fontId="8" fillId="0" borderId="13" xfId="69" applyFont="1" applyFill="1" applyBorder="1" applyAlignment="1">
      <alignment vertical="center"/>
      <protection/>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12" fillId="0" borderId="0" xfId="0" applyFont="1" applyFill="1" applyBorder="1" applyAlignment="1">
      <alignment horizontal="left" vertical="center"/>
    </xf>
    <xf numFmtId="0" fontId="0" fillId="0" borderId="0" xfId="0" applyFont="1" applyFill="1" applyBorder="1" applyAlignment="1">
      <alignment horizontal="left" vertical="center" indent="2"/>
    </xf>
    <xf numFmtId="0" fontId="8" fillId="0" borderId="16" xfId="69" applyFont="1" applyFill="1" applyBorder="1" applyAlignment="1">
      <alignment horizontal="left" vertical="center"/>
      <protection/>
    </xf>
    <xf numFmtId="0" fontId="8" fillId="0" borderId="17" xfId="69" applyFont="1" applyFill="1" applyBorder="1" applyAlignment="1">
      <alignment horizontal="left" vertical="center"/>
      <protection/>
    </xf>
    <xf numFmtId="0" fontId="8" fillId="0" borderId="18" xfId="69" applyFont="1" applyFill="1" applyBorder="1" applyAlignment="1">
      <alignment horizontal="left" vertical="center"/>
      <protection/>
    </xf>
    <xf numFmtId="0" fontId="8" fillId="0" borderId="0" xfId="69" applyFont="1" applyFill="1" applyAlignment="1">
      <alignment vertical="top" wrapText="1"/>
      <protection/>
    </xf>
    <xf numFmtId="0" fontId="3" fillId="0" borderId="11"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indent="1" shrinkToFit="1"/>
    </xf>
    <xf numFmtId="0" fontId="3" fillId="0" borderId="18" xfId="0" applyFont="1" applyFill="1" applyBorder="1" applyAlignment="1">
      <alignment horizontal="left" vertical="center" indent="1" shrinkToFit="1"/>
    </xf>
    <xf numFmtId="0" fontId="13" fillId="0" borderId="0" xfId="67" applyFont="1" applyProtection="1">
      <alignment vertical="center"/>
      <protection hidden="1"/>
    </xf>
    <xf numFmtId="0" fontId="15" fillId="0" borderId="0" xfId="67" applyFont="1" applyAlignment="1" applyProtection="1">
      <alignment horizontal="center" vertical="center" shrinkToFit="1"/>
      <protection hidden="1"/>
    </xf>
    <xf numFmtId="0" fontId="16" fillId="0" borderId="0" xfId="67" applyFont="1" applyAlignment="1" applyProtection="1">
      <alignment vertical="center" shrinkToFit="1"/>
      <protection hidden="1"/>
    </xf>
    <xf numFmtId="0" fontId="16" fillId="0" borderId="0" xfId="67" applyFont="1" applyAlignment="1" applyProtection="1">
      <alignment horizontal="center" vertical="center" shrinkToFit="1"/>
      <protection hidden="1"/>
    </xf>
    <xf numFmtId="0" fontId="16" fillId="0" borderId="0" xfId="67" applyFont="1" applyAlignment="1" applyProtection="1">
      <alignment horizontal="right" vertical="center" shrinkToFit="1"/>
      <protection hidden="1"/>
    </xf>
    <xf numFmtId="0" fontId="13" fillId="33" borderId="15" xfId="67" applyFont="1" applyFill="1" applyBorder="1" applyAlignment="1" applyProtection="1">
      <alignment horizontal="left" vertical="center" shrinkToFit="1"/>
      <protection hidden="1"/>
    </xf>
    <xf numFmtId="0" fontId="13" fillId="0" borderId="0" xfId="67" applyFont="1" applyAlignment="1" applyProtection="1">
      <alignment horizontal="left" vertical="center"/>
      <protection hidden="1"/>
    </xf>
    <xf numFmtId="0" fontId="13" fillId="0" borderId="0" xfId="67" applyFont="1" applyAlignment="1" applyProtection="1">
      <alignment horizontal="center" vertical="center" shrinkToFit="1"/>
      <protection hidden="1"/>
    </xf>
    <xf numFmtId="0" fontId="13" fillId="0" borderId="0" xfId="67" applyFont="1" applyFill="1" applyBorder="1" applyAlignment="1" applyProtection="1">
      <alignment horizontal="left" vertical="center" shrinkToFit="1"/>
      <protection hidden="1"/>
    </xf>
    <xf numFmtId="0" fontId="17" fillId="0" borderId="0" xfId="67" applyFont="1" applyBorder="1" applyAlignment="1" applyProtection="1">
      <alignment horizontal="left" vertical="center"/>
      <protection hidden="1"/>
    </xf>
    <xf numFmtId="0" fontId="18" fillId="0" borderId="0" xfId="67" applyFont="1" applyBorder="1" applyAlignment="1" applyProtection="1">
      <alignment horizontal="center" vertical="center" shrinkToFit="1"/>
      <protection hidden="1"/>
    </xf>
    <xf numFmtId="0" fontId="18" fillId="0" borderId="0" xfId="67" applyFont="1" applyAlignment="1" applyProtection="1">
      <alignment horizontal="center" vertical="center" shrinkToFit="1"/>
      <protection hidden="1"/>
    </xf>
    <xf numFmtId="0" fontId="19" fillId="0" borderId="0" xfId="67" applyFont="1" applyProtection="1">
      <alignment vertical="center"/>
      <protection hidden="1"/>
    </xf>
    <xf numFmtId="0" fontId="20" fillId="0" borderId="0" xfId="67" applyFont="1" applyFill="1" applyProtection="1">
      <alignment vertical="center"/>
      <protection hidden="1"/>
    </xf>
    <xf numFmtId="0" fontId="16" fillId="0" borderId="0" xfId="67" applyFont="1" applyBorder="1" applyAlignment="1" applyProtection="1">
      <alignment horizontal="center" vertical="center" shrinkToFit="1"/>
      <protection hidden="1"/>
    </xf>
    <xf numFmtId="176" fontId="13" fillId="33" borderId="19" xfId="67" applyNumberFormat="1" applyFont="1" applyFill="1" applyBorder="1" applyAlignment="1" applyProtection="1">
      <alignment vertical="center" shrinkToFit="1"/>
      <protection hidden="1" locked="0"/>
    </xf>
    <xf numFmtId="176" fontId="13" fillId="33" borderId="20" xfId="67" applyNumberFormat="1" applyFont="1" applyFill="1" applyBorder="1" applyAlignment="1" applyProtection="1">
      <alignment vertical="center" shrinkToFit="1"/>
      <protection hidden="1" locked="0"/>
    </xf>
    <xf numFmtId="176" fontId="13" fillId="33" borderId="21" xfId="67" applyNumberFormat="1" applyFont="1" applyFill="1" applyBorder="1" applyAlignment="1" applyProtection="1">
      <alignment vertical="center" shrinkToFit="1"/>
      <protection hidden="1" locked="0"/>
    </xf>
    <xf numFmtId="0" fontId="13" fillId="0" borderId="13" xfId="67" applyFont="1" applyFill="1" applyBorder="1" applyAlignment="1" applyProtection="1">
      <alignment vertical="center" wrapText="1"/>
      <protection hidden="1"/>
    </xf>
    <xf numFmtId="0" fontId="13" fillId="33" borderId="22" xfId="67" applyFont="1" applyFill="1" applyBorder="1" applyProtection="1">
      <alignment vertical="center"/>
      <protection hidden="1" locked="0"/>
    </xf>
    <xf numFmtId="0" fontId="13" fillId="33" borderId="15" xfId="67" applyFont="1" applyFill="1" applyBorder="1" applyProtection="1">
      <alignment vertical="center"/>
      <protection hidden="1" locked="0"/>
    </xf>
    <xf numFmtId="0" fontId="27" fillId="0" borderId="0" xfId="67" applyFont="1" applyBorder="1" applyProtection="1">
      <alignment vertical="center"/>
      <protection hidden="1"/>
    </xf>
    <xf numFmtId="0" fontId="13" fillId="0" borderId="0" xfId="67" applyFont="1" applyBorder="1" applyProtection="1">
      <alignment vertical="center"/>
      <protection hidden="1"/>
    </xf>
    <xf numFmtId="0" fontId="13" fillId="0" borderId="15" xfId="67" applyFont="1" applyFill="1" applyBorder="1" applyProtection="1">
      <alignment vertical="center"/>
      <protection hidden="1"/>
    </xf>
    <xf numFmtId="38" fontId="13" fillId="0" borderId="15" xfId="51" applyFont="1" applyFill="1" applyBorder="1" applyAlignment="1" applyProtection="1">
      <alignment horizontal="center" vertical="center"/>
      <protection hidden="1"/>
    </xf>
    <xf numFmtId="0" fontId="13" fillId="0" borderId="0" xfId="67" applyFont="1" applyFill="1" applyAlignment="1" applyProtection="1">
      <alignment horizontal="center" vertical="center"/>
      <protection hidden="1"/>
    </xf>
    <xf numFmtId="0" fontId="13" fillId="33" borderId="23" xfId="67" applyFont="1" applyFill="1" applyBorder="1" applyProtection="1">
      <alignment vertical="center"/>
      <protection hidden="1" locked="0"/>
    </xf>
    <xf numFmtId="38" fontId="13" fillId="0" borderId="24" xfId="51" applyFont="1" applyFill="1" applyBorder="1" applyAlignment="1" applyProtection="1">
      <alignment horizontal="center" vertical="center"/>
      <protection hidden="1"/>
    </xf>
    <xf numFmtId="0" fontId="13" fillId="0" borderId="0" xfId="67" applyFont="1" applyFill="1" applyProtection="1">
      <alignment vertical="center"/>
      <protection hidden="1"/>
    </xf>
    <xf numFmtId="2" fontId="13" fillId="0" borderId="15" xfId="67" applyNumberFormat="1" applyFont="1" applyFill="1" applyBorder="1" applyAlignment="1" applyProtection="1">
      <alignment horizontal="center" vertical="center"/>
      <protection hidden="1"/>
    </xf>
    <xf numFmtId="0" fontId="18" fillId="0" borderId="13" xfId="67" applyFont="1" applyFill="1" applyBorder="1" applyAlignment="1" applyProtection="1">
      <alignment horizontal="left" vertical="center"/>
      <protection hidden="1"/>
    </xf>
    <xf numFmtId="0" fontId="16" fillId="0" borderId="0" xfId="67" applyFont="1" applyFill="1" applyBorder="1" applyAlignment="1" applyProtection="1">
      <alignment horizontal="left" vertical="center"/>
      <protection hidden="1"/>
    </xf>
    <xf numFmtId="0" fontId="13" fillId="0" borderId="0" xfId="67" applyFont="1" applyFill="1" applyBorder="1" applyAlignment="1" applyProtection="1">
      <alignment horizontal="left" vertical="center"/>
      <protection hidden="1"/>
    </xf>
    <xf numFmtId="176" fontId="13" fillId="0" borderId="15" xfId="67" applyNumberFormat="1" applyFont="1" applyFill="1" applyBorder="1" applyAlignment="1" applyProtection="1">
      <alignment vertical="center" shrinkToFit="1"/>
      <protection hidden="1"/>
    </xf>
    <xf numFmtId="0" fontId="13" fillId="0" borderId="25" xfId="67" applyFont="1" applyFill="1" applyBorder="1" applyAlignment="1" applyProtection="1">
      <alignment horizontal="center" vertical="center" wrapText="1"/>
      <protection hidden="1"/>
    </xf>
    <xf numFmtId="38" fontId="13" fillId="0" borderId="15" xfId="51" applyFont="1" applyFill="1" applyBorder="1" applyAlignment="1" applyProtection="1">
      <alignment vertical="center" wrapText="1"/>
      <protection hidden="1"/>
    </xf>
    <xf numFmtId="0" fontId="13" fillId="0" borderId="0" xfId="67" applyFont="1" applyFill="1" applyBorder="1" applyAlignment="1" applyProtection="1">
      <alignment horizontal="center" vertical="center"/>
      <protection hidden="1"/>
    </xf>
    <xf numFmtId="0" fontId="13" fillId="0" borderId="0" xfId="67" applyFont="1" applyFill="1" applyBorder="1" applyAlignment="1" applyProtection="1">
      <alignment vertical="center" wrapText="1"/>
      <protection hidden="1"/>
    </xf>
    <xf numFmtId="0" fontId="16" fillId="0" borderId="13" xfId="67" applyFont="1" applyFill="1" applyBorder="1" applyAlignment="1" applyProtection="1">
      <alignment horizontal="left" vertical="center"/>
      <protection hidden="1"/>
    </xf>
    <xf numFmtId="0" fontId="24" fillId="34" borderId="26" xfId="67" applyFont="1" applyFill="1" applyBorder="1" applyAlignment="1" applyProtection="1">
      <alignment horizontal="center" vertical="center"/>
      <protection hidden="1"/>
    </xf>
    <xf numFmtId="0" fontId="13" fillId="0" borderId="0" xfId="67" applyFont="1" applyFill="1" applyBorder="1" applyProtection="1">
      <alignment vertical="center"/>
      <protection hidden="1"/>
    </xf>
    <xf numFmtId="0" fontId="13" fillId="0" borderId="27" xfId="67" applyFont="1" applyFill="1" applyBorder="1" applyAlignment="1" applyProtection="1">
      <alignment vertical="center"/>
      <protection hidden="1"/>
    </xf>
    <xf numFmtId="0" fontId="18" fillId="0" borderId="0" xfId="67" applyFont="1" applyFill="1" applyProtection="1">
      <alignment vertical="center"/>
      <protection hidden="1"/>
    </xf>
    <xf numFmtId="9" fontId="13" fillId="0" borderId="0" xfId="67" applyNumberFormat="1" applyFont="1" applyFill="1" applyBorder="1" applyAlignment="1" applyProtection="1">
      <alignment horizontal="center" vertical="center"/>
      <protection hidden="1"/>
    </xf>
    <xf numFmtId="0" fontId="16" fillId="0" borderId="0" xfId="67" applyFont="1" applyFill="1" applyAlignment="1" applyProtection="1">
      <alignment horizontal="center" vertical="center" shrinkToFit="1"/>
      <protection hidden="1"/>
    </xf>
    <xf numFmtId="0" fontId="16" fillId="0" borderId="0" xfId="67" applyFont="1" applyFill="1" applyBorder="1" applyAlignment="1" applyProtection="1">
      <alignment horizontal="center" vertical="center" shrinkToFit="1"/>
      <protection hidden="1"/>
    </xf>
    <xf numFmtId="0" fontId="13" fillId="0" borderId="0" xfId="67" applyFont="1" applyFill="1" applyBorder="1" applyAlignment="1" applyProtection="1">
      <alignment horizontal="center" vertical="center" wrapText="1"/>
      <protection hidden="1"/>
    </xf>
    <xf numFmtId="0" fontId="13" fillId="0" borderId="28" xfId="67" applyFont="1" applyFill="1" applyBorder="1" applyAlignment="1" applyProtection="1">
      <alignment vertical="center"/>
      <protection hidden="1"/>
    </xf>
    <xf numFmtId="0" fontId="16" fillId="0" borderId="0" xfId="67" applyFont="1" applyFill="1" applyProtection="1">
      <alignment vertical="center"/>
      <protection hidden="1"/>
    </xf>
    <xf numFmtId="0" fontId="13" fillId="0" borderId="0" xfId="67" applyFont="1" applyFill="1" applyBorder="1" applyAlignment="1" applyProtection="1">
      <alignment vertical="center"/>
      <protection hidden="1"/>
    </xf>
    <xf numFmtId="38" fontId="13" fillId="0" borderId="0" xfId="51" applyFont="1" applyFill="1" applyBorder="1" applyAlignment="1" applyProtection="1">
      <alignment horizontal="center" vertical="center"/>
      <protection hidden="1"/>
    </xf>
    <xf numFmtId="0" fontId="13" fillId="0" borderId="28" xfId="67" applyFont="1" applyFill="1" applyBorder="1" applyAlignment="1" applyProtection="1">
      <alignment horizontal="center" vertical="center"/>
      <protection hidden="1"/>
    </xf>
    <xf numFmtId="0" fontId="18" fillId="0" borderId="0" xfId="67" applyFont="1" applyProtection="1">
      <alignment vertical="center"/>
      <protection hidden="1"/>
    </xf>
    <xf numFmtId="176" fontId="13" fillId="0" borderId="25" xfId="67" applyNumberFormat="1" applyFont="1" applyFill="1" applyBorder="1" applyAlignment="1" applyProtection="1">
      <alignment vertical="center" shrinkToFit="1"/>
      <protection hidden="1"/>
    </xf>
    <xf numFmtId="176" fontId="13" fillId="0" borderId="0" xfId="67" applyNumberFormat="1" applyFont="1" applyFill="1" applyBorder="1" applyAlignment="1" applyProtection="1">
      <alignment vertical="center" shrinkToFit="1"/>
      <protection hidden="1"/>
    </xf>
    <xf numFmtId="0" fontId="13" fillId="0" borderId="24" xfId="67" applyFont="1" applyBorder="1" applyAlignment="1" applyProtection="1">
      <alignment horizontal="center" vertical="center"/>
      <protection hidden="1"/>
    </xf>
    <xf numFmtId="0" fontId="13" fillId="33" borderId="24" xfId="67" applyFont="1" applyFill="1" applyBorder="1" applyProtection="1">
      <alignment vertical="center"/>
      <protection hidden="1" locked="0"/>
    </xf>
    <xf numFmtId="10" fontId="25" fillId="0" borderId="0" xfId="43" applyNumberFormat="1" applyFont="1" applyFill="1" applyBorder="1" applyAlignment="1" applyProtection="1">
      <alignment vertical="center"/>
      <protection hidden="1"/>
    </xf>
    <xf numFmtId="0" fontId="25" fillId="0" borderId="0" xfId="67" applyFont="1" applyProtection="1">
      <alignment vertical="center"/>
      <protection hidden="1"/>
    </xf>
    <xf numFmtId="0" fontId="8" fillId="0" borderId="10" xfId="69" applyFont="1" applyFill="1" applyBorder="1" applyAlignment="1">
      <alignment horizontal="left" vertical="center"/>
      <protection/>
    </xf>
    <xf numFmtId="0" fontId="8" fillId="0" borderId="11" xfId="69" applyFont="1" applyFill="1" applyBorder="1" applyAlignment="1">
      <alignment horizontal="left" vertical="center"/>
      <protection/>
    </xf>
    <xf numFmtId="0" fontId="8" fillId="0" borderId="12" xfId="69" applyFont="1" applyFill="1" applyBorder="1" applyAlignment="1">
      <alignment horizontal="left" vertical="center"/>
      <protection/>
    </xf>
    <xf numFmtId="0" fontId="8" fillId="0" borderId="0" xfId="0" applyFont="1" applyFill="1" applyBorder="1" applyAlignment="1">
      <alignment horizontal="left" vertical="center"/>
    </xf>
    <xf numFmtId="0" fontId="8" fillId="0" borderId="0" xfId="0" applyFont="1" applyFill="1" applyBorder="1" applyAlignment="1">
      <alignment horizontal="left" vertical="top" wrapText="1"/>
    </xf>
    <xf numFmtId="0" fontId="8" fillId="0" borderId="0" xfId="69" applyFont="1" applyFill="1" applyBorder="1" applyAlignment="1">
      <alignment horizontal="left" vertical="top"/>
      <protection/>
    </xf>
    <xf numFmtId="0" fontId="4" fillId="0" borderId="0" xfId="0" applyFont="1" applyFill="1" applyAlignment="1">
      <alignment horizontal="left" vertical="center"/>
    </xf>
    <xf numFmtId="0" fontId="8" fillId="0" borderId="0" xfId="0" applyFont="1" applyFill="1" applyBorder="1" applyAlignment="1">
      <alignment horizontal="left" vertical="top"/>
    </xf>
    <xf numFmtId="0" fontId="8" fillId="0" borderId="0" xfId="69" applyFont="1" applyFill="1" applyBorder="1" applyAlignment="1">
      <alignment vertical="center"/>
      <protection/>
    </xf>
    <xf numFmtId="0" fontId="8" fillId="0" borderId="14" xfId="69" applyFont="1" applyFill="1" applyBorder="1" applyAlignment="1">
      <alignment vertical="center"/>
      <protection/>
    </xf>
    <xf numFmtId="0" fontId="8" fillId="0" borderId="0" xfId="0" applyFont="1" applyFill="1" applyBorder="1" applyAlignment="1">
      <alignment horizontal="left" vertical="center" wrapText="1"/>
    </xf>
    <xf numFmtId="0" fontId="8" fillId="0" borderId="13" xfId="69" applyFont="1" applyFill="1" applyBorder="1" applyAlignment="1">
      <alignment horizontal="left" vertical="center" wrapText="1"/>
      <protection/>
    </xf>
    <xf numFmtId="0" fontId="8" fillId="0" borderId="17" xfId="69" applyFont="1" applyFill="1" applyBorder="1" applyAlignment="1">
      <alignment vertical="center"/>
      <protection/>
    </xf>
    <xf numFmtId="0" fontId="8" fillId="0" borderId="16" xfId="69" applyFont="1" applyFill="1" applyBorder="1" applyAlignment="1">
      <alignment horizontal="center" vertical="center"/>
      <protection/>
    </xf>
    <xf numFmtId="0" fontId="8" fillId="0" borderId="17" xfId="69" applyFont="1" applyFill="1" applyBorder="1" applyAlignment="1">
      <alignment horizontal="center" vertical="center"/>
      <protection/>
    </xf>
    <xf numFmtId="0" fontId="8" fillId="0" borderId="18" xfId="69" applyFont="1" applyFill="1" applyBorder="1" applyAlignment="1">
      <alignment horizontal="center" vertical="center"/>
      <protection/>
    </xf>
    <xf numFmtId="0" fontId="28" fillId="0" borderId="0" xfId="67" applyFont="1" applyProtection="1">
      <alignment vertical="center"/>
      <protection hidden="1"/>
    </xf>
    <xf numFmtId="0" fontId="18" fillId="0" borderId="13" xfId="67" applyFont="1" applyFill="1" applyBorder="1" applyAlignment="1" applyProtection="1">
      <alignment vertical="center"/>
      <protection hidden="1"/>
    </xf>
    <xf numFmtId="0" fontId="16" fillId="0" borderId="0" xfId="67" applyFont="1" applyFill="1" applyBorder="1" applyAlignment="1" applyProtection="1">
      <alignment vertical="center"/>
      <protection hidden="1"/>
    </xf>
    <xf numFmtId="0" fontId="20" fillId="0" borderId="0" xfId="67" applyFont="1" applyFill="1" applyAlignment="1" applyProtection="1">
      <alignment vertical="center"/>
      <protection hidden="1"/>
    </xf>
    <xf numFmtId="0" fontId="19" fillId="0" borderId="0" xfId="67" applyFont="1" applyFill="1" applyBorder="1" applyProtection="1">
      <alignment vertical="center"/>
      <protection hidden="1"/>
    </xf>
    <xf numFmtId="0" fontId="16" fillId="0" borderId="0" xfId="67" applyFont="1" applyFill="1" applyBorder="1" applyProtection="1">
      <alignment vertical="center"/>
      <protection hidden="1"/>
    </xf>
    <xf numFmtId="0" fontId="4" fillId="0" borderId="0" xfId="69" applyFont="1" applyFill="1" applyBorder="1" applyAlignment="1">
      <alignment horizontal="right" vertical="top"/>
      <protection/>
    </xf>
    <xf numFmtId="0" fontId="5" fillId="0" borderId="0" xfId="69" applyFont="1" applyFill="1" applyBorder="1" applyAlignment="1">
      <alignment horizontal="center" vertical="center"/>
      <protection/>
    </xf>
    <xf numFmtId="0" fontId="4" fillId="0" borderId="15" xfId="69" applyFont="1" applyFill="1" applyBorder="1" applyAlignment="1">
      <alignment horizontal="center" vertical="center"/>
      <protection/>
    </xf>
    <xf numFmtId="0" fontId="4" fillId="0" borderId="15" xfId="69" applyFont="1" applyFill="1" applyBorder="1" applyAlignment="1">
      <alignment horizontal="left" vertical="center"/>
      <protection/>
    </xf>
    <xf numFmtId="0" fontId="3" fillId="0" borderId="24" xfId="0" applyFont="1" applyFill="1" applyBorder="1" applyAlignment="1">
      <alignment horizontal="center" vertical="center" wrapText="1"/>
    </xf>
    <xf numFmtId="0" fontId="6" fillId="0" borderId="29"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32" xfId="0" applyFont="1" applyFill="1" applyBorder="1" applyAlignment="1">
      <alignment horizontal="center" vertical="center" wrapText="1" shrinkToFit="1"/>
    </xf>
    <xf numFmtId="0" fontId="6" fillId="0" borderId="33" xfId="0" applyFont="1" applyFill="1" applyBorder="1" applyAlignment="1">
      <alignment horizontal="center" vertical="center" wrapText="1" shrinkToFit="1"/>
    </xf>
    <xf numFmtId="0" fontId="6" fillId="0" borderId="33" xfId="0" applyFont="1" applyFill="1" applyBorder="1" applyAlignment="1">
      <alignment horizontal="center" vertical="center" shrinkToFit="1"/>
    </xf>
    <xf numFmtId="0" fontId="6" fillId="0" borderId="34" xfId="0" applyFont="1" applyFill="1" applyBorder="1" applyAlignment="1">
      <alignment horizontal="center" vertical="center" wrapText="1" shrinkToFit="1"/>
    </xf>
    <xf numFmtId="0" fontId="4" fillId="0" borderId="14" xfId="69" applyFont="1" applyFill="1" applyBorder="1" applyAlignment="1">
      <alignment horizontal="left" vertical="top" wrapText="1"/>
      <protection/>
    </xf>
    <xf numFmtId="0" fontId="4" fillId="0" borderId="35" xfId="69" applyFont="1" applyFill="1" applyBorder="1" applyAlignment="1">
      <alignment horizontal="center" vertical="center"/>
      <protection/>
    </xf>
    <xf numFmtId="0" fontId="4" fillId="0" borderId="14" xfId="69" applyFont="1" applyFill="1" applyBorder="1" applyAlignment="1">
      <alignment horizontal="left" vertical="center" wrapText="1"/>
      <protection/>
    </xf>
    <xf numFmtId="0" fontId="8" fillId="0" borderId="35" xfId="69" applyFont="1" applyFill="1" applyBorder="1" applyAlignment="1">
      <alignment horizontal="center" vertical="center"/>
      <protection/>
    </xf>
    <xf numFmtId="0" fontId="8" fillId="0" borderId="14" xfId="69" applyFont="1" applyFill="1" applyBorder="1" applyAlignment="1">
      <alignment horizontal="left" vertical="center"/>
      <protection/>
    </xf>
    <xf numFmtId="0" fontId="10" fillId="0" borderId="15" xfId="69" applyFont="1" applyFill="1" applyBorder="1" applyAlignment="1">
      <alignment horizontal="center" vertical="center"/>
      <protection/>
    </xf>
    <xf numFmtId="0" fontId="8" fillId="0" borderId="15" xfId="69" applyFont="1" applyFill="1" applyBorder="1" applyAlignment="1">
      <alignment horizontal="center" vertical="center" wrapText="1"/>
      <protection/>
    </xf>
    <xf numFmtId="0" fontId="10" fillId="0" borderId="15" xfId="69" applyFont="1" applyFill="1" applyBorder="1" applyAlignment="1">
      <alignment horizontal="center" vertical="center" wrapText="1"/>
      <protection/>
    </xf>
    <xf numFmtId="0" fontId="10" fillId="0" borderId="15" xfId="69" applyFont="1" applyFill="1" applyBorder="1" applyAlignment="1">
      <alignment horizontal="left" vertical="center" wrapText="1"/>
      <protection/>
    </xf>
    <xf numFmtId="0" fontId="8" fillId="0" borderId="25" xfId="69" applyFont="1" applyFill="1" applyBorder="1" applyAlignment="1">
      <alignment horizontal="right" vertical="center"/>
      <protection/>
    </xf>
    <xf numFmtId="0" fontId="8" fillId="0" borderId="15" xfId="69" applyFont="1" applyFill="1" applyBorder="1" applyAlignment="1">
      <alignment horizontal="right" vertical="center"/>
      <protection/>
    </xf>
    <xf numFmtId="0" fontId="10" fillId="0" borderId="36" xfId="69" applyFont="1" applyFill="1" applyBorder="1" applyAlignment="1">
      <alignment horizontal="right" vertical="center"/>
      <protection/>
    </xf>
    <xf numFmtId="0" fontId="11" fillId="0" borderId="14" xfId="69" applyFont="1" applyFill="1" applyBorder="1" applyAlignment="1">
      <alignment horizontal="left" vertical="center" wrapText="1"/>
      <protection/>
    </xf>
    <xf numFmtId="0" fontId="8" fillId="0" borderId="36" xfId="69" applyFont="1" applyFill="1" applyBorder="1" applyAlignment="1">
      <alignment horizontal="right" vertical="center"/>
      <protection/>
    </xf>
    <xf numFmtId="0" fontId="8" fillId="0" borderId="14" xfId="69" applyFont="1" applyFill="1" applyBorder="1" applyAlignment="1">
      <alignment horizontal="left" vertical="center" wrapText="1"/>
      <protection/>
    </xf>
    <xf numFmtId="0" fontId="8" fillId="0" borderId="15" xfId="69" applyFont="1" applyFill="1" applyBorder="1" applyAlignment="1">
      <alignment horizontal="center" vertical="center"/>
      <protection/>
    </xf>
    <xf numFmtId="0" fontId="8" fillId="0" borderId="24" xfId="69" applyFont="1" applyFill="1" applyBorder="1" applyAlignment="1">
      <alignment horizontal="right" vertical="center"/>
      <protection/>
    </xf>
    <xf numFmtId="0" fontId="8" fillId="0" borderId="36" xfId="69" applyFont="1" applyFill="1" applyBorder="1" applyAlignment="1">
      <alignment horizontal="center" vertical="center" wrapText="1"/>
      <protection/>
    </xf>
    <xf numFmtId="0" fontId="0" fillId="0" borderId="0" xfId="0" applyFont="1" applyFill="1" applyBorder="1" applyAlignment="1">
      <alignment horizontal="left" vertical="center" wrapText="1"/>
    </xf>
    <xf numFmtId="0" fontId="0" fillId="0" borderId="15" xfId="0" applyFont="1" applyFill="1" applyBorder="1" applyAlignment="1">
      <alignment horizontal="center" vertical="center"/>
    </xf>
    <xf numFmtId="0" fontId="3" fillId="0" borderId="35"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4" fillId="0" borderId="0" xfId="67" applyFont="1" applyBorder="1" applyAlignment="1" applyProtection="1">
      <alignment horizontal="center" vertical="center" shrinkToFit="1"/>
      <protection hidden="1"/>
    </xf>
    <xf numFmtId="0" fontId="21" fillId="0" borderId="0" xfId="67" applyFont="1" applyBorder="1" applyAlignment="1" applyProtection="1">
      <alignment horizontal="left" vertical="center" wrapText="1"/>
      <protection hidden="1"/>
    </xf>
    <xf numFmtId="0" fontId="13" fillId="0" borderId="37" xfId="67" applyFont="1" applyBorder="1" applyAlignment="1" applyProtection="1">
      <alignment horizontal="center" vertical="center" shrinkToFit="1"/>
      <protection hidden="1"/>
    </xf>
    <xf numFmtId="0" fontId="25" fillId="34" borderId="12" xfId="67" applyFont="1" applyFill="1" applyBorder="1" applyAlignment="1" applyProtection="1">
      <alignment horizontal="center" vertical="center" wrapText="1"/>
      <protection hidden="1"/>
    </xf>
    <xf numFmtId="0" fontId="13" fillId="0" borderId="15" xfId="67" applyFont="1" applyBorder="1" applyAlignment="1" applyProtection="1">
      <alignment horizontal="left" vertical="center"/>
      <protection hidden="1"/>
    </xf>
    <xf numFmtId="0" fontId="13" fillId="0" borderId="15" xfId="67" applyFont="1" applyBorder="1" applyAlignment="1" applyProtection="1">
      <alignment horizontal="left" vertical="center" wrapText="1"/>
      <protection hidden="1"/>
    </xf>
    <xf numFmtId="0" fontId="13" fillId="0" borderId="15" xfId="67" applyFont="1" applyBorder="1" applyAlignment="1" applyProtection="1">
      <alignment horizontal="center" vertical="center" wrapText="1"/>
      <protection hidden="1"/>
    </xf>
    <xf numFmtId="0" fontId="13" fillId="0" borderId="15" xfId="67" applyFont="1" applyFill="1" applyBorder="1" applyAlignment="1" applyProtection="1">
      <alignment horizontal="center" vertical="center"/>
      <protection hidden="1"/>
    </xf>
    <xf numFmtId="177" fontId="13" fillId="0" borderId="15" xfId="67" applyNumberFormat="1" applyFont="1" applyFill="1" applyBorder="1" applyAlignment="1" applyProtection="1">
      <alignment horizontal="center" vertical="center"/>
      <protection hidden="1"/>
    </xf>
    <xf numFmtId="0" fontId="13" fillId="0" borderId="38" xfId="67" applyFont="1" applyFill="1" applyBorder="1" applyAlignment="1" applyProtection="1">
      <alignment horizontal="center" vertical="center"/>
      <protection hidden="1"/>
    </xf>
    <xf numFmtId="0" fontId="13" fillId="0" borderId="15" xfId="67" applyFont="1" applyFill="1" applyBorder="1" applyAlignment="1" applyProtection="1">
      <alignment horizontal="center" vertical="center" shrinkToFit="1"/>
      <protection hidden="1"/>
    </xf>
    <xf numFmtId="0" fontId="13" fillId="0" borderId="23" xfId="67" applyFont="1" applyFill="1" applyBorder="1" applyAlignment="1" applyProtection="1">
      <alignment horizontal="center" vertical="center" shrinkToFit="1"/>
      <protection hidden="1"/>
    </xf>
    <xf numFmtId="2" fontId="13" fillId="0" borderId="15" xfId="67" applyNumberFormat="1" applyFont="1" applyFill="1" applyBorder="1" applyAlignment="1" applyProtection="1">
      <alignment horizontal="center" vertical="center"/>
      <protection hidden="1"/>
    </xf>
    <xf numFmtId="0" fontId="13" fillId="0" borderId="15" xfId="67" applyFont="1" applyFill="1" applyBorder="1" applyAlignment="1" applyProtection="1">
      <alignment horizontal="left" vertical="center"/>
      <protection hidden="1"/>
    </xf>
    <xf numFmtId="2" fontId="13" fillId="0" borderId="15" xfId="67" applyNumberFormat="1" applyFont="1" applyFill="1" applyBorder="1" applyAlignment="1" applyProtection="1">
      <alignment horizontal="center" vertical="center" wrapText="1"/>
      <protection hidden="1"/>
    </xf>
    <xf numFmtId="0" fontId="13" fillId="0" borderId="0" xfId="67" applyFont="1" applyFill="1" applyBorder="1" applyAlignment="1" applyProtection="1">
      <alignment horizontal="center" vertical="center"/>
      <protection hidden="1"/>
    </xf>
    <xf numFmtId="0" fontId="24" fillId="34" borderId="26" xfId="67" applyFont="1" applyFill="1" applyBorder="1" applyAlignment="1" applyProtection="1">
      <alignment horizontal="center" vertical="center"/>
      <protection hidden="1"/>
    </xf>
    <xf numFmtId="0" fontId="13" fillId="0" borderId="39" xfId="67" applyFont="1" applyFill="1" applyBorder="1" applyAlignment="1" applyProtection="1">
      <alignment horizontal="center" vertical="center"/>
      <protection hidden="1"/>
    </xf>
    <xf numFmtId="0" fontId="13" fillId="0" borderId="15" xfId="67" applyFont="1" applyFill="1" applyBorder="1" applyAlignment="1" applyProtection="1">
      <alignment horizontal="center" vertical="center" wrapText="1"/>
      <protection hidden="1"/>
    </xf>
    <xf numFmtId="0" fontId="13" fillId="0" borderId="40" xfId="67" applyFont="1" applyFill="1" applyBorder="1" applyAlignment="1" applyProtection="1">
      <alignment horizontal="center" vertical="center"/>
      <protection hidden="1"/>
    </xf>
    <xf numFmtId="0" fontId="13" fillId="0" borderId="0" xfId="67" applyFont="1" applyFill="1" applyBorder="1" applyAlignment="1" applyProtection="1">
      <alignment horizontal="center" vertical="center" wrapText="1"/>
      <protection hidden="1"/>
    </xf>
    <xf numFmtId="0" fontId="13" fillId="0" borderId="17" xfId="67" applyFont="1" applyFill="1" applyBorder="1" applyAlignment="1" applyProtection="1">
      <alignment horizontal="center" vertical="center" wrapText="1"/>
      <protection hidden="1"/>
    </xf>
    <xf numFmtId="38" fontId="13" fillId="33" borderId="26" xfId="51" applyFont="1" applyFill="1" applyBorder="1" applyAlignment="1" applyProtection="1">
      <alignment horizontal="center" vertical="center"/>
      <protection hidden="1" locked="0"/>
    </xf>
    <xf numFmtId="38" fontId="13" fillId="0" borderId="15" xfId="51" applyFont="1" applyFill="1" applyBorder="1" applyAlignment="1" applyProtection="1">
      <alignment horizontal="center" vertical="center"/>
      <protection hidden="1"/>
    </xf>
    <xf numFmtId="0" fontId="13" fillId="0" borderId="15" xfId="67" applyFont="1" applyBorder="1" applyAlignment="1" applyProtection="1">
      <alignment horizontal="center" vertical="center"/>
      <protection hidden="1"/>
    </xf>
    <xf numFmtId="0" fontId="13" fillId="0" borderId="26" xfId="67" applyFont="1" applyFill="1" applyBorder="1" applyAlignment="1" applyProtection="1">
      <alignment horizontal="center" vertical="center"/>
      <protection hidden="1" locked="0"/>
    </xf>
    <xf numFmtId="0" fontId="13" fillId="0" borderId="26" xfId="67" applyFont="1" applyBorder="1" applyAlignment="1" applyProtection="1">
      <alignment horizontal="center" vertical="center" wrapText="1"/>
      <protection hidden="1"/>
    </xf>
    <xf numFmtId="0" fontId="16" fillId="0" borderId="15" xfId="67" applyFont="1" applyBorder="1" applyAlignment="1" applyProtection="1">
      <alignment horizontal="left" vertical="center" wrapText="1"/>
      <protection hidden="1"/>
    </xf>
    <xf numFmtId="0" fontId="3" fillId="0" borderId="15" xfId="0" applyFont="1" applyFill="1" applyBorder="1" applyAlignment="1">
      <alignment horizontal="center" vertical="center" wrapText="1"/>
    </xf>
    <xf numFmtId="0" fontId="6" fillId="0" borderId="24"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33" xfId="0" applyFont="1" applyFill="1" applyBorder="1" applyAlignment="1">
      <alignment horizontal="center" vertical="center" wrapText="1"/>
    </xf>
    <xf numFmtId="0" fontId="6" fillId="0" borderId="18" xfId="0" applyFont="1" applyFill="1" applyBorder="1" applyAlignment="1">
      <alignment horizontal="center" vertical="center" shrinkToFit="1"/>
    </xf>
    <xf numFmtId="0" fontId="8" fillId="0" borderId="0" xfId="0" applyFont="1" applyFill="1" applyBorder="1" applyAlignment="1">
      <alignment horizontal="left" vertical="top" wrapText="1"/>
    </xf>
    <xf numFmtId="0" fontId="11" fillId="0" borderId="0" xfId="69" applyFont="1" applyFill="1" applyBorder="1" applyAlignment="1">
      <alignment horizontal="left" vertical="center" wrapText="1"/>
      <protection/>
    </xf>
    <xf numFmtId="0" fontId="8" fillId="0" borderId="0" xfId="69" applyFont="1" applyFill="1" applyBorder="1" applyAlignment="1">
      <alignment horizontal="left" vertical="center" wrapText="1"/>
      <protection/>
    </xf>
    <xf numFmtId="0" fontId="11" fillId="0" borderId="15" xfId="69" applyFont="1" applyFill="1" applyBorder="1" applyAlignment="1">
      <alignment horizontal="left" vertical="center" wrapText="1"/>
      <protection/>
    </xf>
    <xf numFmtId="0" fontId="19" fillId="0" borderId="0" xfId="67" applyFont="1" applyFill="1" applyBorder="1" applyAlignment="1" applyProtection="1">
      <alignment vertical="center" wrapText="1"/>
      <protection hidden="1"/>
    </xf>
    <xf numFmtId="0" fontId="24" fillId="0" borderId="0" xfId="67" applyFont="1" applyFill="1" applyBorder="1" applyAlignment="1" applyProtection="1">
      <alignment horizontal="center" vertical="center"/>
      <protection hidden="1"/>
    </xf>
    <xf numFmtId="38" fontId="13" fillId="0" borderId="0" xfId="51" applyFont="1" applyFill="1" applyBorder="1" applyAlignment="1" applyProtection="1">
      <alignment horizontal="center" vertical="center"/>
      <protection hidden="1" locked="0"/>
    </xf>
    <xf numFmtId="38" fontId="13" fillId="0" borderId="0" xfId="51" applyFont="1" applyFill="1" applyBorder="1" applyAlignment="1" applyProtection="1">
      <alignment horizontal="center" vertical="center"/>
      <protection hidden="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 5 2" xfId="72"/>
    <cellStyle name="標準 6" xfId="73"/>
    <cellStyle name="標準 7" xfId="74"/>
    <cellStyle name="標準 7 2" xfId="75"/>
    <cellStyle name="標準 8" xfId="76"/>
    <cellStyle name="標準 9"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35</xdr:row>
      <xdr:rowOff>171450</xdr:rowOff>
    </xdr:from>
    <xdr:to>
      <xdr:col>17</xdr:col>
      <xdr:colOff>285750</xdr:colOff>
      <xdr:row>35</xdr:row>
      <xdr:rowOff>171450</xdr:rowOff>
    </xdr:to>
    <xdr:sp>
      <xdr:nvSpPr>
        <xdr:cNvPr id="1" name="Line 2"/>
        <xdr:cNvSpPr>
          <a:spLocks/>
        </xdr:cNvSpPr>
      </xdr:nvSpPr>
      <xdr:spPr>
        <a:xfrm>
          <a:off x="7115175" y="7219950"/>
          <a:ext cx="2667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2" name="Line 3"/>
        <xdr:cNvSpPr>
          <a:spLocks/>
        </xdr:cNvSpPr>
      </xdr:nvSpPr>
      <xdr:spPr>
        <a:xfrm>
          <a:off x="7124700" y="7610475"/>
          <a:ext cx="2667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3" name="Line 6"/>
        <xdr:cNvSpPr>
          <a:spLocks/>
        </xdr:cNvSpPr>
      </xdr:nvSpPr>
      <xdr:spPr>
        <a:xfrm>
          <a:off x="7096125" y="8220075"/>
          <a:ext cx="29527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36</xdr:row>
      <xdr:rowOff>171450</xdr:rowOff>
    </xdr:from>
    <xdr:to>
      <xdr:col>17</xdr:col>
      <xdr:colOff>285750</xdr:colOff>
      <xdr:row>36</xdr:row>
      <xdr:rowOff>171450</xdr:rowOff>
    </xdr:to>
    <xdr:sp>
      <xdr:nvSpPr>
        <xdr:cNvPr id="1" name="Line 10"/>
        <xdr:cNvSpPr>
          <a:spLocks/>
        </xdr:cNvSpPr>
      </xdr:nvSpPr>
      <xdr:spPr>
        <a:xfrm>
          <a:off x="7124700" y="7115175"/>
          <a:ext cx="2667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37</xdr:row>
      <xdr:rowOff>171450</xdr:rowOff>
    </xdr:from>
    <xdr:to>
      <xdr:col>17</xdr:col>
      <xdr:colOff>295275</xdr:colOff>
      <xdr:row>37</xdr:row>
      <xdr:rowOff>171450</xdr:rowOff>
    </xdr:to>
    <xdr:sp>
      <xdr:nvSpPr>
        <xdr:cNvPr id="2" name="Line 11"/>
        <xdr:cNvSpPr>
          <a:spLocks/>
        </xdr:cNvSpPr>
      </xdr:nvSpPr>
      <xdr:spPr>
        <a:xfrm>
          <a:off x="7134225" y="7505700"/>
          <a:ext cx="2667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38</xdr:row>
      <xdr:rowOff>200025</xdr:rowOff>
    </xdr:from>
    <xdr:to>
      <xdr:col>17</xdr:col>
      <xdr:colOff>295275</xdr:colOff>
      <xdr:row>38</xdr:row>
      <xdr:rowOff>200025</xdr:rowOff>
    </xdr:to>
    <xdr:sp>
      <xdr:nvSpPr>
        <xdr:cNvPr id="3" name="Line 14"/>
        <xdr:cNvSpPr>
          <a:spLocks/>
        </xdr:cNvSpPr>
      </xdr:nvSpPr>
      <xdr:spPr>
        <a:xfrm>
          <a:off x="7105650" y="8134350"/>
          <a:ext cx="29527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34</xdr:row>
      <xdr:rowOff>171450</xdr:rowOff>
    </xdr:from>
    <xdr:to>
      <xdr:col>17</xdr:col>
      <xdr:colOff>285750</xdr:colOff>
      <xdr:row>34</xdr:row>
      <xdr:rowOff>171450</xdr:rowOff>
    </xdr:to>
    <xdr:sp>
      <xdr:nvSpPr>
        <xdr:cNvPr id="1" name="Line 2"/>
        <xdr:cNvSpPr>
          <a:spLocks/>
        </xdr:cNvSpPr>
      </xdr:nvSpPr>
      <xdr:spPr>
        <a:xfrm>
          <a:off x="7115175" y="7124700"/>
          <a:ext cx="2667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35</xdr:row>
      <xdr:rowOff>171450</xdr:rowOff>
    </xdr:from>
    <xdr:to>
      <xdr:col>17</xdr:col>
      <xdr:colOff>295275</xdr:colOff>
      <xdr:row>35</xdr:row>
      <xdr:rowOff>171450</xdr:rowOff>
    </xdr:to>
    <xdr:sp>
      <xdr:nvSpPr>
        <xdr:cNvPr id="2" name="Line 3"/>
        <xdr:cNvSpPr>
          <a:spLocks/>
        </xdr:cNvSpPr>
      </xdr:nvSpPr>
      <xdr:spPr>
        <a:xfrm>
          <a:off x="7124700" y="7505700"/>
          <a:ext cx="2667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36</xdr:row>
      <xdr:rowOff>200025</xdr:rowOff>
    </xdr:from>
    <xdr:to>
      <xdr:col>17</xdr:col>
      <xdr:colOff>295275</xdr:colOff>
      <xdr:row>36</xdr:row>
      <xdr:rowOff>200025</xdr:rowOff>
    </xdr:to>
    <xdr:sp>
      <xdr:nvSpPr>
        <xdr:cNvPr id="3" name="Line 6"/>
        <xdr:cNvSpPr>
          <a:spLocks/>
        </xdr:cNvSpPr>
      </xdr:nvSpPr>
      <xdr:spPr>
        <a:xfrm>
          <a:off x="7096125" y="7915275"/>
          <a:ext cx="29527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34</xdr:row>
      <xdr:rowOff>171450</xdr:rowOff>
    </xdr:from>
    <xdr:to>
      <xdr:col>17</xdr:col>
      <xdr:colOff>285750</xdr:colOff>
      <xdr:row>34</xdr:row>
      <xdr:rowOff>171450</xdr:rowOff>
    </xdr:to>
    <xdr:sp>
      <xdr:nvSpPr>
        <xdr:cNvPr id="1" name="Line 2"/>
        <xdr:cNvSpPr>
          <a:spLocks/>
        </xdr:cNvSpPr>
      </xdr:nvSpPr>
      <xdr:spPr>
        <a:xfrm>
          <a:off x="7077075" y="6953250"/>
          <a:ext cx="2667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35</xdr:row>
      <xdr:rowOff>171450</xdr:rowOff>
    </xdr:from>
    <xdr:to>
      <xdr:col>17</xdr:col>
      <xdr:colOff>295275</xdr:colOff>
      <xdr:row>35</xdr:row>
      <xdr:rowOff>171450</xdr:rowOff>
    </xdr:to>
    <xdr:sp>
      <xdr:nvSpPr>
        <xdr:cNvPr id="2" name="Line 3"/>
        <xdr:cNvSpPr>
          <a:spLocks/>
        </xdr:cNvSpPr>
      </xdr:nvSpPr>
      <xdr:spPr>
        <a:xfrm>
          <a:off x="7086600" y="7258050"/>
          <a:ext cx="2667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36</xdr:row>
      <xdr:rowOff>200025</xdr:rowOff>
    </xdr:from>
    <xdr:to>
      <xdr:col>17</xdr:col>
      <xdr:colOff>295275</xdr:colOff>
      <xdr:row>36</xdr:row>
      <xdr:rowOff>200025</xdr:rowOff>
    </xdr:to>
    <xdr:sp>
      <xdr:nvSpPr>
        <xdr:cNvPr id="3" name="Line 6"/>
        <xdr:cNvSpPr>
          <a:spLocks/>
        </xdr:cNvSpPr>
      </xdr:nvSpPr>
      <xdr:spPr>
        <a:xfrm>
          <a:off x="7058025" y="7810500"/>
          <a:ext cx="29527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514350</xdr:rowOff>
    </xdr:from>
    <xdr:to>
      <xdr:col>17</xdr:col>
      <xdr:colOff>295275</xdr:colOff>
      <xdr:row>37</xdr:row>
      <xdr:rowOff>514350</xdr:rowOff>
    </xdr:to>
    <xdr:sp>
      <xdr:nvSpPr>
        <xdr:cNvPr id="4" name="Line 6"/>
        <xdr:cNvSpPr>
          <a:spLocks/>
        </xdr:cNvSpPr>
      </xdr:nvSpPr>
      <xdr:spPr>
        <a:xfrm>
          <a:off x="7058025" y="8610600"/>
          <a:ext cx="29527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AA73"/>
  <sheetViews>
    <sheetView tabSelected="1" view="pageBreakPreview" zoomScale="90" zoomScaleNormal="90" zoomScaleSheetLayoutView="9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8.125" style="1" customWidth="1"/>
    <col min="4" max="8" width="5.125" style="1" customWidth="1"/>
    <col min="9" max="9" width="9.125" style="1" customWidth="1"/>
    <col min="10" max="18" width="5.625" style="1" customWidth="1"/>
    <col min="19" max="19" width="8.875" style="1" customWidth="1"/>
    <col min="20" max="20" width="5.625" style="1" customWidth="1"/>
    <col min="21" max="23" width="4.00390625" style="1" customWidth="1"/>
    <col min="24" max="24" width="2.375" style="1" customWidth="1"/>
    <col min="25" max="25" width="3.375" style="1" customWidth="1"/>
    <col min="26" max="16384" width="4.00390625" style="1" customWidth="1"/>
  </cols>
  <sheetData>
    <row r="1" spans="17:24" ht="13.5">
      <c r="Q1" s="132" t="s">
        <v>212</v>
      </c>
      <c r="R1" s="132"/>
      <c r="S1" s="132"/>
      <c r="T1" s="132"/>
      <c r="U1" s="132"/>
      <c r="V1" s="132"/>
      <c r="W1" s="132"/>
      <c r="X1" s="132"/>
    </row>
    <row r="2" ht="13.5">
      <c r="S2" s="2"/>
    </row>
    <row r="3" spans="2:24" ht="14.25">
      <c r="B3" s="133" t="s">
        <v>0</v>
      </c>
      <c r="C3" s="133"/>
      <c r="D3" s="133"/>
      <c r="E3" s="133"/>
      <c r="F3" s="133"/>
      <c r="G3" s="133"/>
      <c r="H3" s="133"/>
      <c r="I3" s="133"/>
      <c r="J3" s="133"/>
      <c r="K3" s="133"/>
      <c r="L3" s="133"/>
      <c r="M3" s="133"/>
      <c r="N3" s="133"/>
      <c r="O3" s="133"/>
      <c r="P3" s="133"/>
      <c r="Q3" s="133"/>
      <c r="R3" s="133"/>
      <c r="S3" s="133"/>
      <c r="T3" s="133"/>
      <c r="U3" s="133"/>
      <c r="V3" s="133"/>
      <c r="W3" s="133"/>
      <c r="X3" s="133"/>
    </row>
    <row r="5" spans="2:24" ht="23.25" customHeight="1">
      <c r="B5" s="134" t="s">
        <v>1</v>
      </c>
      <c r="C5" s="134"/>
      <c r="D5" s="134"/>
      <c r="E5" s="134"/>
      <c r="F5" s="134"/>
      <c r="G5" s="135"/>
      <c r="H5" s="135"/>
      <c r="I5" s="135"/>
      <c r="J5" s="135"/>
      <c r="K5" s="135"/>
      <c r="L5" s="135"/>
      <c r="M5" s="134" t="s">
        <v>2</v>
      </c>
      <c r="N5" s="134"/>
      <c r="O5" s="134"/>
      <c r="P5" s="134" t="s">
        <v>3</v>
      </c>
      <c r="Q5" s="134"/>
      <c r="R5" s="134"/>
      <c r="S5" s="134"/>
      <c r="T5" s="134"/>
      <c r="U5" s="134"/>
      <c r="V5" s="134"/>
      <c r="W5" s="134"/>
      <c r="X5" s="134"/>
    </row>
    <row r="6" spans="2:24" ht="23.25" customHeight="1">
      <c r="B6" s="136" t="s">
        <v>4</v>
      </c>
      <c r="C6" s="136"/>
      <c r="D6" s="136"/>
      <c r="E6" s="136"/>
      <c r="F6" s="136"/>
      <c r="G6" s="137" t="s">
        <v>5</v>
      </c>
      <c r="H6" s="137"/>
      <c r="I6" s="137"/>
      <c r="J6" s="137"/>
      <c r="K6" s="138" t="s">
        <v>6</v>
      </c>
      <c r="L6" s="138"/>
      <c r="M6" s="138"/>
      <c r="N6" s="138"/>
      <c r="O6" s="138" t="s">
        <v>7</v>
      </c>
      <c r="P6" s="138"/>
      <c r="Q6" s="138"/>
      <c r="R6" s="138"/>
      <c r="S6" s="139" t="s">
        <v>8</v>
      </c>
      <c r="T6" s="139"/>
      <c r="U6" s="139"/>
      <c r="V6" s="139"/>
      <c r="W6" s="139"/>
      <c r="X6" s="139"/>
    </row>
    <row r="7" spans="2:24" ht="39.75" customHeight="1">
      <c r="B7" s="136"/>
      <c r="C7" s="136"/>
      <c r="D7" s="136"/>
      <c r="E7" s="136"/>
      <c r="F7" s="136"/>
      <c r="G7" s="140" t="s">
        <v>9</v>
      </c>
      <c r="H7" s="140"/>
      <c r="I7" s="140"/>
      <c r="J7" s="140"/>
      <c r="K7" s="141" t="s">
        <v>10</v>
      </c>
      <c r="L7" s="141"/>
      <c r="M7" s="141"/>
      <c r="N7" s="141"/>
      <c r="O7" s="142" t="s">
        <v>11</v>
      </c>
      <c r="P7" s="142"/>
      <c r="Q7" s="142"/>
      <c r="R7" s="142"/>
      <c r="S7" s="143" t="s">
        <v>12</v>
      </c>
      <c r="T7" s="143"/>
      <c r="U7" s="143"/>
      <c r="V7" s="143"/>
      <c r="W7" s="143"/>
      <c r="X7" s="143"/>
    </row>
    <row r="9" spans="2:24" ht="13.5">
      <c r="B9" s="3"/>
      <c r="C9" s="4"/>
      <c r="D9" s="4"/>
      <c r="E9" s="4"/>
      <c r="F9" s="4"/>
      <c r="G9" s="4"/>
      <c r="H9" s="4"/>
      <c r="I9" s="4"/>
      <c r="J9" s="4"/>
      <c r="K9" s="4"/>
      <c r="L9" s="4"/>
      <c r="M9" s="4"/>
      <c r="N9" s="4"/>
      <c r="O9" s="4"/>
      <c r="P9" s="4"/>
      <c r="Q9" s="4"/>
      <c r="R9" s="4"/>
      <c r="S9" s="4"/>
      <c r="T9" s="4"/>
      <c r="U9" s="3"/>
      <c r="V9" s="4"/>
      <c r="W9" s="4"/>
      <c r="X9" s="5"/>
    </row>
    <row r="10" spans="2:24" ht="13.5">
      <c r="B10" s="6" t="s">
        <v>13</v>
      </c>
      <c r="C10" s="7"/>
      <c r="D10" s="7"/>
      <c r="E10" s="7"/>
      <c r="F10" s="7"/>
      <c r="G10" s="7"/>
      <c r="H10" s="7"/>
      <c r="I10" s="7"/>
      <c r="J10" s="7"/>
      <c r="K10" s="7"/>
      <c r="L10" s="7"/>
      <c r="M10" s="7"/>
      <c r="N10" s="7"/>
      <c r="O10" s="7"/>
      <c r="P10" s="7"/>
      <c r="Q10" s="7"/>
      <c r="R10" s="7"/>
      <c r="S10" s="7"/>
      <c r="T10" s="7"/>
      <c r="U10" s="6"/>
      <c r="V10" s="7"/>
      <c r="W10" s="7"/>
      <c r="X10" s="8"/>
    </row>
    <row r="11" spans="2:24" ht="13.5">
      <c r="B11" s="6"/>
      <c r="C11" s="7"/>
      <c r="D11" s="7"/>
      <c r="E11" s="7"/>
      <c r="F11" s="7"/>
      <c r="G11" s="7"/>
      <c r="H11" s="7"/>
      <c r="I11" s="7"/>
      <c r="J11" s="7"/>
      <c r="K11" s="7"/>
      <c r="L11" s="7"/>
      <c r="M11" s="7"/>
      <c r="N11" s="7"/>
      <c r="O11" s="7"/>
      <c r="P11" s="7"/>
      <c r="Q11" s="7"/>
      <c r="R11" s="7"/>
      <c r="S11" s="7"/>
      <c r="T11" s="7"/>
      <c r="U11" s="6"/>
      <c r="V11" s="7"/>
      <c r="W11" s="7"/>
      <c r="X11" s="8"/>
    </row>
    <row r="12" spans="2:27" ht="17.25" customHeight="1">
      <c r="B12" s="6"/>
      <c r="C12" s="9" t="s">
        <v>14</v>
      </c>
      <c r="D12" s="144" t="s">
        <v>15</v>
      </c>
      <c r="E12" s="144"/>
      <c r="F12" s="144"/>
      <c r="G12" s="144"/>
      <c r="H12" s="144"/>
      <c r="I12" s="144"/>
      <c r="J12" s="144"/>
      <c r="K12" s="144"/>
      <c r="L12" s="144"/>
      <c r="M12" s="144"/>
      <c r="N12" s="144"/>
      <c r="O12" s="144"/>
      <c r="P12" s="144"/>
      <c r="Q12" s="144"/>
      <c r="R12" s="144"/>
      <c r="S12" s="144"/>
      <c r="T12" s="144"/>
      <c r="U12" s="145" t="s">
        <v>16</v>
      </c>
      <c r="V12" s="145"/>
      <c r="W12" s="145"/>
      <c r="X12" s="145"/>
      <c r="Y12" s="7"/>
      <c r="Z12" s="7"/>
      <c r="AA12" s="7"/>
    </row>
    <row r="13" spans="2:27" ht="14.25" customHeight="1">
      <c r="B13" s="6"/>
      <c r="C13" s="7"/>
      <c r="D13" s="144"/>
      <c r="E13" s="144"/>
      <c r="F13" s="144"/>
      <c r="G13" s="144"/>
      <c r="H13" s="144"/>
      <c r="I13" s="144"/>
      <c r="J13" s="144"/>
      <c r="K13" s="144"/>
      <c r="L13" s="144"/>
      <c r="M13" s="144"/>
      <c r="N13" s="144"/>
      <c r="O13" s="144"/>
      <c r="P13" s="144"/>
      <c r="Q13" s="144"/>
      <c r="R13" s="144"/>
      <c r="S13" s="144"/>
      <c r="T13" s="144"/>
      <c r="U13" s="145"/>
      <c r="V13" s="145"/>
      <c r="W13" s="145"/>
      <c r="X13" s="145"/>
      <c r="Y13" s="7"/>
      <c r="Z13" s="7"/>
      <c r="AA13" s="7"/>
    </row>
    <row r="14" spans="2:27" ht="5.25" customHeight="1">
      <c r="B14" s="6"/>
      <c r="C14" s="7"/>
      <c r="D14" s="7"/>
      <c r="E14" s="7"/>
      <c r="F14" s="7"/>
      <c r="G14" s="7"/>
      <c r="H14" s="7"/>
      <c r="I14" s="7"/>
      <c r="J14" s="7"/>
      <c r="K14" s="7"/>
      <c r="L14" s="7"/>
      <c r="M14" s="7"/>
      <c r="N14" s="7"/>
      <c r="O14" s="7"/>
      <c r="P14" s="7"/>
      <c r="Q14" s="7"/>
      <c r="R14" s="7"/>
      <c r="S14" s="7"/>
      <c r="T14" s="7"/>
      <c r="U14" s="10"/>
      <c r="V14" s="11"/>
      <c r="W14" s="11"/>
      <c r="X14" s="12"/>
      <c r="Y14" s="7"/>
      <c r="Z14" s="7"/>
      <c r="AA14" s="7"/>
    </row>
    <row r="15" spans="2:27" ht="17.25" customHeight="1">
      <c r="B15" s="6"/>
      <c r="C15" s="9" t="s">
        <v>17</v>
      </c>
      <c r="D15" s="144" t="s">
        <v>18</v>
      </c>
      <c r="E15" s="144"/>
      <c r="F15" s="144"/>
      <c r="G15" s="144"/>
      <c r="H15" s="144"/>
      <c r="I15" s="144"/>
      <c r="J15" s="144"/>
      <c r="K15" s="144"/>
      <c r="L15" s="144"/>
      <c r="M15" s="144"/>
      <c r="N15" s="144"/>
      <c r="O15" s="144"/>
      <c r="P15" s="144"/>
      <c r="Q15" s="144"/>
      <c r="R15" s="144"/>
      <c r="S15" s="144"/>
      <c r="T15" s="144"/>
      <c r="U15" s="145" t="s">
        <v>16</v>
      </c>
      <c r="V15" s="145"/>
      <c r="W15" s="145"/>
      <c r="X15" s="145"/>
      <c r="Y15" s="7"/>
      <c r="Z15" s="7"/>
      <c r="AA15" s="7"/>
    </row>
    <row r="16" spans="2:27" ht="14.25" customHeight="1">
      <c r="B16" s="6"/>
      <c r="C16" s="7"/>
      <c r="D16" s="144"/>
      <c r="E16" s="144"/>
      <c r="F16" s="144"/>
      <c r="G16" s="144"/>
      <c r="H16" s="144"/>
      <c r="I16" s="144"/>
      <c r="J16" s="144"/>
      <c r="K16" s="144"/>
      <c r="L16" s="144"/>
      <c r="M16" s="144"/>
      <c r="N16" s="144"/>
      <c r="O16" s="144"/>
      <c r="P16" s="144"/>
      <c r="Q16" s="144"/>
      <c r="R16" s="144"/>
      <c r="S16" s="144"/>
      <c r="T16" s="144"/>
      <c r="U16" s="145"/>
      <c r="V16" s="145"/>
      <c r="W16" s="145"/>
      <c r="X16" s="145"/>
      <c r="Y16" s="7"/>
      <c r="Z16" s="7"/>
      <c r="AA16" s="7"/>
    </row>
    <row r="17" spans="2:27" ht="4.5" customHeight="1">
      <c r="B17" s="6"/>
      <c r="C17" s="7"/>
      <c r="D17" s="7"/>
      <c r="E17" s="7"/>
      <c r="F17" s="7"/>
      <c r="G17" s="7"/>
      <c r="H17" s="7"/>
      <c r="I17" s="7"/>
      <c r="J17" s="7"/>
      <c r="K17" s="7"/>
      <c r="L17" s="7"/>
      <c r="M17" s="7"/>
      <c r="N17" s="7"/>
      <c r="O17" s="7"/>
      <c r="P17" s="7"/>
      <c r="Q17" s="7"/>
      <c r="R17" s="7"/>
      <c r="S17" s="7"/>
      <c r="T17" s="7"/>
      <c r="U17" s="10"/>
      <c r="V17" s="11"/>
      <c r="W17" s="11"/>
      <c r="X17" s="12"/>
      <c r="Y17" s="7"/>
      <c r="Z17" s="7"/>
      <c r="AA17" s="7"/>
    </row>
    <row r="18" spans="2:27" ht="32.25" customHeight="1">
      <c r="B18" s="6"/>
      <c r="C18" s="7" t="s">
        <v>19</v>
      </c>
      <c r="D18" s="146" t="s">
        <v>20</v>
      </c>
      <c r="E18" s="146"/>
      <c r="F18" s="146"/>
      <c r="G18" s="146"/>
      <c r="H18" s="146"/>
      <c r="I18" s="146"/>
      <c r="J18" s="146"/>
      <c r="K18" s="146"/>
      <c r="L18" s="146"/>
      <c r="M18" s="146"/>
      <c r="N18" s="146"/>
      <c r="O18" s="146"/>
      <c r="P18" s="146"/>
      <c r="Q18" s="146"/>
      <c r="R18" s="146"/>
      <c r="S18" s="146"/>
      <c r="T18" s="146"/>
      <c r="U18" s="145" t="s">
        <v>16</v>
      </c>
      <c r="V18" s="145"/>
      <c r="W18" s="145"/>
      <c r="X18" s="145"/>
      <c r="Y18" s="7"/>
      <c r="Z18" s="7"/>
      <c r="AA18" s="7"/>
    </row>
    <row r="19" spans="2:27" ht="7.5" customHeight="1">
      <c r="B19" s="13"/>
      <c r="C19" s="14"/>
      <c r="D19" s="14"/>
      <c r="E19" s="14"/>
      <c r="F19" s="14"/>
      <c r="G19" s="14"/>
      <c r="H19" s="14"/>
      <c r="I19" s="14"/>
      <c r="J19" s="14"/>
      <c r="K19" s="14"/>
      <c r="L19" s="14"/>
      <c r="M19" s="14"/>
      <c r="N19" s="14"/>
      <c r="O19" s="14"/>
      <c r="P19" s="14"/>
      <c r="Q19" s="14"/>
      <c r="R19" s="14"/>
      <c r="S19" s="14"/>
      <c r="T19" s="14"/>
      <c r="U19" s="15"/>
      <c r="V19" s="16"/>
      <c r="W19" s="16"/>
      <c r="X19" s="17"/>
      <c r="Y19" s="7"/>
      <c r="Z19" s="7"/>
      <c r="AA19" s="7"/>
    </row>
    <row r="20" spans="2:27" ht="17.25" customHeight="1">
      <c r="B20" s="13"/>
      <c r="C20" s="14" t="s">
        <v>21</v>
      </c>
      <c r="D20" s="14" t="s">
        <v>22</v>
      </c>
      <c r="E20" s="14"/>
      <c r="F20" s="14"/>
      <c r="G20" s="14"/>
      <c r="H20" s="14"/>
      <c r="I20" s="14"/>
      <c r="J20" s="14"/>
      <c r="K20" s="14"/>
      <c r="L20" s="14"/>
      <c r="M20" s="14"/>
      <c r="N20" s="14"/>
      <c r="O20" s="14"/>
      <c r="P20" s="14"/>
      <c r="Q20" s="14"/>
      <c r="R20" s="14"/>
      <c r="S20" s="14"/>
      <c r="T20" s="18"/>
      <c r="U20" s="147" t="s">
        <v>23</v>
      </c>
      <c r="V20" s="147"/>
      <c r="W20" s="147"/>
      <c r="X20" s="147"/>
      <c r="Y20" s="7"/>
      <c r="Z20" s="7"/>
      <c r="AA20" s="7"/>
    </row>
    <row r="21" spans="2:27" ht="7.5" customHeight="1">
      <c r="B21" s="13"/>
      <c r="C21" s="14"/>
      <c r="D21" s="14"/>
      <c r="E21" s="14"/>
      <c r="F21" s="14"/>
      <c r="G21" s="14"/>
      <c r="H21" s="14"/>
      <c r="I21" s="14"/>
      <c r="J21" s="14"/>
      <c r="K21" s="14"/>
      <c r="L21" s="14"/>
      <c r="M21" s="14"/>
      <c r="N21" s="14"/>
      <c r="O21" s="14"/>
      <c r="P21" s="14"/>
      <c r="Q21" s="14"/>
      <c r="R21" s="14"/>
      <c r="S21" s="14"/>
      <c r="T21" s="14"/>
      <c r="U21" s="15"/>
      <c r="V21" s="16"/>
      <c r="W21" s="16"/>
      <c r="X21" s="17"/>
      <c r="Y21" s="7"/>
      <c r="Z21" s="7"/>
      <c r="AA21" s="7"/>
    </row>
    <row r="22" spans="2:27" ht="17.25">
      <c r="B22" s="13"/>
      <c r="C22" s="14" t="s">
        <v>24</v>
      </c>
      <c r="D22" s="148" t="s">
        <v>25</v>
      </c>
      <c r="E22" s="148"/>
      <c r="F22" s="148"/>
      <c r="G22" s="148"/>
      <c r="H22" s="148"/>
      <c r="I22" s="148"/>
      <c r="J22" s="148"/>
      <c r="K22" s="148"/>
      <c r="L22" s="148"/>
      <c r="M22" s="148"/>
      <c r="N22" s="148"/>
      <c r="O22" s="148"/>
      <c r="P22" s="148"/>
      <c r="Q22" s="148"/>
      <c r="R22" s="148"/>
      <c r="S22" s="148"/>
      <c r="T22" s="148"/>
      <c r="U22" s="147" t="s">
        <v>23</v>
      </c>
      <c r="V22" s="147"/>
      <c r="W22" s="147"/>
      <c r="X22" s="147"/>
      <c r="Y22" s="7"/>
      <c r="Z22" s="7"/>
      <c r="AA22" s="7"/>
    </row>
    <row r="23" spans="2:27" ht="9.75" customHeight="1">
      <c r="B23" s="13"/>
      <c r="C23" s="14"/>
      <c r="D23" s="14"/>
      <c r="E23" s="14"/>
      <c r="F23" s="14"/>
      <c r="G23" s="14"/>
      <c r="H23" s="14"/>
      <c r="I23" s="14"/>
      <c r="J23" s="14"/>
      <c r="K23" s="14"/>
      <c r="L23" s="14"/>
      <c r="M23" s="14"/>
      <c r="N23" s="14"/>
      <c r="O23" s="14"/>
      <c r="P23" s="14"/>
      <c r="Q23" s="14"/>
      <c r="R23" s="14"/>
      <c r="S23" s="14"/>
      <c r="T23" s="14"/>
      <c r="U23" s="15"/>
      <c r="V23" s="16"/>
      <c r="W23" s="16"/>
      <c r="X23" s="17"/>
      <c r="Y23" s="7"/>
      <c r="Z23" s="7"/>
      <c r="AA23" s="7"/>
    </row>
    <row r="24" spans="2:27" ht="17.25">
      <c r="B24" s="13"/>
      <c r="C24" s="14" t="s">
        <v>26</v>
      </c>
      <c r="D24" s="148" t="s">
        <v>27</v>
      </c>
      <c r="E24" s="148"/>
      <c r="F24" s="148"/>
      <c r="G24" s="148"/>
      <c r="H24" s="148"/>
      <c r="I24" s="148"/>
      <c r="J24" s="148"/>
      <c r="K24" s="148"/>
      <c r="L24" s="148"/>
      <c r="M24" s="148"/>
      <c r="N24" s="148"/>
      <c r="O24" s="148"/>
      <c r="P24" s="148"/>
      <c r="Q24" s="148"/>
      <c r="R24" s="148"/>
      <c r="S24" s="148"/>
      <c r="T24" s="148"/>
      <c r="U24" s="147" t="s">
        <v>23</v>
      </c>
      <c r="V24" s="147"/>
      <c r="W24" s="147"/>
      <c r="X24" s="147"/>
      <c r="Y24" s="7"/>
      <c r="Z24" s="7"/>
      <c r="AA24" s="7"/>
    </row>
    <row r="25" spans="2:27" ht="6.75" customHeight="1">
      <c r="B25" s="13"/>
      <c r="C25" s="14"/>
      <c r="D25" s="14"/>
      <c r="E25" s="14"/>
      <c r="F25" s="14"/>
      <c r="G25" s="14"/>
      <c r="H25" s="14"/>
      <c r="I25" s="14"/>
      <c r="J25" s="14"/>
      <c r="K25" s="14"/>
      <c r="L25" s="14"/>
      <c r="M25" s="14"/>
      <c r="N25" s="14"/>
      <c r="O25" s="14"/>
      <c r="P25" s="14"/>
      <c r="Q25" s="14"/>
      <c r="R25" s="14"/>
      <c r="S25" s="14"/>
      <c r="T25" s="14"/>
      <c r="U25" s="15"/>
      <c r="V25" s="16"/>
      <c r="W25" s="16"/>
      <c r="X25" s="17"/>
      <c r="Y25" s="7"/>
      <c r="Z25" s="7"/>
      <c r="AA25" s="7"/>
    </row>
    <row r="26" spans="2:27" ht="19.5" customHeight="1">
      <c r="B26" s="13"/>
      <c r="C26" s="14" t="s">
        <v>28</v>
      </c>
      <c r="D26" s="14" t="s">
        <v>29</v>
      </c>
      <c r="E26" s="14"/>
      <c r="F26" s="14"/>
      <c r="G26" s="14"/>
      <c r="H26" s="14"/>
      <c r="I26" s="14"/>
      <c r="J26" s="14"/>
      <c r="K26" s="14"/>
      <c r="L26" s="14"/>
      <c r="M26" s="14"/>
      <c r="N26" s="14"/>
      <c r="O26" s="14"/>
      <c r="P26" s="14"/>
      <c r="Q26" s="14"/>
      <c r="R26" s="14"/>
      <c r="S26" s="14"/>
      <c r="T26" s="18"/>
      <c r="U26" s="147" t="s">
        <v>23</v>
      </c>
      <c r="V26" s="147"/>
      <c r="W26" s="147"/>
      <c r="X26" s="147"/>
      <c r="Y26" s="7"/>
      <c r="Z26" s="7"/>
      <c r="AA26" s="7"/>
    </row>
    <row r="27" spans="2:27" ht="13.5">
      <c r="B27" s="13"/>
      <c r="C27" s="14" t="s">
        <v>30</v>
      </c>
      <c r="D27" s="14"/>
      <c r="E27" s="14"/>
      <c r="F27" s="14"/>
      <c r="G27" s="14"/>
      <c r="H27" s="14"/>
      <c r="I27" s="14"/>
      <c r="J27" s="14"/>
      <c r="K27" s="14"/>
      <c r="L27" s="14"/>
      <c r="M27" s="14"/>
      <c r="N27" s="14"/>
      <c r="O27" s="14"/>
      <c r="P27" s="14"/>
      <c r="Q27" s="14"/>
      <c r="R27" s="14"/>
      <c r="S27" s="14"/>
      <c r="T27" s="18"/>
      <c r="U27" s="15"/>
      <c r="V27" s="16"/>
      <c r="W27" s="16"/>
      <c r="X27" s="17"/>
      <c r="Y27" s="7"/>
      <c r="Z27" s="7"/>
      <c r="AA27" s="7"/>
    </row>
    <row r="28" spans="2:27" ht="13.5">
      <c r="B28" s="13"/>
      <c r="C28" s="14"/>
      <c r="D28" s="14"/>
      <c r="E28" s="14"/>
      <c r="F28" s="14"/>
      <c r="G28" s="14"/>
      <c r="H28" s="14"/>
      <c r="I28" s="14"/>
      <c r="J28" s="14"/>
      <c r="K28" s="14"/>
      <c r="L28" s="14"/>
      <c r="M28" s="14"/>
      <c r="N28" s="14"/>
      <c r="O28" s="14"/>
      <c r="P28" s="14"/>
      <c r="Q28" s="14"/>
      <c r="R28" s="14"/>
      <c r="S28" s="14"/>
      <c r="T28" s="14"/>
      <c r="U28" s="15"/>
      <c r="V28" s="16"/>
      <c r="W28" s="16"/>
      <c r="X28" s="17"/>
      <c r="Y28" s="7"/>
      <c r="Z28" s="7"/>
      <c r="AA28" s="7"/>
    </row>
    <row r="29" spans="2:27" ht="13.5">
      <c r="B29" s="13" t="s">
        <v>31</v>
      </c>
      <c r="C29" s="14"/>
      <c r="D29" s="14"/>
      <c r="E29" s="14"/>
      <c r="F29" s="14"/>
      <c r="G29" s="14"/>
      <c r="H29" s="14"/>
      <c r="I29" s="14"/>
      <c r="J29" s="14"/>
      <c r="K29" s="14"/>
      <c r="L29" s="14"/>
      <c r="M29" s="14"/>
      <c r="N29" s="14"/>
      <c r="O29" s="14"/>
      <c r="P29" s="14"/>
      <c r="Q29" s="14"/>
      <c r="R29" s="14"/>
      <c r="S29" s="14"/>
      <c r="T29" s="14"/>
      <c r="U29" s="15"/>
      <c r="V29" s="16"/>
      <c r="W29" s="16"/>
      <c r="X29" s="17"/>
      <c r="Y29" s="7"/>
      <c r="Z29" s="7"/>
      <c r="AA29" s="7"/>
    </row>
    <row r="30" spans="2:27" ht="4.5" customHeight="1">
      <c r="B30" s="13"/>
      <c r="C30" s="14"/>
      <c r="D30" s="14"/>
      <c r="E30" s="14"/>
      <c r="F30" s="14"/>
      <c r="G30" s="14"/>
      <c r="H30" s="14"/>
      <c r="I30" s="14"/>
      <c r="J30" s="14"/>
      <c r="K30" s="14"/>
      <c r="L30" s="14"/>
      <c r="M30" s="14"/>
      <c r="N30" s="14"/>
      <c r="O30" s="14"/>
      <c r="P30" s="14"/>
      <c r="Q30" s="14"/>
      <c r="R30" s="14"/>
      <c r="S30" s="14"/>
      <c r="T30" s="14"/>
      <c r="U30" s="15"/>
      <c r="V30" s="16"/>
      <c r="W30" s="16"/>
      <c r="X30" s="17"/>
      <c r="Y30" s="7"/>
      <c r="Z30" s="7"/>
      <c r="AA30" s="7"/>
    </row>
    <row r="31" spans="2:27" ht="18.75" customHeight="1">
      <c r="B31" s="13"/>
      <c r="C31" s="14" t="s">
        <v>32</v>
      </c>
      <c r="D31" s="14"/>
      <c r="E31" s="14"/>
      <c r="F31" s="14"/>
      <c r="G31" s="14"/>
      <c r="H31" s="14"/>
      <c r="I31" s="14"/>
      <c r="J31" s="14"/>
      <c r="K31" s="14"/>
      <c r="L31" s="14"/>
      <c r="M31" s="14"/>
      <c r="N31" s="14"/>
      <c r="O31" s="14"/>
      <c r="P31" s="14"/>
      <c r="Q31" s="14"/>
      <c r="R31" s="14"/>
      <c r="S31" s="14"/>
      <c r="T31" s="14"/>
      <c r="U31" s="15"/>
      <c r="V31" s="16"/>
      <c r="W31" s="16"/>
      <c r="X31" s="17"/>
      <c r="Y31" s="7"/>
      <c r="Z31" s="7"/>
      <c r="AA31" s="7"/>
    </row>
    <row r="32" spans="2:27" ht="18.75" customHeight="1">
      <c r="B32" s="13"/>
      <c r="C32" s="14"/>
      <c r="D32" s="14" t="s">
        <v>33</v>
      </c>
      <c r="E32" s="14"/>
      <c r="F32" s="14"/>
      <c r="G32" s="14"/>
      <c r="H32" s="14"/>
      <c r="I32" s="14"/>
      <c r="J32" s="14"/>
      <c r="K32" s="14"/>
      <c r="L32" s="14"/>
      <c r="M32" s="14"/>
      <c r="N32" s="14"/>
      <c r="O32" s="14"/>
      <c r="P32" s="14"/>
      <c r="Q32" s="14"/>
      <c r="R32" s="14"/>
      <c r="S32" s="14"/>
      <c r="T32" s="18"/>
      <c r="U32" s="15"/>
      <c r="V32" s="16"/>
      <c r="W32" s="16"/>
      <c r="X32" s="17"/>
      <c r="Y32" s="7"/>
      <c r="Z32" s="7"/>
      <c r="AA32" s="7"/>
    </row>
    <row r="33" spans="2:27" ht="8.25" customHeight="1">
      <c r="B33" s="13"/>
      <c r="C33" s="14"/>
      <c r="D33" s="19"/>
      <c r="E33" s="19"/>
      <c r="F33" s="19"/>
      <c r="G33" s="19"/>
      <c r="H33" s="19"/>
      <c r="I33" s="19"/>
      <c r="J33" s="19"/>
      <c r="K33" s="19"/>
      <c r="L33" s="19"/>
      <c r="M33" s="19"/>
      <c r="N33" s="19"/>
      <c r="O33" s="19"/>
      <c r="P33" s="19"/>
      <c r="Q33" s="19"/>
      <c r="R33" s="19"/>
      <c r="S33" s="19"/>
      <c r="T33" s="19"/>
      <c r="U33" s="15"/>
      <c r="V33" s="16"/>
      <c r="W33" s="16"/>
      <c r="X33" s="17"/>
      <c r="Y33" s="7"/>
      <c r="Z33" s="7"/>
      <c r="AA33" s="7"/>
    </row>
    <row r="34" spans="2:27" ht="30.75" customHeight="1">
      <c r="B34" s="13"/>
      <c r="C34" s="20"/>
      <c r="D34" s="149"/>
      <c r="E34" s="149"/>
      <c r="F34" s="149"/>
      <c r="G34" s="149"/>
      <c r="H34" s="149"/>
      <c r="I34" s="149"/>
      <c r="J34" s="149"/>
      <c r="K34" s="149"/>
      <c r="L34" s="150" t="s">
        <v>34</v>
      </c>
      <c r="M34" s="150"/>
      <c r="N34" s="150"/>
      <c r="O34" s="151" t="s">
        <v>35</v>
      </c>
      <c r="P34" s="151"/>
      <c r="Q34" s="151"/>
      <c r="R34" s="21"/>
      <c r="S34" s="21"/>
      <c r="T34" s="21"/>
      <c r="U34" s="22"/>
      <c r="V34" s="23"/>
      <c r="W34" s="23"/>
      <c r="X34" s="24"/>
      <c r="Y34" s="7"/>
      <c r="Z34" s="7"/>
      <c r="AA34" s="7"/>
    </row>
    <row r="35" spans="2:27" ht="30.75" customHeight="1">
      <c r="B35" s="13"/>
      <c r="C35" s="25" t="s">
        <v>36</v>
      </c>
      <c r="D35" s="152" t="s">
        <v>37</v>
      </c>
      <c r="E35" s="152"/>
      <c r="F35" s="152"/>
      <c r="G35" s="152"/>
      <c r="H35" s="152"/>
      <c r="I35" s="152"/>
      <c r="J35" s="152"/>
      <c r="K35" s="152"/>
      <c r="L35" s="153" t="s">
        <v>38</v>
      </c>
      <c r="M35" s="153"/>
      <c r="N35" s="153"/>
      <c r="O35" s="154" t="s">
        <v>39</v>
      </c>
      <c r="P35" s="154"/>
      <c r="Q35" s="154"/>
      <c r="R35" s="26"/>
      <c r="S35" s="26"/>
      <c r="T35" s="26"/>
      <c r="U35" s="27"/>
      <c r="V35" s="28"/>
      <c r="W35" s="28"/>
      <c r="X35" s="29"/>
      <c r="Y35" s="7"/>
      <c r="Z35" s="7"/>
      <c r="AA35" s="7"/>
    </row>
    <row r="36" spans="2:27" ht="30.75" customHeight="1">
      <c r="B36" s="13"/>
      <c r="C36" s="25" t="s">
        <v>40</v>
      </c>
      <c r="D36" s="152" t="s">
        <v>41</v>
      </c>
      <c r="E36" s="152"/>
      <c r="F36" s="152"/>
      <c r="G36" s="152"/>
      <c r="H36" s="152"/>
      <c r="I36" s="152"/>
      <c r="J36" s="152"/>
      <c r="K36" s="152"/>
      <c r="L36" s="153" t="s">
        <v>38</v>
      </c>
      <c r="M36" s="153"/>
      <c r="N36" s="153"/>
      <c r="O36" s="155"/>
      <c r="P36" s="155"/>
      <c r="Q36" s="155"/>
      <c r="R36" s="30"/>
      <c r="S36" s="156" t="s">
        <v>42</v>
      </c>
      <c r="T36" s="156"/>
      <c r="U36" s="147" t="s">
        <v>43</v>
      </c>
      <c r="V36" s="147"/>
      <c r="W36" s="147"/>
      <c r="X36" s="147"/>
      <c r="Y36" s="7"/>
      <c r="Z36" s="7"/>
      <c r="AA36" s="7"/>
    </row>
    <row r="37" spans="2:27" ht="45.75" customHeight="1">
      <c r="B37" s="13"/>
      <c r="C37" s="25" t="s">
        <v>44</v>
      </c>
      <c r="D37" s="152" t="s">
        <v>45</v>
      </c>
      <c r="E37" s="152"/>
      <c r="F37" s="152"/>
      <c r="G37" s="152"/>
      <c r="H37" s="152"/>
      <c r="I37" s="152"/>
      <c r="J37" s="152"/>
      <c r="K37" s="152"/>
      <c r="L37" s="154" t="s">
        <v>38</v>
      </c>
      <c r="M37" s="154"/>
      <c r="N37" s="154"/>
      <c r="O37" s="155"/>
      <c r="P37" s="155"/>
      <c r="Q37" s="155"/>
      <c r="R37" s="30"/>
      <c r="S37" s="156" t="s">
        <v>46</v>
      </c>
      <c r="T37" s="156"/>
      <c r="U37" s="147" t="s">
        <v>43</v>
      </c>
      <c r="V37" s="147"/>
      <c r="W37" s="147"/>
      <c r="X37" s="147"/>
      <c r="Y37" s="7"/>
      <c r="Z37" s="7"/>
      <c r="AA37" s="7"/>
    </row>
    <row r="38" spans="2:27" ht="38.25" customHeight="1">
      <c r="B38" s="13"/>
      <c r="C38" s="25" t="s">
        <v>47</v>
      </c>
      <c r="D38" s="152" t="s">
        <v>48</v>
      </c>
      <c r="E38" s="152"/>
      <c r="F38" s="152"/>
      <c r="G38" s="152"/>
      <c r="H38" s="152"/>
      <c r="I38" s="152"/>
      <c r="J38" s="152"/>
      <c r="K38" s="152"/>
      <c r="L38" s="157"/>
      <c r="M38" s="157"/>
      <c r="N38" s="157"/>
      <c r="O38" s="154" t="s">
        <v>39</v>
      </c>
      <c r="P38" s="154"/>
      <c r="Q38" s="154"/>
      <c r="R38" s="31"/>
      <c r="S38" s="156" t="s">
        <v>49</v>
      </c>
      <c r="T38" s="156"/>
      <c r="U38" s="147" t="s">
        <v>43</v>
      </c>
      <c r="V38" s="147"/>
      <c r="W38" s="147"/>
      <c r="X38" s="147"/>
      <c r="Y38" s="7"/>
      <c r="Z38" s="7"/>
      <c r="AA38" s="7"/>
    </row>
    <row r="39" spans="2:27" ht="12" customHeight="1">
      <c r="B39" s="13"/>
      <c r="C39" s="14"/>
      <c r="D39" s="14"/>
      <c r="E39" s="14"/>
      <c r="F39" s="14"/>
      <c r="G39" s="14"/>
      <c r="H39" s="14"/>
      <c r="I39" s="14"/>
      <c r="J39" s="14"/>
      <c r="K39" s="14"/>
      <c r="L39" s="14"/>
      <c r="M39" s="14"/>
      <c r="N39" s="14"/>
      <c r="O39" s="14"/>
      <c r="P39" s="14"/>
      <c r="Q39" s="14"/>
      <c r="R39" s="14"/>
      <c r="S39" s="14"/>
      <c r="T39" s="14"/>
      <c r="U39" s="15"/>
      <c r="V39" s="16"/>
      <c r="W39" s="16"/>
      <c r="X39" s="17"/>
      <c r="Y39" s="7"/>
      <c r="Z39" s="7"/>
      <c r="AA39" s="7"/>
    </row>
    <row r="40" spans="2:27" ht="13.5">
      <c r="B40" s="13"/>
      <c r="C40" s="14" t="s">
        <v>50</v>
      </c>
      <c r="D40" s="14"/>
      <c r="E40" s="14"/>
      <c r="F40" s="14"/>
      <c r="G40" s="14"/>
      <c r="H40" s="14"/>
      <c r="I40" s="14"/>
      <c r="J40" s="14"/>
      <c r="K40" s="14"/>
      <c r="L40" s="14"/>
      <c r="M40" s="14"/>
      <c r="N40" s="14"/>
      <c r="O40" s="14"/>
      <c r="P40" s="14"/>
      <c r="Q40" s="14"/>
      <c r="R40" s="14"/>
      <c r="S40" s="14"/>
      <c r="T40" s="14"/>
      <c r="U40" s="15"/>
      <c r="V40" s="16"/>
      <c r="W40" s="16"/>
      <c r="X40" s="17"/>
      <c r="Y40" s="7"/>
      <c r="Z40" s="7"/>
      <c r="AA40" s="7"/>
    </row>
    <row r="41" spans="2:27" ht="4.5" customHeight="1">
      <c r="B41" s="13"/>
      <c r="C41" s="14"/>
      <c r="D41" s="14"/>
      <c r="E41" s="14"/>
      <c r="F41" s="14"/>
      <c r="G41" s="14"/>
      <c r="H41" s="14"/>
      <c r="I41" s="14"/>
      <c r="J41" s="14"/>
      <c r="K41" s="14"/>
      <c r="L41" s="14"/>
      <c r="M41" s="14"/>
      <c r="N41" s="14"/>
      <c r="O41" s="14"/>
      <c r="P41" s="14"/>
      <c r="Q41" s="14"/>
      <c r="R41" s="14"/>
      <c r="S41" s="14"/>
      <c r="T41" s="14"/>
      <c r="U41" s="15"/>
      <c r="V41" s="16"/>
      <c r="W41" s="16"/>
      <c r="X41" s="17"/>
      <c r="Y41" s="7"/>
      <c r="Z41" s="7"/>
      <c r="AA41" s="7"/>
    </row>
    <row r="42" spans="2:27" ht="33.75" customHeight="1">
      <c r="B42" s="13"/>
      <c r="C42" s="158" t="s">
        <v>51</v>
      </c>
      <c r="D42" s="158"/>
      <c r="E42" s="158"/>
      <c r="F42" s="158"/>
      <c r="G42" s="158"/>
      <c r="H42" s="158"/>
      <c r="I42" s="158"/>
      <c r="J42" s="158"/>
      <c r="K42" s="158"/>
      <c r="L42" s="158"/>
      <c r="M42" s="158"/>
      <c r="N42" s="158"/>
      <c r="O42" s="158"/>
      <c r="P42" s="158"/>
      <c r="Q42" s="158"/>
      <c r="R42" s="158"/>
      <c r="S42" s="158"/>
      <c r="T42" s="158"/>
      <c r="U42" s="147" t="s">
        <v>43</v>
      </c>
      <c r="V42" s="147"/>
      <c r="W42" s="147"/>
      <c r="X42" s="147"/>
      <c r="Y42" s="7"/>
      <c r="Z42" s="7"/>
      <c r="AA42" s="7"/>
    </row>
    <row r="43" spans="2:27" ht="7.5" customHeight="1">
      <c r="B43" s="13"/>
      <c r="C43" s="14"/>
      <c r="D43" s="33"/>
      <c r="E43" s="14"/>
      <c r="F43" s="14"/>
      <c r="G43" s="14"/>
      <c r="H43" s="14"/>
      <c r="I43" s="14"/>
      <c r="J43" s="14"/>
      <c r="K43" s="14"/>
      <c r="L43" s="14"/>
      <c r="M43" s="14"/>
      <c r="N43" s="14"/>
      <c r="O43" s="14"/>
      <c r="P43" s="14"/>
      <c r="Q43" s="14"/>
      <c r="R43" s="14"/>
      <c r="S43" s="14"/>
      <c r="T43" s="14"/>
      <c r="U43" s="15"/>
      <c r="V43" s="16"/>
      <c r="W43" s="16"/>
      <c r="X43" s="17"/>
      <c r="Y43" s="7"/>
      <c r="Z43" s="7"/>
      <c r="AA43" s="7"/>
    </row>
    <row r="44" spans="2:27" ht="24.75" customHeight="1">
      <c r="B44" s="13"/>
      <c r="C44" s="159" t="s">
        <v>207</v>
      </c>
      <c r="D44" s="159"/>
      <c r="E44" s="159"/>
      <c r="F44" s="159"/>
      <c r="G44" s="159"/>
      <c r="H44" s="159"/>
      <c r="I44" s="160" t="s">
        <v>39</v>
      </c>
      <c r="J44" s="160"/>
      <c r="K44" s="35"/>
      <c r="L44" s="159" t="s">
        <v>52</v>
      </c>
      <c r="M44" s="159"/>
      <c r="N44" s="159"/>
      <c r="O44" s="159"/>
      <c r="P44" s="159"/>
      <c r="Q44" s="159"/>
      <c r="R44" s="154" t="s">
        <v>38</v>
      </c>
      <c r="S44" s="154"/>
      <c r="T44" s="14"/>
      <c r="U44" s="15"/>
      <c r="V44" s="16"/>
      <c r="W44" s="16"/>
      <c r="X44" s="17"/>
      <c r="Y44" s="7"/>
      <c r="Z44" s="7"/>
      <c r="AA44" s="7"/>
    </row>
    <row r="45" spans="2:27" ht="7.5" customHeight="1">
      <c r="B45" s="13"/>
      <c r="C45" s="14"/>
      <c r="D45" s="33"/>
      <c r="E45" s="14"/>
      <c r="F45" s="14"/>
      <c r="G45" s="14"/>
      <c r="H45" s="14"/>
      <c r="I45" s="14"/>
      <c r="J45" s="14"/>
      <c r="K45" s="14"/>
      <c r="L45" s="14"/>
      <c r="M45" s="14"/>
      <c r="N45" s="14"/>
      <c r="O45" s="14"/>
      <c r="P45" s="14"/>
      <c r="Q45" s="14"/>
      <c r="R45" s="14"/>
      <c r="S45" s="14"/>
      <c r="T45" s="14"/>
      <c r="U45" s="15"/>
      <c r="V45" s="16"/>
      <c r="W45" s="16"/>
      <c r="X45" s="17"/>
      <c r="Y45" s="7"/>
      <c r="Z45" s="7"/>
      <c r="AA45" s="7"/>
    </row>
    <row r="46" spans="2:27" ht="22.5" customHeight="1">
      <c r="B46" s="13"/>
      <c r="C46" s="161"/>
      <c r="D46" s="161"/>
      <c r="E46" s="161"/>
      <c r="F46" s="161"/>
      <c r="G46" s="161"/>
      <c r="H46" s="161"/>
      <c r="I46" s="161"/>
      <c r="J46" s="159" t="s">
        <v>53</v>
      </c>
      <c r="K46" s="159"/>
      <c r="L46" s="159"/>
      <c r="M46" s="159"/>
      <c r="N46" s="159"/>
      <c r="O46" s="159" t="s">
        <v>54</v>
      </c>
      <c r="P46" s="159"/>
      <c r="Q46" s="159"/>
      <c r="R46" s="159"/>
      <c r="S46" s="159"/>
      <c r="T46" s="14"/>
      <c r="U46" s="15"/>
      <c r="V46" s="16"/>
      <c r="W46" s="16"/>
      <c r="X46" s="17"/>
      <c r="Y46" s="7"/>
      <c r="Z46" s="7"/>
      <c r="AA46" s="7"/>
    </row>
    <row r="47" spans="2:27" ht="22.5" customHeight="1">
      <c r="B47" s="13"/>
      <c r="C47" s="150" t="s">
        <v>55</v>
      </c>
      <c r="D47" s="150"/>
      <c r="E47" s="150"/>
      <c r="F47" s="150"/>
      <c r="G47" s="150"/>
      <c r="H47" s="150"/>
      <c r="I47" s="34" t="s">
        <v>56</v>
      </c>
      <c r="J47" s="154" t="s">
        <v>38</v>
      </c>
      <c r="K47" s="154"/>
      <c r="L47" s="154"/>
      <c r="M47" s="154"/>
      <c r="N47" s="154"/>
      <c r="O47" s="157"/>
      <c r="P47" s="157"/>
      <c r="Q47" s="157"/>
      <c r="R47" s="157"/>
      <c r="S47" s="157"/>
      <c r="T47" s="14"/>
      <c r="U47" s="15"/>
      <c r="V47" s="16"/>
      <c r="W47" s="16"/>
      <c r="X47" s="17"/>
      <c r="Y47" s="7"/>
      <c r="Z47" s="7"/>
      <c r="AA47" s="7"/>
    </row>
    <row r="48" spans="2:27" ht="22.5" customHeight="1">
      <c r="B48" s="13"/>
      <c r="C48" s="150"/>
      <c r="D48" s="150"/>
      <c r="E48" s="150"/>
      <c r="F48" s="150"/>
      <c r="G48" s="150"/>
      <c r="H48" s="150"/>
      <c r="I48" s="34" t="s">
        <v>57</v>
      </c>
      <c r="J48" s="154" t="s">
        <v>38</v>
      </c>
      <c r="K48" s="154"/>
      <c r="L48" s="154"/>
      <c r="M48" s="154"/>
      <c r="N48" s="154"/>
      <c r="O48" s="154" t="s">
        <v>38</v>
      </c>
      <c r="P48" s="154"/>
      <c r="Q48" s="154"/>
      <c r="R48" s="154"/>
      <c r="S48" s="154"/>
      <c r="T48" s="14"/>
      <c r="U48" s="15"/>
      <c r="V48" s="16"/>
      <c r="W48" s="16"/>
      <c r="X48" s="17"/>
      <c r="Y48" s="7"/>
      <c r="Z48" s="7"/>
      <c r="AA48" s="7"/>
    </row>
    <row r="49" spans="2:27" ht="13.5">
      <c r="B49" s="13"/>
      <c r="C49" s="14"/>
      <c r="D49" s="14"/>
      <c r="E49" s="14"/>
      <c r="F49" s="14"/>
      <c r="G49" s="14"/>
      <c r="H49" s="14"/>
      <c r="I49" s="14"/>
      <c r="J49" s="14"/>
      <c r="K49" s="14"/>
      <c r="L49" s="14"/>
      <c r="M49" s="14"/>
      <c r="N49" s="14"/>
      <c r="O49" s="14"/>
      <c r="P49" s="14"/>
      <c r="Q49" s="14"/>
      <c r="R49" s="14"/>
      <c r="S49" s="14"/>
      <c r="T49" s="14"/>
      <c r="U49" s="15"/>
      <c r="V49" s="16"/>
      <c r="W49" s="16"/>
      <c r="X49" s="17"/>
      <c r="Y49" s="7"/>
      <c r="Z49" s="7"/>
      <c r="AA49" s="7"/>
    </row>
    <row r="50" spans="2:27" ht="13.5">
      <c r="B50" s="13"/>
      <c r="C50" s="14" t="s">
        <v>58</v>
      </c>
      <c r="D50" s="14"/>
      <c r="E50" s="14"/>
      <c r="F50" s="14"/>
      <c r="G50" s="14"/>
      <c r="H50" s="14"/>
      <c r="I50" s="14"/>
      <c r="J50" s="14"/>
      <c r="K50" s="14"/>
      <c r="L50" s="14"/>
      <c r="M50" s="14"/>
      <c r="N50" s="14"/>
      <c r="O50" s="14"/>
      <c r="P50" s="14"/>
      <c r="Q50" s="14"/>
      <c r="R50" s="14"/>
      <c r="S50" s="14"/>
      <c r="T50" s="14"/>
      <c r="U50" s="15"/>
      <c r="V50" s="16"/>
      <c r="W50" s="16"/>
      <c r="X50" s="17"/>
      <c r="Y50" s="7"/>
      <c r="Z50" s="7"/>
      <c r="AA50" s="7"/>
    </row>
    <row r="51" spans="2:27" ht="5.25" customHeight="1">
      <c r="B51" s="13"/>
      <c r="C51" s="14"/>
      <c r="D51" s="14"/>
      <c r="E51" s="14"/>
      <c r="F51" s="14"/>
      <c r="G51" s="14"/>
      <c r="H51" s="14"/>
      <c r="I51" s="14"/>
      <c r="J51" s="14"/>
      <c r="K51" s="14"/>
      <c r="L51" s="14"/>
      <c r="M51" s="14"/>
      <c r="N51" s="14"/>
      <c r="O51" s="14"/>
      <c r="P51" s="14"/>
      <c r="Q51" s="14"/>
      <c r="R51" s="14"/>
      <c r="S51" s="14"/>
      <c r="T51" s="14"/>
      <c r="U51" s="15"/>
      <c r="V51" s="16"/>
      <c r="W51" s="16"/>
      <c r="X51" s="17"/>
      <c r="Y51" s="7"/>
      <c r="Z51" s="7"/>
      <c r="AA51" s="7"/>
    </row>
    <row r="52" spans="2:27" ht="15" customHeight="1">
      <c r="B52" s="13"/>
      <c r="C52" s="36" t="s">
        <v>59</v>
      </c>
      <c r="D52" s="162" t="s">
        <v>60</v>
      </c>
      <c r="E52" s="162"/>
      <c r="F52" s="162"/>
      <c r="G52" s="162"/>
      <c r="H52" s="162"/>
      <c r="I52" s="162"/>
      <c r="J52" s="162"/>
      <c r="K52" s="162"/>
      <c r="L52" s="162"/>
      <c r="M52" s="162"/>
      <c r="N52" s="162"/>
      <c r="O52" s="162"/>
      <c r="P52" s="162"/>
      <c r="Q52" s="162"/>
      <c r="R52" s="162"/>
      <c r="S52" s="162"/>
      <c r="T52" s="14"/>
      <c r="U52" s="147" t="s">
        <v>23</v>
      </c>
      <c r="V52" s="147"/>
      <c r="W52" s="147"/>
      <c r="X52" s="147"/>
      <c r="Y52" s="7"/>
      <c r="Z52" s="7"/>
      <c r="AA52" s="7"/>
    </row>
    <row r="53" spans="2:27" ht="15" customHeight="1">
      <c r="B53" s="13"/>
      <c r="C53" s="36"/>
      <c r="D53" s="162"/>
      <c r="E53" s="162"/>
      <c r="F53" s="162"/>
      <c r="G53" s="162"/>
      <c r="H53" s="162"/>
      <c r="I53" s="162"/>
      <c r="J53" s="162"/>
      <c r="K53" s="162"/>
      <c r="L53" s="162"/>
      <c r="M53" s="162"/>
      <c r="N53" s="162"/>
      <c r="O53" s="162"/>
      <c r="P53" s="162"/>
      <c r="Q53" s="162"/>
      <c r="R53" s="162"/>
      <c r="S53" s="162"/>
      <c r="T53" s="14"/>
      <c r="U53" s="147"/>
      <c r="V53" s="147"/>
      <c r="W53" s="147"/>
      <c r="X53" s="147"/>
      <c r="Y53" s="7"/>
      <c r="Z53" s="7"/>
      <c r="AA53" s="7"/>
    </row>
    <row r="54" spans="2:27" ht="6" customHeight="1">
      <c r="B54" s="13"/>
      <c r="C54" s="36"/>
      <c r="D54" s="38"/>
      <c r="E54" s="38"/>
      <c r="F54" s="38"/>
      <c r="G54" s="38"/>
      <c r="H54" s="38"/>
      <c r="I54" s="38"/>
      <c r="J54" s="38"/>
      <c r="K54" s="38"/>
      <c r="L54" s="38"/>
      <c r="M54" s="38"/>
      <c r="N54" s="38"/>
      <c r="O54" s="38"/>
      <c r="P54" s="38"/>
      <c r="Q54" s="38"/>
      <c r="R54" s="37"/>
      <c r="S54" s="39"/>
      <c r="T54" s="14"/>
      <c r="U54" s="15"/>
      <c r="V54" s="16"/>
      <c r="W54" s="16"/>
      <c r="X54" s="17"/>
      <c r="Y54" s="7"/>
      <c r="Z54" s="7"/>
      <c r="AA54" s="7"/>
    </row>
    <row r="55" spans="2:27" ht="15" customHeight="1">
      <c r="B55" s="13"/>
      <c r="C55" s="36" t="s">
        <v>61</v>
      </c>
      <c r="D55" s="162" t="s">
        <v>62</v>
      </c>
      <c r="E55" s="162"/>
      <c r="F55" s="162"/>
      <c r="G55" s="162"/>
      <c r="H55" s="162"/>
      <c r="I55" s="162"/>
      <c r="J55" s="162"/>
      <c r="K55" s="162"/>
      <c r="L55" s="162"/>
      <c r="M55" s="162"/>
      <c r="N55" s="162"/>
      <c r="O55" s="162"/>
      <c r="P55" s="162"/>
      <c r="Q55" s="162"/>
      <c r="R55" s="162"/>
      <c r="S55" s="162"/>
      <c r="T55" s="14"/>
      <c r="U55" s="147" t="s">
        <v>23</v>
      </c>
      <c r="V55" s="147"/>
      <c r="W55" s="147"/>
      <c r="X55" s="147"/>
      <c r="Y55" s="7"/>
      <c r="Z55" s="7"/>
      <c r="AA55" s="7"/>
    </row>
    <row r="56" spans="2:27" ht="15" customHeight="1">
      <c r="B56" s="13"/>
      <c r="C56" s="40"/>
      <c r="D56" s="162"/>
      <c r="E56" s="162"/>
      <c r="F56" s="162"/>
      <c r="G56" s="162"/>
      <c r="H56" s="162"/>
      <c r="I56" s="162"/>
      <c r="J56" s="162"/>
      <c r="K56" s="162"/>
      <c r="L56" s="162"/>
      <c r="M56" s="162"/>
      <c r="N56" s="162"/>
      <c r="O56" s="162"/>
      <c r="P56" s="162"/>
      <c r="Q56" s="162"/>
      <c r="R56" s="162"/>
      <c r="S56" s="162"/>
      <c r="T56" s="14"/>
      <c r="U56" s="147"/>
      <c r="V56" s="147"/>
      <c r="W56" s="147"/>
      <c r="X56" s="147"/>
      <c r="Y56" s="7"/>
      <c r="Z56" s="7"/>
      <c r="AA56" s="7"/>
    </row>
    <row r="57" spans="2:27" ht="6" customHeight="1">
      <c r="B57" s="13"/>
      <c r="C57" s="40"/>
      <c r="D57" s="37"/>
      <c r="E57" s="37"/>
      <c r="F57" s="37"/>
      <c r="G57" s="37"/>
      <c r="H57" s="37"/>
      <c r="I57" s="37"/>
      <c r="J57" s="37"/>
      <c r="K57" s="37"/>
      <c r="L57" s="37"/>
      <c r="M57" s="37"/>
      <c r="N57" s="37"/>
      <c r="O57" s="37"/>
      <c r="P57" s="37"/>
      <c r="Q57" s="37"/>
      <c r="R57" s="37"/>
      <c r="S57" s="37"/>
      <c r="T57" s="14"/>
      <c r="U57" s="15"/>
      <c r="V57" s="16"/>
      <c r="W57" s="16"/>
      <c r="X57" s="17"/>
      <c r="Y57" s="7"/>
      <c r="Z57" s="7"/>
      <c r="AA57" s="7"/>
    </row>
    <row r="58" spans="2:27" ht="13.5">
      <c r="B58" s="13"/>
      <c r="C58" s="14"/>
      <c r="D58" s="14"/>
      <c r="E58" s="14"/>
      <c r="F58" s="14"/>
      <c r="G58" s="14"/>
      <c r="H58" s="14"/>
      <c r="I58" s="14"/>
      <c r="J58" s="14"/>
      <c r="K58" s="14"/>
      <c r="L58" s="14"/>
      <c r="M58" s="14"/>
      <c r="N58" s="14"/>
      <c r="O58" s="14"/>
      <c r="P58" s="14"/>
      <c r="Q58" s="14"/>
      <c r="R58" s="14"/>
      <c r="S58" s="14"/>
      <c r="T58" s="14"/>
      <c r="U58" s="15"/>
      <c r="V58" s="16"/>
      <c r="W58" s="16"/>
      <c r="X58" s="17"/>
      <c r="Y58" s="7"/>
      <c r="Z58" s="7"/>
      <c r="AA58" s="7"/>
    </row>
    <row r="59" spans="2:27" ht="13.5">
      <c r="B59" s="13" t="s">
        <v>63</v>
      </c>
      <c r="C59" s="14"/>
      <c r="D59" s="14"/>
      <c r="E59" s="14"/>
      <c r="F59" s="14"/>
      <c r="G59" s="14"/>
      <c r="H59" s="14"/>
      <c r="I59" s="14"/>
      <c r="J59" s="14"/>
      <c r="K59" s="14"/>
      <c r="L59" s="14"/>
      <c r="M59" s="14"/>
      <c r="N59" s="14"/>
      <c r="O59" s="14"/>
      <c r="P59" s="14"/>
      <c r="Q59" s="14"/>
      <c r="R59" s="14"/>
      <c r="S59" s="14"/>
      <c r="T59" s="14"/>
      <c r="U59" s="15"/>
      <c r="V59" s="16"/>
      <c r="W59" s="16"/>
      <c r="X59" s="17"/>
      <c r="Y59" s="7"/>
      <c r="Z59" s="7"/>
      <c r="AA59" s="7"/>
    </row>
    <row r="60" spans="2:27" ht="7.5" customHeight="1">
      <c r="B60" s="13"/>
      <c r="C60" s="14"/>
      <c r="D60" s="14"/>
      <c r="E60" s="14"/>
      <c r="F60" s="14"/>
      <c r="G60" s="14"/>
      <c r="H60" s="14"/>
      <c r="I60" s="14"/>
      <c r="J60" s="14"/>
      <c r="K60" s="14"/>
      <c r="L60" s="14"/>
      <c r="M60" s="14"/>
      <c r="N60" s="14"/>
      <c r="O60" s="14"/>
      <c r="P60" s="14"/>
      <c r="Q60" s="14"/>
      <c r="R60" s="14"/>
      <c r="S60" s="14"/>
      <c r="T60" s="14"/>
      <c r="U60" s="15"/>
      <c r="V60" s="16"/>
      <c r="W60" s="16"/>
      <c r="X60" s="17"/>
      <c r="Y60" s="7"/>
      <c r="Z60" s="7"/>
      <c r="AA60" s="7"/>
    </row>
    <row r="61" spans="2:27" ht="15" customHeight="1">
      <c r="B61" s="13"/>
      <c r="C61" s="9" t="s">
        <v>64</v>
      </c>
      <c r="D61" s="158" t="s">
        <v>65</v>
      </c>
      <c r="E61" s="158"/>
      <c r="F61" s="158"/>
      <c r="G61" s="158"/>
      <c r="H61" s="158"/>
      <c r="I61" s="158"/>
      <c r="J61" s="158"/>
      <c r="K61" s="158"/>
      <c r="L61" s="158"/>
      <c r="M61" s="158"/>
      <c r="N61" s="158"/>
      <c r="O61" s="158"/>
      <c r="P61" s="158"/>
      <c r="Q61" s="158"/>
      <c r="R61" s="158"/>
      <c r="S61" s="158"/>
      <c r="T61" s="158"/>
      <c r="U61" s="147" t="s">
        <v>23</v>
      </c>
      <c r="V61" s="147"/>
      <c r="W61" s="147"/>
      <c r="X61" s="147"/>
      <c r="Y61" s="7"/>
      <c r="Z61" s="7"/>
      <c r="AA61" s="7"/>
    </row>
    <row r="62" spans="2:27" ht="15.75" customHeight="1">
      <c r="B62" s="13"/>
      <c r="C62" s="14"/>
      <c r="D62" s="158"/>
      <c r="E62" s="158"/>
      <c r="F62" s="158"/>
      <c r="G62" s="158"/>
      <c r="H62" s="158"/>
      <c r="I62" s="158"/>
      <c r="J62" s="158"/>
      <c r="K62" s="158"/>
      <c r="L62" s="158"/>
      <c r="M62" s="158"/>
      <c r="N62" s="158"/>
      <c r="O62" s="158"/>
      <c r="P62" s="158"/>
      <c r="Q62" s="158"/>
      <c r="R62" s="158"/>
      <c r="S62" s="158"/>
      <c r="T62" s="158"/>
      <c r="U62" s="147"/>
      <c r="V62" s="147"/>
      <c r="W62" s="147"/>
      <c r="X62" s="147"/>
      <c r="Y62" s="7"/>
      <c r="Z62" s="7"/>
      <c r="AA62" s="7"/>
    </row>
    <row r="63" spans="2:27" ht="15.75" customHeight="1">
      <c r="B63" s="13"/>
      <c r="C63" s="9" t="s">
        <v>66</v>
      </c>
      <c r="D63" s="146" t="s">
        <v>67</v>
      </c>
      <c r="E63" s="146"/>
      <c r="F63" s="146"/>
      <c r="G63" s="146"/>
      <c r="H63" s="146"/>
      <c r="I63" s="146"/>
      <c r="J63" s="146"/>
      <c r="K63" s="146"/>
      <c r="L63" s="146"/>
      <c r="M63" s="146"/>
      <c r="N63" s="146"/>
      <c r="O63" s="146"/>
      <c r="P63" s="146"/>
      <c r="Q63" s="146"/>
      <c r="R63" s="146"/>
      <c r="S63" s="146"/>
      <c r="T63" s="146"/>
      <c r="U63" s="147" t="s">
        <v>23</v>
      </c>
      <c r="V63" s="147"/>
      <c r="W63" s="147"/>
      <c r="X63" s="147"/>
      <c r="Y63" s="7"/>
      <c r="Z63" s="7"/>
      <c r="AA63" s="7"/>
    </row>
    <row r="64" spans="2:27" ht="15" customHeight="1">
      <c r="B64" s="13"/>
      <c r="C64" s="7"/>
      <c r="D64" s="146"/>
      <c r="E64" s="146"/>
      <c r="F64" s="146"/>
      <c r="G64" s="146"/>
      <c r="H64" s="146"/>
      <c r="I64" s="146"/>
      <c r="J64" s="146"/>
      <c r="K64" s="146"/>
      <c r="L64" s="146"/>
      <c r="M64" s="146"/>
      <c r="N64" s="146"/>
      <c r="O64" s="146"/>
      <c r="P64" s="146"/>
      <c r="Q64" s="146"/>
      <c r="R64" s="146"/>
      <c r="S64" s="146"/>
      <c r="T64" s="146"/>
      <c r="U64" s="147"/>
      <c r="V64" s="147"/>
      <c r="W64" s="147"/>
      <c r="X64" s="147"/>
      <c r="Y64" s="7"/>
      <c r="Z64" s="7"/>
      <c r="AA64" s="7"/>
    </row>
    <row r="65" spans="2:27" ht="13.5">
      <c r="B65" s="41"/>
      <c r="C65" s="42"/>
      <c r="D65" s="42"/>
      <c r="E65" s="42"/>
      <c r="F65" s="42"/>
      <c r="G65" s="42"/>
      <c r="H65" s="42"/>
      <c r="I65" s="42"/>
      <c r="J65" s="42"/>
      <c r="K65" s="42"/>
      <c r="L65" s="42"/>
      <c r="M65" s="42"/>
      <c r="N65" s="42"/>
      <c r="O65" s="42"/>
      <c r="P65" s="42"/>
      <c r="Q65" s="42"/>
      <c r="R65" s="42"/>
      <c r="S65" s="42"/>
      <c r="T65" s="42"/>
      <c r="U65" s="41"/>
      <c r="V65" s="42"/>
      <c r="W65" s="42"/>
      <c r="X65" s="43"/>
      <c r="Y65" s="7"/>
      <c r="Z65" s="7"/>
      <c r="AA65" s="7"/>
    </row>
    <row r="66" spans="2:25" ht="20.25" customHeight="1">
      <c r="B66" s="33"/>
      <c r="C66" s="33" t="s">
        <v>208</v>
      </c>
      <c r="D66" s="14"/>
      <c r="E66" s="14"/>
      <c r="F66" s="14"/>
      <c r="G66" s="14"/>
      <c r="H66" s="14"/>
      <c r="I66" s="14"/>
      <c r="J66" s="14"/>
      <c r="K66" s="14"/>
      <c r="L66" s="14"/>
      <c r="M66" s="14"/>
      <c r="N66" s="14"/>
      <c r="O66" s="14"/>
      <c r="P66" s="14"/>
      <c r="Q66" s="14"/>
      <c r="R66" s="14"/>
      <c r="S66" s="14"/>
      <c r="T66" s="14"/>
      <c r="U66" s="14"/>
      <c r="V66" s="14"/>
      <c r="W66" s="14"/>
      <c r="X66" s="14"/>
      <c r="Y66" s="7"/>
    </row>
    <row r="67" spans="2:24" ht="6" customHeight="1">
      <c r="B67" s="44"/>
      <c r="C67" s="44"/>
      <c r="D67" s="44"/>
      <c r="E67" s="44"/>
      <c r="F67" s="44"/>
      <c r="G67" s="44"/>
      <c r="H67" s="44"/>
      <c r="I67" s="44"/>
      <c r="J67" s="44"/>
      <c r="K67" s="44"/>
      <c r="L67" s="44"/>
      <c r="M67" s="44"/>
      <c r="N67" s="44"/>
      <c r="O67" s="44"/>
      <c r="P67" s="44"/>
      <c r="Q67" s="44"/>
      <c r="R67" s="44"/>
      <c r="S67" s="44"/>
      <c r="T67" s="44"/>
      <c r="U67" s="44"/>
      <c r="V67" s="44"/>
      <c r="W67" s="44"/>
      <c r="X67" s="44"/>
    </row>
    <row r="68" spans="2:24" ht="18" customHeight="1">
      <c r="B68" s="163" t="s">
        <v>68</v>
      </c>
      <c r="C68" s="163"/>
      <c r="D68" s="163"/>
      <c r="E68" s="45" t="s">
        <v>69</v>
      </c>
      <c r="F68" s="46"/>
      <c r="G68" s="46"/>
      <c r="H68" s="46"/>
      <c r="I68" s="46"/>
      <c r="J68" s="46"/>
      <c r="K68" s="46"/>
      <c r="L68" s="46"/>
      <c r="M68" s="46"/>
      <c r="N68" s="46"/>
      <c r="O68" s="46"/>
      <c r="P68" s="46"/>
      <c r="Q68" s="46"/>
      <c r="R68" s="46"/>
      <c r="S68" s="46"/>
      <c r="T68" s="46"/>
      <c r="U68" s="46"/>
      <c r="V68" s="46"/>
      <c r="W68" s="46"/>
      <c r="X68" s="47"/>
    </row>
    <row r="69" spans="2:24" ht="18" customHeight="1">
      <c r="B69" s="163"/>
      <c r="C69" s="163"/>
      <c r="D69" s="163"/>
      <c r="E69" s="164" t="s">
        <v>70</v>
      </c>
      <c r="F69" s="164"/>
      <c r="G69" s="164"/>
      <c r="H69" s="164"/>
      <c r="I69" s="164"/>
      <c r="J69" s="164"/>
      <c r="K69" s="164"/>
      <c r="L69" s="164"/>
      <c r="M69" s="164"/>
      <c r="N69" s="164"/>
      <c r="O69" s="164"/>
      <c r="P69" s="164"/>
      <c r="Q69" s="164"/>
      <c r="R69" s="164"/>
      <c r="S69" s="164"/>
      <c r="T69" s="164"/>
      <c r="U69" s="164"/>
      <c r="V69" s="164"/>
      <c r="W69" s="164"/>
      <c r="X69" s="164"/>
    </row>
    <row r="70" spans="2:24" ht="18" customHeight="1">
      <c r="B70" s="163"/>
      <c r="C70" s="163"/>
      <c r="D70" s="163"/>
      <c r="E70" s="164" t="s">
        <v>71</v>
      </c>
      <c r="F70" s="164"/>
      <c r="G70" s="164"/>
      <c r="H70" s="164"/>
      <c r="I70" s="164"/>
      <c r="J70" s="164"/>
      <c r="K70" s="164"/>
      <c r="L70" s="164"/>
      <c r="M70" s="164"/>
      <c r="N70" s="164"/>
      <c r="O70" s="164"/>
      <c r="P70" s="164"/>
      <c r="Q70" s="164"/>
      <c r="R70" s="164"/>
      <c r="S70" s="164"/>
      <c r="T70" s="164"/>
      <c r="U70" s="164"/>
      <c r="V70" s="164"/>
      <c r="W70" s="164"/>
      <c r="X70" s="164"/>
    </row>
    <row r="71" spans="2:24" ht="18" customHeight="1">
      <c r="B71" s="163"/>
      <c r="C71" s="163"/>
      <c r="D71" s="163"/>
      <c r="E71" s="165" t="s">
        <v>72</v>
      </c>
      <c r="F71" s="165"/>
      <c r="G71" s="165"/>
      <c r="H71" s="165"/>
      <c r="I71" s="165"/>
      <c r="J71" s="165"/>
      <c r="K71" s="165"/>
      <c r="L71" s="165"/>
      <c r="M71" s="165"/>
      <c r="N71" s="165"/>
      <c r="O71" s="165"/>
      <c r="P71" s="165"/>
      <c r="Q71" s="165"/>
      <c r="R71" s="165"/>
      <c r="S71" s="165"/>
      <c r="T71" s="165"/>
      <c r="U71" s="165"/>
      <c r="V71" s="165"/>
      <c r="W71" s="165"/>
      <c r="X71" s="165"/>
    </row>
    <row r="72" spans="2:24" ht="18" customHeight="1">
      <c r="B72" s="163"/>
      <c r="C72" s="163"/>
      <c r="D72" s="163"/>
      <c r="E72" s="165" t="s">
        <v>73</v>
      </c>
      <c r="F72" s="165"/>
      <c r="G72" s="165"/>
      <c r="H72" s="165"/>
      <c r="I72" s="165"/>
      <c r="J72" s="165"/>
      <c r="K72" s="165"/>
      <c r="L72" s="165"/>
      <c r="M72" s="165"/>
      <c r="N72" s="165"/>
      <c r="O72" s="165"/>
      <c r="P72" s="165"/>
      <c r="Q72" s="165"/>
      <c r="R72" s="165"/>
      <c r="S72" s="165"/>
      <c r="T72" s="165"/>
      <c r="U72" s="165"/>
      <c r="V72" s="165"/>
      <c r="W72" s="165"/>
      <c r="X72" s="165"/>
    </row>
    <row r="73" spans="2:24" ht="18" customHeight="1">
      <c r="B73" s="163"/>
      <c r="C73" s="163"/>
      <c r="D73" s="163"/>
      <c r="E73" s="48" t="s">
        <v>74</v>
      </c>
      <c r="F73" s="49"/>
      <c r="G73" s="49"/>
      <c r="H73" s="49"/>
      <c r="I73" s="49"/>
      <c r="J73" s="49"/>
      <c r="K73" s="49"/>
      <c r="L73" s="49"/>
      <c r="M73" s="49"/>
      <c r="N73" s="49"/>
      <c r="O73" s="49"/>
      <c r="P73" s="49"/>
      <c r="Q73" s="49"/>
      <c r="R73" s="49"/>
      <c r="S73" s="49"/>
      <c r="T73" s="49"/>
      <c r="U73" s="49"/>
      <c r="V73" s="49"/>
      <c r="W73" s="49"/>
      <c r="X73" s="50"/>
    </row>
  </sheetData>
  <sheetProtection selectLockedCells="1" selectUnlockedCells="1"/>
  <mergeCells count="75">
    <mergeCell ref="B68:D73"/>
    <mergeCell ref="E69:X69"/>
    <mergeCell ref="E70:X70"/>
    <mergeCell ref="E71:X71"/>
    <mergeCell ref="E72:X72"/>
    <mergeCell ref="U52:X53"/>
    <mergeCell ref="D55:S56"/>
    <mergeCell ref="U55:X56"/>
    <mergeCell ref="D61:T62"/>
    <mergeCell ref="U61:X62"/>
    <mergeCell ref="D63:T64"/>
    <mergeCell ref="U63:X64"/>
    <mergeCell ref="C47:H48"/>
    <mergeCell ref="J47:N47"/>
    <mergeCell ref="O47:S47"/>
    <mergeCell ref="J48:N48"/>
    <mergeCell ref="O48:S48"/>
    <mergeCell ref="D52:S53"/>
    <mergeCell ref="C44:H44"/>
    <mergeCell ref="I44:J44"/>
    <mergeCell ref="L44:Q44"/>
    <mergeCell ref="R44:S44"/>
    <mergeCell ref="C46:I46"/>
    <mergeCell ref="J46:N46"/>
    <mergeCell ref="O46:S46"/>
    <mergeCell ref="D38:K38"/>
    <mergeCell ref="L38:N38"/>
    <mergeCell ref="O38:Q38"/>
    <mergeCell ref="S38:T38"/>
    <mergeCell ref="U38:X38"/>
    <mergeCell ref="C42:T42"/>
    <mergeCell ref="U42:X42"/>
    <mergeCell ref="D36:K36"/>
    <mergeCell ref="L36:N36"/>
    <mergeCell ref="O36:Q36"/>
    <mergeCell ref="S36:T36"/>
    <mergeCell ref="U36:X36"/>
    <mergeCell ref="D37:K37"/>
    <mergeCell ref="L37:N37"/>
    <mergeCell ref="O37:Q37"/>
    <mergeCell ref="S37:T37"/>
    <mergeCell ref="U37:X37"/>
    <mergeCell ref="D34:K34"/>
    <mergeCell ref="L34:N34"/>
    <mergeCell ref="O34:Q34"/>
    <mergeCell ref="D35:K35"/>
    <mergeCell ref="L35:N35"/>
    <mergeCell ref="O35:Q35"/>
    <mergeCell ref="U20:X20"/>
    <mergeCell ref="D22:T22"/>
    <mergeCell ref="U22:X22"/>
    <mergeCell ref="D24:T24"/>
    <mergeCell ref="U24:X24"/>
    <mergeCell ref="U26:X26"/>
    <mergeCell ref="D12:T13"/>
    <mergeCell ref="U12:X13"/>
    <mergeCell ref="D15:T16"/>
    <mergeCell ref="U15:X16"/>
    <mergeCell ref="D18:T18"/>
    <mergeCell ref="U18:X18"/>
    <mergeCell ref="B6:F7"/>
    <mergeCell ref="G6:J6"/>
    <mergeCell ref="K6:N6"/>
    <mergeCell ref="O6:R6"/>
    <mergeCell ref="S6:X6"/>
    <mergeCell ref="G7:J7"/>
    <mergeCell ref="K7:N7"/>
    <mergeCell ref="O7:R7"/>
    <mergeCell ref="S7:X7"/>
    <mergeCell ref="Q1:X1"/>
    <mergeCell ref="B3:X3"/>
    <mergeCell ref="B5:F5"/>
    <mergeCell ref="G5:L5"/>
    <mergeCell ref="M5:O5"/>
    <mergeCell ref="P5:X5"/>
  </mergeCells>
  <printOptions horizontalCentered="1"/>
  <pageMargins left="0.7086614173228347" right="0.7086614173228347" top="0.5511811023622047" bottom="0.35433070866141736" header="0.5118110236220472" footer="0.5118110236220472"/>
  <pageSetup firstPageNumber="0" useFirstPageNumber="1"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53"/>
  <sheetViews>
    <sheetView view="pageBreakPreview" zoomScale="80" zoomScaleNormal="90" zoomScaleSheetLayoutView="80" zoomScalePageLayoutView="0" workbookViewId="0" topLeftCell="A1">
      <selection activeCell="A1" sqref="A1:Q1"/>
    </sheetView>
  </sheetViews>
  <sheetFormatPr defaultColWidth="9.00390625" defaultRowHeight="22.5" customHeight="1"/>
  <cols>
    <col min="1" max="1" width="9.25390625" style="51" customWidth="1"/>
    <col min="2" max="2" width="15.125" style="51" customWidth="1"/>
    <col min="3" max="13" width="8.125" style="51" customWidth="1"/>
    <col min="14" max="14" width="8.875" style="51" customWidth="1"/>
    <col min="15" max="15" width="2.875" style="51" customWidth="1"/>
    <col min="16" max="16" width="22.375" style="51" customWidth="1"/>
    <col min="17" max="17" width="11.50390625" style="51" customWidth="1"/>
    <col min="18" max="16384" width="9.00390625" style="51" customWidth="1"/>
  </cols>
  <sheetData>
    <row r="1" spans="1:17" ht="28.5" customHeight="1">
      <c r="A1" s="166" t="s">
        <v>70</v>
      </c>
      <c r="B1" s="166"/>
      <c r="C1" s="166"/>
      <c r="D1" s="166"/>
      <c r="E1" s="166"/>
      <c r="F1" s="166"/>
      <c r="G1" s="166"/>
      <c r="H1" s="166"/>
      <c r="I1" s="166"/>
      <c r="J1" s="166"/>
      <c r="K1" s="166"/>
      <c r="L1" s="166"/>
      <c r="M1" s="166"/>
      <c r="N1" s="166"/>
      <c r="O1" s="166"/>
      <c r="P1" s="166"/>
      <c r="Q1" s="166"/>
    </row>
    <row r="2" spans="1:16" ht="22.5" customHeight="1">
      <c r="A2" s="52"/>
      <c r="B2" s="52"/>
      <c r="C2" s="52"/>
      <c r="D2" s="52"/>
      <c r="E2" s="52"/>
      <c r="F2" s="52"/>
      <c r="G2" s="52"/>
      <c r="H2" s="52"/>
      <c r="I2" s="52"/>
      <c r="J2" s="52"/>
      <c r="K2" s="52"/>
      <c r="L2" s="52"/>
      <c r="M2" s="52"/>
      <c r="N2" s="53"/>
      <c r="O2" s="53"/>
      <c r="P2" s="53"/>
    </row>
    <row r="3" spans="7:16" ht="22.5" customHeight="1">
      <c r="G3" s="54"/>
      <c r="H3" s="54"/>
      <c r="I3" s="54"/>
      <c r="J3" s="55" t="s">
        <v>75</v>
      </c>
      <c r="K3" s="56"/>
      <c r="L3" s="57" t="s">
        <v>76</v>
      </c>
      <c r="M3" s="58"/>
      <c r="N3" s="58"/>
      <c r="O3" s="58"/>
      <c r="P3" s="58"/>
    </row>
    <row r="4" spans="7:16" ht="12" customHeight="1">
      <c r="G4" s="54"/>
      <c r="H4" s="54"/>
      <c r="I4" s="54"/>
      <c r="J4" s="55"/>
      <c r="K4" s="59"/>
      <c r="L4" s="57"/>
      <c r="M4" s="58"/>
      <c r="N4" s="58"/>
      <c r="O4" s="58"/>
      <c r="P4" s="58"/>
    </row>
    <row r="5" spans="1:16" s="63" customFormat="1" ht="22.5" customHeight="1">
      <c r="A5" s="60" t="s">
        <v>77</v>
      </c>
      <c r="B5" s="61"/>
      <c r="C5" s="61"/>
      <c r="D5" s="61"/>
      <c r="E5" s="61"/>
      <c r="F5" s="61"/>
      <c r="G5" s="61"/>
      <c r="H5" s="61"/>
      <c r="I5" s="61"/>
      <c r="J5" s="61"/>
      <c r="K5" s="61"/>
      <c r="L5" s="61"/>
      <c r="M5" s="62"/>
      <c r="N5" s="62"/>
      <c r="O5" s="62"/>
      <c r="P5" s="62"/>
    </row>
    <row r="6" spans="1:16" ht="21.75" customHeight="1">
      <c r="A6" s="64" t="s">
        <v>78</v>
      </c>
      <c r="B6" s="65"/>
      <c r="C6" s="65"/>
      <c r="D6" s="65"/>
      <c r="E6" s="65"/>
      <c r="F6" s="65"/>
      <c r="G6" s="65"/>
      <c r="H6" s="65"/>
      <c r="I6" s="65"/>
      <c r="J6" s="65"/>
      <c r="K6" s="65"/>
      <c r="L6" s="65"/>
      <c r="M6" s="54"/>
      <c r="N6" s="54"/>
      <c r="O6" s="54"/>
      <c r="P6" s="54"/>
    </row>
    <row r="7" spans="4:13" ht="41.25" customHeight="1" thickBot="1">
      <c r="D7" s="167" t="s">
        <v>79</v>
      </c>
      <c r="E7" s="167"/>
      <c r="F7" s="167"/>
      <c r="G7" s="167"/>
      <c r="H7" s="167"/>
      <c r="I7" s="167"/>
      <c r="J7" s="167"/>
      <c r="K7" s="167"/>
      <c r="L7" s="167"/>
      <c r="M7" s="167"/>
    </row>
    <row r="8" spans="1:15" ht="22.5" customHeight="1" thickBot="1">
      <c r="A8" s="168" t="s">
        <v>80</v>
      </c>
      <c r="B8" s="168"/>
      <c r="C8" s="66"/>
      <c r="D8" s="67"/>
      <c r="E8" s="67"/>
      <c r="F8" s="67"/>
      <c r="G8" s="67"/>
      <c r="H8" s="67"/>
      <c r="I8" s="67"/>
      <c r="J8" s="67"/>
      <c r="K8" s="67"/>
      <c r="L8" s="67"/>
      <c r="M8" s="68"/>
      <c r="N8" s="169" t="s">
        <v>81</v>
      </c>
      <c r="O8" s="69"/>
    </row>
    <row r="9" spans="1:15" ht="27" customHeight="1">
      <c r="A9" s="170" t="s">
        <v>82</v>
      </c>
      <c r="B9" s="170"/>
      <c r="C9" s="70"/>
      <c r="D9" s="70"/>
      <c r="E9" s="70"/>
      <c r="F9" s="70"/>
      <c r="G9" s="70"/>
      <c r="H9" s="70"/>
      <c r="I9" s="70"/>
      <c r="J9" s="70"/>
      <c r="K9" s="70"/>
      <c r="L9" s="70"/>
      <c r="M9" s="70"/>
      <c r="N9" s="169"/>
      <c r="O9" s="69"/>
    </row>
    <row r="10" spans="1:17" ht="42" customHeight="1">
      <c r="A10" s="171" t="s">
        <v>83</v>
      </c>
      <c r="B10" s="171"/>
      <c r="C10" s="71"/>
      <c r="D10" s="71"/>
      <c r="E10" s="71"/>
      <c r="F10" s="71"/>
      <c r="G10" s="71"/>
      <c r="H10" s="71"/>
      <c r="I10" s="71"/>
      <c r="J10" s="71"/>
      <c r="K10" s="71"/>
      <c r="L10" s="71"/>
      <c r="M10" s="71"/>
      <c r="N10" s="169"/>
      <c r="O10" s="69"/>
      <c r="P10" s="72">
        <f>COUNTA(C8:M8)</f>
        <v>0</v>
      </c>
      <c r="Q10" s="73"/>
    </row>
    <row r="11" spans="1:17" ht="27" customHeight="1">
      <c r="A11" s="170" t="s">
        <v>84</v>
      </c>
      <c r="B11" s="170"/>
      <c r="C11" s="71"/>
      <c r="D11" s="71"/>
      <c r="E11" s="71"/>
      <c r="F11" s="71"/>
      <c r="G11" s="71"/>
      <c r="H11" s="71"/>
      <c r="I11" s="71"/>
      <c r="J11" s="71"/>
      <c r="K11" s="71"/>
      <c r="L11" s="71"/>
      <c r="M11" s="71"/>
      <c r="N11" s="169"/>
      <c r="O11" s="172" t="s">
        <v>85</v>
      </c>
      <c r="P11" s="172"/>
      <c r="Q11" s="73"/>
    </row>
    <row r="12" spans="1:17" ht="22.5" customHeight="1">
      <c r="A12" s="173" t="s">
        <v>86</v>
      </c>
      <c r="B12" s="173"/>
      <c r="C12" s="74">
        <f aca="true" t="shared" si="0" ref="C12:M12">SUM(C9:C11)</f>
        <v>0</v>
      </c>
      <c r="D12" s="74">
        <f t="shared" si="0"/>
        <v>0</v>
      </c>
      <c r="E12" s="74">
        <f t="shared" si="0"/>
        <v>0</v>
      </c>
      <c r="F12" s="74">
        <f t="shared" si="0"/>
        <v>0</v>
      </c>
      <c r="G12" s="74">
        <f t="shared" si="0"/>
        <v>0</v>
      </c>
      <c r="H12" s="74">
        <f t="shared" si="0"/>
        <v>0</v>
      </c>
      <c r="I12" s="74">
        <f t="shared" si="0"/>
        <v>0</v>
      </c>
      <c r="J12" s="74">
        <f t="shared" si="0"/>
        <v>0</v>
      </c>
      <c r="K12" s="74">
        <f t="shared" si="0"/>
        <v>0</v>
      </c>
      <c r="L12" s="74">
        <f t="shared" si="0"/>
        <v>0</v>
      </c>
      <c r="M12" s="74">
        <f t="shared" si="0"/>
        <v>0</v>
      </c>
      <c r="N12" s="75">
        <f>SUM(C12:M12)</f>
        <v>0</v>
      </c>
      <c r="O12" s="174" t="e">
        <f>N12/P10</f>
        <v>#DIV/0!</v>
      </c>
      <c r="P12" s="174"/>
      <c r="Q12" s="73"/>
    </row>
    <row r="13" spans="1:16" ht="22.5" customHeight="1" thickBot="1">
      <c r="A13" s="175"/>
      <c r="B13" s="175"/>
      <c r="C13" s="175"/>
      <c r="D13" s="175"/>
      <c r="E13" s="175"/>
      <c r="F13" s="175"/>
      <c r="G13" s="175"/>
      <c r="H13" s="175"/>
      <c r="I13" s="175"/>
      <c r="J13" s="175"/>
      <c r="K13" s="175"/>
      <c r="L13" s="175"/>
      <c r="M13" s="175"/>
      <c r="N13" s="76"/>
      <c r="O13" s="176" t="s">
        <v>87</v>
      </c>
      <c r="P13" s="176"/>
    </row>
    <row r="14" spans="1:16" ht="27.75" customHeight="1" thickTop="1">
      <c r="A14" s="177" t="s">
        <v>88</v>
      </c>
      <c r="B14" s="177"/>
      <c r="C14" s="77"/>
      <c r="D14" s="77"/>
      <c r="E14" s="77"/>
      <c r="F14" s="77"/>
      <c r="G14" s="77"/>
      <c r="H14" s="77"/>
      <c r="I14" s="77"/>
      <c r="J14" s="77"/>
      <c r="K14" s="77"/>
      <c r="L14" s="77"/>
      <c r="M14" s="77"/>
      <c r="N14" s="78">
        <f>SUM(C14:M14)</f>
        <v>0</v>
      </c>
      <c r="O14" s="174" t="e">
        <f>N14/P10</f>
        <v>#DIV/0!</v>
      </c>
      <c r="P14" s="174"/>
    </row>
    <row r="15" spans="1:16" ht="22.5" customHeight="1">
      <c r="A15" s="79"/>
      <c r="B15" s="79"/>
      <c r="C15" s="79"/>
      <c r="D15" s="79"/>
      <c r="E15" s="79"/>
      <c r="F15" s="79"/>
      <c r="G15" s="79"/>
      <c r="H15" s="79"/>
      <c r="I15" s="79"/>
      <c r="J15" s="79"/>
      <c r="K15" s="79"/>
      <c r="L15" s="79"/>
      <c r="M15" s="79"/>
      <c r="N15" s="79"/>
      <c r="O15" s="79"/>
      <c r="P15" s="79"/>
    </row>
    <row r="16" spans="1:16" ht="22.5" customHeight="1">
      <c r="A16" s="173" t="s">
        <v>54</v>
      </c>
      <c r="B16" s="173"/>
      <c r="C16" s="178" t="e">
        <f>TRUNC(O12/O14,2)</f>
        <v>#DIV/0!</v>
      </c>
      <c r="D16" s="178"/>
      <c r="E16" s="178"/>
      <c r="F16" s="178"/>
      <c r="G16" s="178"/>
      <c r="H16" s="178"/>
      <c r="I16" s="178"/>
      <c r="J16" s="81" t="s">
        <v>89</v>
      </c>
      <c r="K16" s="82"/>
      <c r="L16" s="82"/>
      <c r="M16" s="83"/>
      <c r="N16" s="76"/>
      <c r="O16" s="76"/>
      <c r="P16" s="79"/>
    </row>
    <row r="17" spans="1:16" ht="22.5" customHeight="1">
      <c r="A17" s="79"/>
      <c r="B17" s="79"/>
      <c r="C17" s="79"/>
      <c r="D17" s="79"/>
      <c r="E17" s="79"/>
      <c r="F17" s="79"/>
      <c r="G17" s="79"/>
      <c r="H17" s="79"/>
      <c r="I17" s="79"/>
      <c r="J17" s="79"/>
      <c r="K17" s="79"/>
      <c r="L17" s="79"/>
      <c r="M17" s="79"/>
      <c r="N17" s="79"/>
      <c r="O17" s="79"/>
      <c r="P17" s="79"/>
    </row>
    <row r="18" spans="1:16" ht="22.5" customHeight="1">
      <c r="A18" s="64" t="s">
        <v>90</v>
      </c>
      <c r="B18" s="79"/>
      <c r="C18" s="79"/>
      <c r="D18" s="79"/>
      <c r="E18" s="79"/>
      <c r="F18" s="79"/>
      <c r="G18" s="79"/>
      <c r="H18" s="79"/>
      <c r="I18" s="79"/>
      <c r="J18" s="79"/>
      <c r="K18" s="79"/>
      <c r="L18" s="79"/>
      <c r="M18" s="79"/>
      <c r="N18" s="79"/>
      <c r="O18" s="79"/>
      <c r="P18" s="79"/>
    </row>
    <row r="19" spans="1:16" ht="22.5" customHeight="1">
      <c r="A19" s="173" t="s">
        <v>91</v>
      </c>
      <c r="B19" s="173"/>
      <c r="C19" s="84">
        <f>C8</f>
        <v>0</v>
      </c>
      <c r="D19" s="84">
        <f>D8</f>
        <v>0</v>
      </c>
      <c r="E19" s="84">
        <f>E8</f>
        <v>0</v>
      </c>
      <c r="F19" s="84">
        <f>F8</f>
        <v>0</v>
      </c>
      <c r="G19" s="84">
        <f>G8</f>
        <v>0</v>
      </c>
      <c r="H19" s="84">
        <f>H8</f>
        <v>0</v>
      </c>
      <c r="I19" s="84">
        <f>I8</f>
        <v>0</v>
      </c>
      <c r="J19" s="84">
        <f>J8</f>
        <v>0</v>
      </c>
      <c r="K19" s="84">
        <f>K8</f>
        <v>0</v>
      </c>
      <c r="L19" s="84">
        <f>L8</f>
        <v>0</v>
      </c>
      <c r="M19" s="84">
        <f>M8</f>
        <v>0</v>
      </c>
      <c r="N19" s="85" t="s">
        <v>86</v>
      </c>
      <c r="O19" s="173" t="s">
        <v>85</v>
      </c>
      <c r="P19" s="173"/>
    </row>
    <row r="20" spans="1:16" ht="22.5" customHeight="1">
      <c r="A20" s="179" t="s">
        <v>82</v>
      </c>
      <c r="B20" s="179"/>
      <c r="C20" s="74">
        <f>C9</f>
        <v>0</v>
      </c>
      <c r="D20" s="74">
        <f>D9</f>
        <v>0</v>
      </c>
      <c r="E20" s="74">
        <f>E9</f>
        <v>0</v>
      </c>
      <c r="F20" s="74">
        <f>F9</f>
        <v>0</v>
      </c>
      <c r="G20" s="74">
        <f>G9</f>
        <v>0</v>
      </c>
      <c r="H20" s="74">
        <f>H9</f>
        <v>0</v>
      </c>
      <c r="I20" s="74">
        <f>I9</f>
        <v>0</v>
      </c>
      <c r="J20" s="74">
        <f>J9</f>
        <v>0</v>
      </c>
      <c r="K20" s="74">
        <f>K9</f>
        <v>0</v>
      </c>
      <c r="L20" s="74">
        <f>L9</f>
        <v>0</v>
      </c>
      <c r="M20" s="74">
        <f>M9</f>
        <v>0</v>
      </c>
      <c r="N20" s="86">
        <f>SUM(C20:M20)</f>
        <v>0</v>
      </c>
      <c r="O20" s="180" t="e">
        <f>N20/P10</f>
        <v>#DIV/0!</v>
      </c>
      <c r="P20" s="180"/>
    </row>
    <row r="21" spans="1:16" s="73" customFormat="1" ht="22.5" customHeight="1">
      <c r="A21" s="181"/>
      <c r="B21" s="181"/>
      <c r="C21" s="181"/>
      <c r="D21" s="181"/>
      <c r="E21" s="181"/>
      <c r="F21" s="181"/>
      <c r="G21" s="181"/>
      <c r="H21" s="181"/>
      <c r="I21" s="181"/>
      <c r="J21" s="181"/>
      <c r="K21" s="181"/>
      <c r="L21" s="181"/>
      <c r="M21" s="181"/>
      <c r="N21" s="88"/>
      <c r="O21" s="88"/>
      <c r="P21" s="87"/>
    </row>
    <row r="22" spans="1:16" ht="22.5" customHeight="1">
      <c r="A22" s="173" t="s">
        <v>54</v>
      </c>
      <c r="B22" s="173"/>
      <c r="C22" s="178" t="e">
        <f>TRUNC(O20/O14,2)</f>
        <v>#DIV/0!</v>
      </c>
      <c r="D22" s="178"/>
      <c r="E22" s="178"/>
      <c r="F22" s="178"/>
      <c r="G22" s="178"/>
      <c r="H22" s="178"/>
      <c r="I22" s="178"/>
      <c r="J22" s="89" t="s">
        <v>92</v>
      </c>
      <c r="K22" s="82"/>
      <c r="L22" s="82"/>
      <c r="M22" s="83"/>
      <c r="N22" s="76"/>
      <c r="O22" s="76"/>
      <c r="P22" s="79"/>
    </row>
    <row r="23" spans="1:16" ht="9.75" customHeight="1" thickBot="1">
      <c r="A23" s="79"/>
      <c r="B23" s="79"/>
      <c r="C23" s="79"/>
      <c r="D23" s="79"/>
      <c r="E23" s="79"/>
      <c r="F23" s="79"/>
      <c r="G23" s="79"/>
      <c r="H23" s="79"/>
      <c r="I23" s="79"/>
      <c r="J23" s="79"/>
      <c r="K23" s="79"/>
      <c r="L23" s="79"/>
      <c r="M23" s="79"/>
      <c r="N23" s="79"/>
      <c r="O23" s="79"/>
      <c r="P23" s="79"/>
    </row>
    <row r="24" spans="1:16" ht="22.5" customHeight="1" thickBot="1">
      <c r="A24" s="79"/>
      <c r="B24" s="79"/>
      <c r="C24" s="79"/>
      <c r="D24" s="79"/>
      <c r="E24" s="79"/>
      <c r="F24" s="79"/>
      <c r="G24" s="79"/>
      <c r="H24" s="79"/>
      <c r="I24" s="182" t="e">
        <f>IF(I25&lt;30,"不適合","適合")</f>
        <v>#DIV/0!</v>
      </c>
      <c r="J24" s="182"/>
      <c r="K24" s="182"/>
      <c r="L24" s="79"/>
      <c r="M24" s="79"/>
      <c r="N24" s="91"/>
      <c r="O24" s="91"/>
      <c r="P24" s="79"/>
    </row>
    <row r="25" spans="1:15" ht="22.5" customHeight="1" thickBot="1">
      <c r="A25" s="79"/>
      <c r="B25" s="80" t="e">
        <f>C22</f>
        <v>#DIV/0!</v>
      </c>
      <c r="C25" s="76" t="s">
        <v>93</v>
      </c>
      <c r="D25" s="178" t="e">
        <f>C16</f>
        <v>#DIV/0!</v>
      </c>
      <c r="E25" s="178"/>
      <c r="F25" s="76"/>
      <c r="G25" s="76" t="s">
        <v>94</v>
      </c>
      <c r="H25" s="76"/>
      <c r="I25" s="183" t="e">
        <f>ROUNDDOWN(B25/D25,4)*100</f>
        <v>#DIV/0!</v>
      </c>
      <c r="J25" s="183"/>
      <c r="K25" s="92" t="s">
        <v>95</v>
      </c>
      <c r="L25" s="93" t="s">
        <v>96</v>
      </c>
      <c r="M25" s="87"/>
      <c r="N25" s="94"/>
      <c r="O25" s="94"/>
    </row>
    <row r="26" spans="1:16" ht="22.5" customHeight="1">
      <c r="A26" s="79"/>
      <c r="B26" s="95"/>
      <c r="C26" s="95"/>
      <c r="D26" s="95"/>
      <c r="E26" s="95"/>
      <c r="F26" s="95"/>
      <c r="G26" s="95"/>
      <c r="H26" s="95"/>
      <c r="I26" s="95"/>
      <c r="J26" s="95"/>
      <c r="K26" s="95"/>
      <c r="L26" s="95"/>
      <c r="M26" s="95"/>
      <c r="N26" s="96"/>
      <c r="O26" s="96"/>
      <c r="P26" s="95"/>
    </row>
    <row r="27" spans="1:16" ht="22.5" customHeight="1">
      <c r="A27" s="64" t="s">
        <v>97</v>
      </c>
      <c r="B27" s="79"/>
      <c r="C27" s="79"/>
      <c r="D27" s="79"/>
      <c r="E27" s="79"/>
      <c r="F27" s="79"/>
      <c r="G27" s="79"/>
      <c r="H27" s="79"/>
      <c r="I27" s="79"/>
      <c r="J27" s="79"/>
      <c r="K27" s="79"/>
      <c r="L27" s="79"/>
      <c r="M27" s="79"/>
      <c r="N27" s="79"/>
      <c r="O27" s="79"/>
      <c r="P27" s="79"/>
    </row>
    <row r="28" spans="1:16" ht="22.5" customHeight="1">
      <c r="A28" s="173" t="s">
        <v>91</v>
      </c>
      <c r="B28" s="173"/>
      <c r="C28" s="84">
        <f aca="true" t="shared" si="1" ref="C28:M28">C8</f>
        <v>0</v>
      </c>
      <c r="D28" s="84">
        <f t="shared" si="1"/>
        <v>0</v>
      </c>
      <c r="E28" s="84">
        <f t="shared" si="1"/>
        <v>0</v>
      </c>
      <c r="F28" s="84">
        <f t="shared" si="1"/>
        <v>0</v>
      </c>
      <c r="G28" s="84">
        <f t="shared" si="1"/>
        <v>0</v>
      </c>
      <c r="H28" s="84">
        <f t="shared" si="1"/>
        <v>0</v>
      </c>
      <c r="I28" s="84">
        <f t="shared" si="1"/>
        <v>0</v>
      </c>
      <c r="J28" s="84">
        <f t="shared" si="1"/>
        <v>0</v>
      </c>
      <c r="K28" s="84">
        <f t="shared" si="1"/>
        <v>0</v>
      </c>
      <c r="L28" s="84">
        <f t="shared" si="1"/>
        <v>0</v>
      </c>
      <c r="M28" s="84">
        <f t="shared" si="1"/>
        <v>0</v>
      </c>
      <c r="N28" s="184" t="s">
        <v>86</v>
      </c>
      <c r="O28" s="97"/>
      <c r="P28" s="79"/>
    </row>
    <row r="29" spans="1:16" ht="28.5" customHeight="1">
      <c r="A29" s="179" t="s">
        <v>82</v>
      </c>
      <c r="B29" s="179"/>
      <c r="C29" s="74">
        <f aca="true" t="shared" si="2" ref="C29:M29">C20</f>
        <v>0</v>
      </c>
      <c r="D29" s="74">
        <f t="shared" si="2"/>
        <v>0</v>
      </c>
      <c r="E29" s="74">
        <f t="shared" si="2"/>
        <v>0</v>
      </c>
      <c r="F29" s="74">
        <f t="shared" si="2"/>
        <v>0</v>
      </c>
      <c r="G29" s="74">
        <f t="shared" si="2"/>
        <v>0</v>
      </c>
      <c r="H29" s="74">
        <f t="shared" si="2"/>
        <v>0</v>
      </c>
      <c r="I29" s="74">
        <f t="shared" si="2"/>
        <v>0</v>
      </c>
      <c r="J29" s="74">
        <f t="shared" si="2"/>
        <v>0</v>
      </c>
      <c r="K29" s="74">
        <f t="shared" si="2"/>
        <v>0</v>
      </c>
      <c r="L29" s="74">
        <f t="shared" si="2"/>
        <v>0</v>
      </c>
      <c r="M29" s="74">
        <f t="shared" si="2"/>
        <v>0</v>
      </c>
      <c r="N29" s="184"/>
      <c r="O29" s="97"/>
      <c r="P29" s="79"/>
    </row>
    <row r="30" spans="1:16" ht="44.25" customHeight="1">
      <c r="A30" s="171" t="s">
        <v>83</v>
      </c>
      <c r="B30" s="171"/>
      <c r="C30" s="74">
        <f aca="true" t="shared" si="3" ref="C30:M30">C10</f>
        <v>0</v>
      </c>
      <c r="D30" s="74">
        <f t="shared" si="3"/>
        <v>0</v>
      </c>
      <c r="E30" s="74">
        <f t="shared" si="3"/>
        <v>0</v>
      </c>
      <c r="F30" s="74">
        <f t="shared" si="3"/>
        <v>0</v>
      </c>
      <c r="G30" s="74">
        <f t="shared" si="3"/>
        <v>0</v>
      </c>
      <c r="H30" s="74">
        <f t="shared" si="3"/>
        <v>0</v>
      </c>
      <c r="I30" s="74">
        <f t="shared" si="3"/>
        <v>0</v>
      </c>
      <c r="J30" s="74">
        <f t="shared" si="3"/>
        <v>0</v>
      </c>
      <c r="K30" s="74">
        <f t="shared" si="3"/>
        <v>0</v>
      </c>
      <c r="L30" s="74">
        <f t="shared" si="3"/>
        <v>0</v>
      </c>
      <c r="M30" s="74">
        <f t="shared" si="3"/>
        <v>0</v>
      </c>
      <c r="N30" s="184"/>
      <c r="O30" s="172" t="s">
        <v>85</v>
      </c>
      <c r="P30" s="172"/>
    </row>
    <row r="31" spans="1:16" ht="30.75" customHeight="1">
      <c r="A31" s="173" t="s">
        <v>86</v>
      </c>
      <c r="B31" s="173"/>
      <c r="C31" s="74">
        <f aca="true" t="shared" si="4" ref="C31:M31">SUM(C29:C30)</f>
        <v>0</v>
      </c>
      <c r="D31" s="74">
        <f t="shared" si="4"/>
        <v>0</v>
      </c>
      <c r="E31" s="74">
        <f t="shared" si="4"/>
        <v>0</v>
      </c>
      <c r="F31" s="74">
        <f t="shared" si="4"/>
        <v>0</v>
      </c>
      <c r="G31" s="74">
        <f t="shared" si="4"/>
        <v>0</v>
      </c>
      <c r="H31" s="74">
        <f t="shared" si="4"/>
        <v>0</v>
      </c>
      <c r="I31" s="74">
        <f t="shared" si="4"/>
        <v>0</v>
      </c>
      <c r="J31" s="74">
        <f t="shared" si="4"/>
        <v>0</v>
      </c>
      <c r="K31" s="74">
        <f t="shared" si="4"/>
        <v>0</v>
      </c>
      <c r="L31" s="74">
        <f t="shared" si="4"/>
        <v>0</v>
      </c>
      <c r="M31" s="74">
        <f t="shared" si="4"/>
        <v>0</v>
      </c>
      <c r="N31" s="86">
        <f>SUM(C31:M31)</f>
        <v>0</v>
      </c>
      <c r="O31" s="174" t="e">
        <f>N31/P10</f>
        <v>#DIV/0!</v>
      </c>
      <c r="P31" s="174"/>
    </row>
    <row r="32" spans="1:16" ht="22.5" customHeight="1">
      <c r="A32" s="79"/>
      <c r="B32" s="79"/>
      <c r="C32" s="79"/>
      <c r="D32" s="79"/>
      <c r="E32" s="79"/>
      <c r="F32" s="79"/>
      <c r="G32" s="79"/>
      <c r="H32" s="79"/>
      <c r="I32" s="79"/>
      <c r="J32" s="79"/>
      <c r="K32" s="79"/>
      <c r="L32" s="79"/>
      <c r="M32" s="79"/>
      <c r="N32" s="79"/>
      <c r="O32" s="79"/>
      <c r="P32" s="79"/>
    </row>
    <row r="33" spans="1:16" ht="22.5" customHeight="1">
      <c r="A33" s="173" t="s">
        <v>54</v>
      </c>
      <c r="B33" s="173"/>
      <c r="C33" s="178" t="e">
        <f>O31/O14</f>
        <v>#DIV/0!</v>
      </c>
      <c r="D33" s="178"/>
      <c r="E33" s="178"/>
      <c r="F33" s="178"/>
      <c r="G33" s="178"/>
      <c r="H33" s="178"/>
      <c r="I33" s="178"/>
      <c r="J33" s="81" t="s">
        <v>98</v>
      </c>
      <c r="K33" s="82"/>
      <c r="L33" s="82"/>
      <c r="M33" s="83"/>
      <c r="N33" s="76"/>
      <c r="O33" s="76"/>
      <c r="P33" s="79"/>
    </row>
    <row r="34" spans="1:16" ht="12" customHeight="1" thickBot="1">
      <c r="A34" s="79"/>
      <c r="B34" s="79"/>
      <c r="C34" s="79"/>
      <c r="D34" s="79"/>
      <c r="E34" s="79"/>
      <c r="F34" s="79"/>
      <c r="G34" s="79"/>
      <c r="H34" s="79"/>
      <c r="I34" s="79"/>
      <c r="J34" s="79"/>
      <c r="K34" s="79"/>
      <c r="L34" s="79"/>
      <c r="M34" s="79"/>
      <c r="N34" s="79"/>
      <c r="O34" s="79"/>
      <c r="P34" s="79"/>
    </row>
    <row r="35" spans="1:16" ht="22.5" customHeight="1" thickBot="1">
      <c r="A35" s="79"/>
      <c r="B35" s="79"/>
      <c r="C35" s="79"/>
      <c r="D35" s="79"/>
      <c r="E35" s="79"/>
      <c r="F35" s="79"/>
      <c r="G35" s="79"/>
      <c r="H35" s="79"/>
      <c r="I35" s="182" t="e">
        <f>IF(I36&lt;50,"不適合","適合")</f>
        <v>#DIV/0!</v>
      </c>
      <c r="J35" s="182"/>
      <c r="K35" s="182"/>
      <c r="L35" s="79"/>
      <c r="M35" s="79"/>
      <c r="N35" s="91"/>
      <c r="O35" s="91"/>
      <c r="P35" s="79"/>
    </row>
    <row r="36" spans="1:16" ht="22.5" customHeight="1" thickBot="1">
      <c r="A36" s="79"/>
      <c r="B36" s="80" t="e">
        <f>C33</f>
        <v>#DIV/0!</v>
      </c>
      <c r="C36" s="76" t="s">
        <v>93</v>
      </c>
      <c r="D36" s="178" t="e">
        <f>C16</f>
        <v>#DIV/0!</v>
      </c>
      <c r="E36" s="178"/>
      <c r="F36" s="76"/>
      <c r="G36" s="76" t="s">
        <v>94</v>
      </c>
      <c r="H36" s="76"/>
      <c r="I36" s="185" t="e">
        <f>ROUNDDOWN(B36/D36,4)*100</f>
        <v>#DIV/0!</v>
      </c>
      <c r="J36" s="185"/>
      <c r="K36" s="98" t="s">
        <v>95</v>
      </c>
      <c r="L36" s="99" t="s">
        <v>99</v>
      </c>
      <c r="M36" s="87"/>
      <c r="N36" s="94"/>
      <c r="O36" s="94"/>
      <c r="P36" s="79"/>
    </row>
    <row r="37" spans="1:16" ht="22.5" customHeight="1">
      <c r="A37" s="79"/>
      <c r="B37" s="79"/>
      <c r="C37" s="79"/>
      <c r="D37" s="79"/>
      <c r="E37" s="79"/>
      <c r="F37" s="79"/>
      <c r="G37" s="79"/>
      <c r="H37" s="79"/>
      <c r="I37" s="79"/>
      <c r="J37" s="79"/>
      <c r="K37" s="79"/>
      <c r="L37" s="79"/>
      <c r="M37" s="79"/>
      <c r="N37" s="79"/>
      <c r="O37" s="79"/>
      <c r="P37" s="79"/>
    </row>
    <row r="38" spans="1:16" ht="22.5" customHeight="1" thickBot="1">
      <c r="A38" s="64" t="s">
        <v>100</v>
      </c>
      <c r="B38" s="79"/>
      <c r="C38" s="79"/>
      <c r="D38" s="79"/>
      <c r="E38" s="79"/>
      <c r="F38" s="79"/>
      <c r="G38" s="79"/>
      <c r="H38" s="79"/>
      <c r="I38" s="79"/>
      <c r="J38" s="79"/>
      <c r="K38" s="79"/>
      <c r="L38" s="79"/>
      <c r="M38" s="79"/>
      <c r="N38" s="79"/>
      <c r="O38" s="79"/>
      <c r="P38" s="79"/>
    </row>
    <row r="39" spans="1:16" ht="44.25" customHeight="1" thickBot="1">
      <c r="A39" s="79"/>
      <c r="B39" s="186" t="s">
        <v>101</v>
      </c>
      <c r="C39" s="186"/>
      <c r="D39" s="100"/>
      <c r="E39" s="187" t="s">
        <v>102</v>
      </c>
      <c r="F39" s="187"/>
      <c r="G39" s="187"/>
      <c r="H39" s="100"/>
      <c r="I39" s="182" t="e">
        <f>IF(I40&lt;40,"不適合","適合")</f>
        <v>#DIV/0!</v>
      </c>
      <c r="J39" s="182"/>
      <c r="K39" s="182"/>
      <c r="L39" s="79"/>
      <c r="M39" s="79"/>
      <c r="N39" s="79"/>
      <c r="O39" s="79"/>
      <c r="P39" s="79"/>
    </row>
    <row r="40" spans="2:16" ht="31.5" customHeight="1" thickBot="1">
      <c r="B40" s="188"/>
      <c r="C40" s="188"/>
      <c r="D40" s="101" t="s">
        <v>93</v>
      </c>
      <c r="E40" s="189">
        <f>N12</f>
        <v>0</v>
      </c>
      <c r="F40" s="189"/>
      <c r="G40" s="189"/>
      <c r="H40" s="87" t="s">
        <v>94</v>
      </c>
      <c r="I40" s="185" t="e">
        <f>ROUNDDOWN(B40/E40,4)*100</f>
        <v>#DIV/0!</v>
      </c>
      <c r="J40" s="185"/>
      <c r="K40" s="102" t="s">
        <v>95</v>
      </c>
      <c r="L40" s="99" t="s">
        <v>103</v>
      </c>
      <c r="M40" s="87"/>
      <c r="N40" s="94"/>
      <c r="O40" s="94"/>
      <c r="P40" s="79"/>
    </row>
    <row r="41" spans="2:16" ht="31.5" customHeight="1">
      <c r="B41" s="103" t="s">
        <v>104</v>
      </c>
      <c r="D41" s="79"/>
      <c r="E41" s="79"/>
      <c r="I41" s="79"/>
      <c r="J41" s="79"/>
      <c r="K41" s="79"/>
      <c r="L41" s="79"/>
      <c r="M41" s="79"/>
      <c r="N41" s="79"/>
      <c r="O41" s="79"/>
      <c r="P41" s="79"/>
    </row>
    <row r="42" ht="45" customHeight="1"/>
    <row r="43" ht="22.5" customHeight="1">
      <c r="A43" s="60" t="s">
        <v>105</v>
      </c>
    </row>
    <row r="44" ht="14.25" customHeight="1">
      <c r="A44" s="60"/>
    </row>
    <row r="45" spans="1:15" ht="29.25" customHeight="1" thickBot="1">
      <c r="A45" s="190"/>
      <c r="B45" s="190"/>
      <c r="C45" s="84"/>
      <c r="D45" s="104">
        <f aca="true" t="shared" si="5" ref="D45:N45">C8</f>
        <v>0</v>
      </c>
      <c r="E45" s="104">
        <f t="shared" si="5"/>
        <v>0</v>
      </c>
      <c r="F45" s="104">
        <f t="shared" si="5"/>
        <v>0</v>
      </c>
      <c r="G45" s="104">
        <f t="shared" si="5"/>
        <v>0</v>
      </c>
      <c r="H45" s="104">
        <f t="shared" si="5"/>
        <v>0</v>
      </c>
      <c r="I45" s="104">
        <f t="shared" si="5"/>
        <v>0</v>
      </c>
      <c r="J45" s="104">
        <f t="shared" si="5"/>
        <v>0</v>
      </c>
      <c r="K45" s="104">
        <f t="shared" si="5"/>
        <v>0</v>
      </c>
      <c r="L45" s="104">
        <f t="shared" si="5"/>
        <v>0</v>
      </c>
      <c r="M45" s="104">
        <f t="shared" si="5"/>
        <v>0</v>
      </c>
      <c r="N45" s="84">
        <f t="shared" si="5"/>
        <v>0</v>
      </c>
      <c r="O45" s="105"/>
    </row>
    <row r="46" spans="1:16" ht="29.25" customHeight="1" thickBot="1">
      <c r="A46" s="172" t="s">
        <v>106</v>
      </c>
      <c r="B46" s="172"/>
      <c r="C46" s="106" t="s">
        <v>107</v>
      </c>
      <c r="D46" s="71"/>
      <c r="E46" s="71"/>
      <c r="F46" s="71"/>
      <c r="G46" s="71"/>
      <c r="H46" s="71"/>
      <c r="I46" s="71"/>
      <c r="J46" s="71"/>
      <c r="K46" s="71"/>
      <c r="L46" s="71"/>
      <c r="M46" s="71"/>
      <c r="N46" s="107"/>
      <c r="O46" s="191" t="s">
        <v>59</v>
      </c>
      <c r="P46" s="192" t="s">
        <v>108</v>
      </c>
    </row>
    <row r="47" spans="1:18" ht="29.25" customHeight="1" thickBot="1">
      <c r="A47" s="172"/>
      <c r="B47" s="172"/>
      <c r="C47" s="106" t="s">
        <v>109</v>
      </c>
      <c r="D47" s="71"/>
      <c r="E47" s="71"/>
      <c r="F47" s="71"/>
      <c r="G47" s="71"/>
      <c r="H47" s="71"/>
      <c r="I47" s="71"/>
      <c r="J47" s="71"/>
      <c r="K47" s="71"/>
      <c r="L47" s="71"/>
      <c r="M47" s="71"/>
      <c r="N47" s="71"/>
      <c r="O47" s="191"/>
      <c r="P47" s="192"/>
      <c r="Q47" s="108" t="e">
        <f>(SUM($D$48:$N$48)/SUM($D$46:$N$46))</f>
        <v>#DIV/0!</v>
      </c>
      <c r="R47" s="109" t="s">
        <v>110</v>
      </c>
    </row>
    <row r="48" spans="1:18" ht="29.25" customHeight="1" thickBot="1">
      <c r="A48" s="193" t="s">
        <v>111</v>
      </c>
      <c r="B48" s="193"/>
      <c r="C48" s="106" t="s">
        <v>107</v>
      </c>
      <c r="D48" s="71"/>
      <c r="E48" s="71"/>
      <c r="F48" s="71"/>
      <c r="G48" s="71"/>
      <c r="H48" s="71"/>
      <c r="I48" s="71"/>
      <c r="J48" s="71"/>
      <c r="K48" s="71"/>
      <c r="L48" s="71"/>
      <c r="M48" s="71"/>
      <c r="N48" s="107"/>
      <c r="O48" s="191"/>
      <c r="P48" s="90" t="e">
        <f>IF(AND(Q47&gt;=0.3,Q48&gt;=0.3),"適合","不適合")</f>
        <v>#DIV/0!</v>
      </c>
      <c r="Q48" s="108" t="e">
        <f>(SUM($D$49:$N$49)/SUM(D47:N47))</f>
        <v>#DIV/0!</v>
      </c>
      <c r="R48" s="109" t="s">
        <v>112</v>
      </c>
    </row>
    <row r="49" spans="1:16" ht="29.25" customHeight="1" thickBot="1">
      <c r="A49" s="193"/>
      <c r="B49" s="193"/>
      <c r="C49" s="106" t="s">
        <v>109</v>
      </c>
      <c r="D49" s="71"/>
      <c r="E49" s="71"/>
      <c r="F49" s="71"/>
      <c r="G49" s="71"/>
      <c r="H49" s="71"/>
      <c r="I49" s="71"/>
      <c r="J49" s="71"/>
      <c r="K49" s="71"/>
      <c r="L49" s="71"/>
      <c r="M49" s="71"/>
      <c r="N49" s="71"/>
      <c r="P49" s="103" t="s">
        <v>113</v>
      </c>
    </row>
    <row r="50" spans="1:16" ht="29.25" customHeight="1" thickBot="1">
      <c r="A50" s="193" t="s">
        <v>114</v>
      </c>
      <c r="B50" s="193"/>
      <c r="C50" s="106" t="s">
        <v>107</v>
      </c>
      <c r="D50" s="71"/>
      <c r="E50" s="71"/>
      <c r="F50" s="71"/>
      <c r="G50" s="71"/>
      <c r="H50" s="71"/>
      <c r="I50" s="71"/>
      <c r="J50" s="71"/>
      <c r="K50" s="71"/>
      <c r="L50" s="71"/>
      <c r="M50" s="71"/>
      <c r="N50" s="71"/>
      <c r="O50" s="191" t="s">
        <v>61</v>
      </c>
      <c r="P50" s="192" t="s">
        <v>115</v>
      </c>
    </row>
    <row r="51" spans="1:18" ht="29.25" customHeight="1" thickBot="1">
      <c r="A51" s="193"/>
      <c r="B51" s="193"/>
      <c r="C51" s="106" t="s">
        <v>109</v>
      </c>
      <c r="D51" s="71"/>
      <c r="E51" s="71"/>
      <c r="F51" s="71"/>
      <c r="G51" s="71"/>
      <c r="H51" s="71"/>
      <c r="I51" s="71"/>
      <c r="J51" s="71"/>
      <c r="K51" s="71"/>
      <c r="L51" s="71"/>
      <c r="M51" s="71"/>
      <c r="N51" s="71"/>
      <c r="O51" s="191"/>
      <c r="P51" s="192"/>
      <c r="Q51" s="108" t="e">
        <f>(SUM($D$50:$N$50)/SUM($D$46:$N$46))</f>
        <v>#DIV/0!</v>
      </c>
      <c r="R51" s="109" t="s">
        <v>110</v>
      </c>
    </row>
    <row r="52" spans="15:18" ht="30" customHeight="1" thickBot="1">
      <c r="O52" s="191"/>
      <c r="P52" s="90" t="e">
        <f>IF(AND(Q51&gt;=0.3,Q52&gt;=0.3),"適合","不適合")</f>
        <v>#DIV/0!</v>
      </c>
      <c r="Q52" s="108" t="e">
        <f>(SUM($D$51:$N$51)/SUM($D$47:$N$47))</f>
        <v>#DIV/0!</v>
      </c>
      <c r="R52" s="109" t="s">
        <v>112</v>
      </c>
    </row>
    <row r="53" ht="28.5" customHeight="1">
      <c r="P53" s="103" t="s">
        <v>116</v>
      </c>
    </row>
  </sheetData>
  <sheetProtection selectLockedCells="1" selectUnlockedCells="1"/>
  <mergeCells count="52">
    <mergeCell ref="P46:P47"/>
    <mergeCell ref="A48:B49"/>
    <mergeCell ref="A50:B51"/>
    <mergeCell ref="O50:O52"/>
    <mergeCell ref="P50:P51"/>
    <mergeCell ref="B40:C40"/>
    <mergeCell ref="E40:G40"/>
    <mergeCell ref="I40:J40"/>
    <mergeCell ref="A45:B45"/>
    <mergeCell ref="A46:B47"/>
    <mergeCell ref="O46:O48"/>
    <mergeCell ref="A33:B33"/>
    <mergeCell ref="C33:I33"/>
    <mergeCell ref="I35:K35"/>
    <mergeCell ref="D36:E36"/>
    <mergeCell ref="I36:J36"/>
    <mergeCell ref="B39:C39"/>
    <mergeCell ref="E39:G39"/>
    <mergeCell ref="I39:K39"/>
    <mergeCell ref="A28:B28"/>
    <mergeCell ref="N28:N30"/>
    <mergeCell ref="A29:B29"/>
    <mergeCell ref="A30:B30"/>
    <mergeCell ref="O30:P30"/>
    <mergeCell ref="A31:B31"/>
    <mergeCell ref="O31:P31"/>
    <mergeCell ref="A21:M21"/>
    <mergeCell ref="A22:B22"/>
    <mergeCell ref="C22:I22"/>
    <mergeCell ref="I24:K24"/>
    <mergeCell ref="D25:E25"/>
    <mergeCell ref="I25:J25"/>
    <mergeCell ref="A16:B16"/>
    <mergeCell ref="C16:I16"/>
    <mergeCell ref="A19:B19"/>
    <mergeCell ref="O19:P19"/>
    <mergeCell ref="A20:B20"/>
    <mergeCell ref="O20:P20"/>
    <mergeCell ref="A12:B12"/>
    <mergeCell ref="O12:P12"/>
    <mergeCell ref="A13:M13"/>
    <mergeCell ref="O13:P13"/>
    <mergeCell ref="A14:B14"/>
    <mergeCell ref="O14:P14"/>
    <mergeCell ref="A1:Q1"/>
    <mergeCell ref="D7:M7"/>
    <mergeCell ref="A8:B8"/>
    <mergeCell ref="N8:N11"/>
    <mergeCell ref="A9:B9"/>
    <mergeCell ref="A10:B10"/>
    <mergeCell ref="A11:B11"/>
    <mergeCell ref="O11:P11"/>
  </mergeCells>
  <printOptions/>
  <pageMargins left="0.6298611111111111" right="0.2361111111111111" top="0.7083333333333334" bottom="0.39375" header="0.5118055555555555" footer="0.5118055555555555"/>
  <pageSetup firstPageNumber="0" useFirstPageNumber="1" fitToHeight="1" fitToWidth="1" horizontalDpi="300" verticalDpi="3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B1:AJ66"/>
  <sheetViews>
    <sheetView view="pageBreakPreview" zoomScale="90" zoomScaleNormal="90" zoomScaleSheetLayoutView="90" zoomScalePageLayoutView="0" workbookViewId="0" topLeftCell="A1">
      <selection activeCell="A1" sqref="A1"/>
    </sheetView>
  </sheetViews>
  <sheetFormatPr defaultColWidth="4.00390625" defaultRowHeight="13.5"/>
  <cols>
    <col min="1" max="1" width="2.875" style="1" customWidth="1"/>
    <col min="2" max="2" width="3.875" style="1" customWidth="1"/>
    <col min="3" max="3" width="5.625" style="1" customWidth="1"/>
    <col min="4" max="8" width="5.125" style="1" customWidth="1"/>
    <col min="9" max="9" width="10.25390625" style="1" customWidth="1"/>
    <col min="10" max="18" width="5.625" style="1" customWidth="1"/>
    <col min="19" max="19" width="9.125" style="1" customWidth="1"/>
    <col min="20" max="20" width="5.625" style="1" customWidth="1"/>
    <col min="21" max="23" width="4.00390625" style="1" customWidth="1"/>
    <col min="24" max="24" width="2.375" style="1" customWidth="1"/>
    <col min="25" max="25" width="3.375" style="1" customWidth="1"/>
    <col min="26" max="16384" width="4.00390625" style="1" customWidth="1"/>
  </cols>
  <sheetData>
    <row r="1" spans="17:24" ht="13.5">
      <c r="Q1" s="132" t="s">
        <v>211</v>
      </c>
      <c r="R1" s="132"/>
      <c r="S1" s="132"/>
      <c r="T1" s="132"/>
      <c r="U1" s="132"/>
      <c r="V1" s="132"/>
      <c r="W1" s="132"/>
      <c r="X1" s="132"/>
    </row>
    <row r="2" ht="13.5">
      <c r="S2" s="2"/>
    </row>
    <row r="3" spans="2:24" ht="14.25">
      <c r="B3" s="133" t="s">
        <v>117</v>
      </c>
      <c r="C3" s="133"/>
      <c r="D3" s="133"/>
      <c r="E3" s="133"/>
      <c r="F3" s="133"/>
      <c r="G3" s="133"/>
      <c r="H3" s="133"/>
      <c r="I3" s="133"/>
      <c r="J3" s="133"/>
      <c r="K3" s="133"/>
      <c r="L3" s="133"/>
      <c r="M3" s="133"/>
      <c r="N3" s="133"/>
      <c r="O3" s="133"/>
      <c r="P3" s="133"/>
      <c r="Q3" s="133"/>
      <c r="R3" s="133"/>
      <c r="S3" s="133"/>
      <c r="T3" s="133"/>
      <c r="U3" s="133"/>
      <c r="V3" s="133"/>
      <c r="W3" s="133"/>
      <c r="X3" s="133"/>
    </row>
    <row r="5" spans="2:24" ht="23.25" customHeight="1">
      <c r="B5" s="134" t="s">
        <v>1</v>
      </c>
      <c r="C5" s="134"/>
      <c r="D5" s="134"/>
      <c r="E5" s="134"/>
      <c r="F5" s="134"/>
      <c r="G5" s="135"/>
      <c r="H5" s="135"/>
      <c r="I5" s="135"/>
      <c r="J5" s="135"/>
      <c r="K5" s="135"/>
      <c r="L5" s="135"/>
      <c r="M5" s="134" t="s">
        <v>2</v>
      </c>
      <c r="N5" s="134"/>
      <c r="O5" s="134"/>
      <c r="P5" s="134" t="s">
        <v>3</v>
      </c>
      <c r="Q5" s="134"/>
      <c r="R5" s="134"/>
      <c r="S5" s="134"/>
      <c r="T5" s="134"/>
      <c r="U5" s="134"/>
      <c r="V5" s="134"/>
      <c r="W5" s="134"/>
      <c r="X5" s="134"/>
    </row>
    <row r="6" spans="2:24" ht="23.25" customHeight="1">
      <c r="B6" s="194" t="s">
        <v>4</v>
      </c>
      <c r="C6" s="194"/>
      <c r="D6" s="194"/>
      <c r="E6" s="194"/>
      <c r="F6" s="194"/>
      <c r="G6" s="195" t="s">
        <v>118</v>
      </c>
      <c r="H6" s="195"/>
      <c r="I6" s="195"/>
      <c r="J6" s="195"/>
      <c r="K6" s="195"/>
      <c r="L6" s="195"/>
      <c r="M6" s="138" t="s">
        <v>119</v>
      </c>
      <c r="N6" s="138"/>
      <c r="O6" s="138"/>
      <c r="P6" s="138"/>
      <c r="Q6" s="138"/>
      <c r="R6" s="138"/>
      <c r="S6" s="196" t="s">
        <v>120</v>
      </c>
      <c r="T6" s="196"/>
      <c r="U6" s="196"/>
      <c r="V6" s="196"/>
      <c r="W6" s="196"/>
      <c r="X6" s="196"/>
    </row>
    <row r="7" spans="2:24" ht="26.25" customHeight="1">
      <c r="B7" s="194"/>
      <c r="C7" s="194"/>
      <c r="D7" s="194"/>
      <c r="E7" s="194"/>
      <c r="F7" s="194"/>
      <c r="G7" s="197" t="s">
        <v>121</v>
      </c>
      <c r="H7" s="197"/>
      <c r="I7" s="197"/>
      <c r="J7" s="197"/>
      <c r="K7" s="197"/>
      <c r="L7" s="197"/>
      <c r="M7" s="198" t="s">
        <v>122</v>
      </c>
      <c r="N7" s="198"/>
      <c r="O7" s="198"/>
      <c r="P7" s="198"/>
      <c r="Q7" s="198"/>
      <c r="R7" s="198"/>
      <c r="S7" s="199" t="s">
        <v>123</v>
      </c>
      <c r="T7" s="199"/>
      <c r="U7" s="199"/>
      <c r="V7" s="199"/>
      <c r="W7" s="199"/>
      <c r="X7" s="199"/>
    </row>
    <row r="8" spans="2:24" ht="13.5">
      <c r="B8" s="33"/>
      <c r="C8" s="33"/>
      <c r="D8" s="33"/>
      <c r="E8" s="33"/>
      <c r="F8" s="33"/>
      <c r="G8" s="33"/>
      <c r="H8" s="33"/>
      <c r="I8" s="33"/>
      <c r="J8" s="33"/>
      <c r="K8" s="33"/>
      <c r="L8" s="33"/>
      <c r="M8" s="33"/>
      <c r="N8" s="33"/>
      <c r="O8" s="33"/>
      <c r="P8" s="33"/>
      <c r="Q8" s="33"/>
      <c r="R8" s="33"/>
      <c r="S8" s="33"/>
      <c r="T8" s="33"/>
      <c r="U8" s="33"/>
      <c r="V8" s="33"/>
      <c r="W8" s="33"/>
      <c r="X8" s="33"/>
    </row>
    <row r="9" spans="2:24" ht="13.5">
      <c r="B9" s="110"/>
      <c r="C9" s="111"/>
      <c r="D9" s="111"/>
      <c r="E9" s="111"/>
      <c r="F9" s="111"/>
      <c r="G9" s="111"/>
      <c r="H9" s="111"/>
      <c r="I9" s="111"/>
      <c r="J9" s="111"/>
      <c r="K9" s="111"/>
      <c r="L9" s="111"/>
      <c r="M9" s="111"/>
      <c r="N9" s="111"/>
      <c r="O9" s="111"/>
      <c r="P9" s="111"/>
      <c r="Q9" s="111"/>
      <c r="R9" s="111"/>
      <c r="S9" s="111"/>
      <c r="T9" s="111"/>
      <c r="U9" s="110"/>
      <c r="V9" s="111"/>
      <c r="W9" s="111"/>
      <c r="X9" s="112"/>
    </row>
    <row r="10" spans="2:24" ht="13.5">
      <c r="B10" s="13" t="s">
        <v>13</v>
      </c>
      <c r="C10" s="14"/>
      <c r="D10" s="14"/>
      <c r="E10" s="14"/>
      <c r="F10" s="14"/>
      <c r="G10" s="14"/>
      <c r="H10" s="14"/>
      <c r="I10" s="14"/>
      <c r="J10" s="14"/>
      <c r="K10" s="14"/>
      <c r="L10" s="14"/>
      <c r="M10" s="14"/>
      <c r="N10" s="14"/>
      <c r="O10" s="14"/>
      <c r="P10" s="14"/>
      <c r="Q10" s="14"/>
      <c r="R10" s="14"/>
      <c r="S10" s="14"/>
      <c r="T10" s="14"/>
      <c r="U10" s="13"/>
      <c r="V10" s="14"/>
      <c r="W10" s="14"/>
      <c r="X10" s="18"/>
    </row>
    <row r="11" spans="2:24" ht="12" customHeight="1">
      <c r="B11" s="13"/>
      <c r="C11" s="14"/>
      <c r="D11" s="14"/>
      <c r="E11" s="14"/>
      <c r="F11" s="14"/>
      <c r="G11" s="14"/>
      <c r="H11" s="14"/>
      <c r="I11" s="14"/>
      <c r="J11" s="14"/>
      <c r="K11" s="14"/>
      <c r="L11" s="14"/>
      <c r="M11" s="14"/>
      <c r="N11" s="14"/>
      <c r="O11" s="14"/>
      <c r="P11" s="14"/>
      <c r="Q11" s="14"/>
      <c r="R11" s="14"/>
      <c r="S11" s="14"/>
      <c r="T11" s="14"/>
      <c r="U11" s="13"/>
      <c r="V11" s="14"/>
      <c r="W11" s="14"/>
      <c r="X11" s="18"/>
    </row>
    <row r="12" spans="2:27" ht="17.25" customHeight="1">
      <c r="B12" s="13"/>
      <c r="C12" s="113" t="s">
        <v>124</v>
      </c>
      <c r="D12" s="200" t="s">
        <v>125</v>
      </c>
      <c r="E12" s="200"/>
      <c r="F12" s="200"/>
      <c r="G12" s="200"/>
      <c r="H12" s="200"/>
      <c r="I12" s="200"/>
      <c r="J12" s="200"/>
      <c r="K12" s="200"/>
      <c r="L12" s="200"/>
      <c r="M12" s="200"/>
      <c r="N12" s="200"/>
      <c r="O12" s="200"/>
      <c r="P12" s="200"/>
      <c r="Q12" s="200"/>
      <c r="R12" s="200"/>
      <c r="S12" s="200"/>
      <c r="T12" s="200"/>
      <c r="U12" s="147" t="s">
        <v>23</v>
      </c>
      <c r="V12" s="147"/>
      <c r="W12" s="147"/>
      <c r="X12" s="147"/>
      <c r="Y12" s="7"/>
      <c r="Z12" s="7"/>
      <c r="AA12" s="7"/>
    </row>
    <row r="13" spans="2:27" ht="13.5" customHeight="1">
      <c r="B13" s="13"/>
      <c r="C13" s="113"/>
      <c r="D13" s="200"/>
      <c r="E13" s="200"/>
      <c r="F13" s="200"/>
      <c r="G13" s="200"/>
      <c r="H13" s="200"/>
      <c r="I13" s="200"/>
      <c r="J13" s="200"/>
      <c r="K13" s="200"/>
      <c r="L13" s="200"/>
      <c r="M13" s="200"/>
      <c r="N13" s="200"/>
      <c r="O13" s="200"/>
      <c r="P13" s="200"/>
      <c r="Q13" s="200"/>
      <c r="R13" s="200"/>
      <c r="S13" s="200"/>
      <c r="T13" s="200"/>
      <c r="U13" s="147"/>
      <c r="V13" s="147"/>
      <c r="W13" s="147"/>
      <c r="X13" s="147"/>
      <c r="Y13" s="7"/>
      <c r="Z13" s="7"/>
      <c r="AA13" s="7"/>
    </row>
    <row r="14" spans="2:27" ht="10.5" customHeight="1">
      <c r="B14" s="13"/>
      <c r="C14" s="14"/>
      <c r="D14" s="115"/>
      <c r="E14" s="115"/>
      <c r="F14" s="115"/>
      <c r="G14" s="115"/>
      <c r="H14" s="115"/>
      <c r="I14" s="115"/>
      <c r="J14" s="115"/>
      <c r="K14" s="115"/>
      <c r="L14" s="115"/>
      <c r="M14" s="115"/>
      <c r="N14" s="115"/>
      <c r="O14" s="115"/>
      <c r="P14" s="115"/>
      <c r="Q14" s="115"/>
      <c r="R14" s="115"/>
      <c r="S14" s="115"/>
      <c r="T14" s="115"/>
      <c r="U14" s="15"/>
      <c r="V14" s="16"/>
      <c r="W14" s="16"/>
      <c r="X14" s="17"/>
      <c r="Y14" s="7"/>
      <c r="Z14" s="7"/>
      <c r="AA14" s="7"/>
    </row>
    <row r="15" spans="2:27" ht="15.75" customHeight="1">
      <c r="B15" s="13"/>
      <c r="C15" s="116" t="s">
        <v>126</v>
      </c>
      <c r="D15" s="200" t="s">
        <v>127</v>
      </c>
      <c r="E15" s="200"/>
      <c r="F15" s="200"/>
      <c r="G15" s="200"/>
      <c r="H15" s="200"/>
      <c r="I15" s="200"/>
      <c r="J15" s="200"/>
      <c r="K15" s="200"/>
      <c r="L15" s="200"/>
      <c r="M15" s="200"/>
      <c r="N15" s="200"/>
      <c r="O15" s="200"/>
      <c r="P15" s="200"/>
      <c r="Q15" s="200"/>
      <c r="R15" s="200"/>
      <c r="S15" s="200"/>
      <c r="T15" s="200"/>
      <c r="U15" s="147" t="s">
        <v>23</v>
      </c>
      <c r="V15" s="147"/>
      <c r="W15" s="147"/>
      <c r="X15" s="147"/>
      <c r="Y15" s="7"/>
      <c r="Z15" s="7"/>
      <c r="AA15" s="7"/>
    </row>
    <row r="16" spans="2:27" ht="12.75" customHeight="1">
      <c r="B16" s="13"/>
      <c r="C16" s="116"/>
      <c r="D16" s="200"/>
      <c r="E16" s="200"/>
      <c r="F16" s="200"/>
      <c r="G16" s="200"/>
      <c r="H16" s="200"/>
      <c r="I16" s="200"/>
      <c r="J16" s="200"/>
      <c r="K16" s="200"/>
      <c r="L16" s="200"/>
      <c r="M16" s="200"/>
      <c r="N16" s="200"/>
      <c r="O16" s="200"/>
      <c r="P16" s="200"/>
      <c r="Q16" s="200"/>
      <c r="R16" s="200"/>
      <c r="S16" s="200"/>
      <c r="T16" s="200"/>
      <c r="U16" s="147"/>
      <c r="V16" s="147"/>
      <c r="W16" s="147"/>
      <c r="X16" s="147"/>
      <c r="Y16" s="7"/>
      <c r="Z16" s="7"/>
      <c r="AA16" s="7"/>
    </row>
    <row r="17" spans="2:27" ht="9.75" customHeight="1">
      <c r="B17" s="13"/>
      <c r="C17" s="14"/>
      <c r="D17" s="115"/>
      <c r="E17" s="115"/>
      <c r="F17" s="115"/>
      <c r="G17" s="115"/>
      <c r="H17" s="115"/>
      <c r="I17" s="115"/>
      <c r="J17" s="115"/>
      <c r="K17" s="115"/>
      <c r="L17" s="115"/>
      <c r="M17" s="115"/>
      <c r="N17" s="115"/>
      <c r="O17" s="115"/>
      <c r="P17" s="115"/>
      <c r="Q17" s="115"/>
      <c r="R17" s="115"/>
      <c r="S17" s="115"/>
      <c r="T17" s="115"/>
      <c r="U17" s="15"/>
      <c r="V17" s="16"/>
      <c r="W17" s="16"/>
      <c r="X17" s="17"/>
      <c r="Y17" s="7"/>
      <c r="Z17" s="7"/>
      <c r="AA17" s="7"/>
    </row>
    <row r="18" spans="2:27" ht="16.5" customHeight="1">
      <c r="B18" s="13"/>
      <c r="C18" s="116" t="s">
        <v>21</v>
      </c>
      <c r="D18" s="200" t="s">
        <v>128</v>
      </c>
      <c r="E18" s="200"/>
      <c r="F18" s="200"/>
      <c r="G18" s="200"/>
      <c r="H18" s="200"/>
      <c r="I18" s="200"/>
      <c r="J18" s="200"/>
      <c r="K18" s="200"/>
      <c r="L18" s="200"/>
      <c r="M18" s="200"/>
      <c r="N18" s="200"/>
      <c r="O18" s="200"/>
      <c r="P18" s="200"/>
      <c r="Q18" s="200"/>
      <c r="R18" s="200"/>
      <c r="S18" s="200"/>
      <c r="T18" s="200"/>
      <c r="U18" s="147" t="s">
        <v>23</v>
      </c>
      <c r="V18" s="147"/>
      <c r="W18" s="147"/>
      <c r="X18" s="147"/>
      <c r="Y18" s="7"/>
      <c r="Z18" s="7"/>
      <c r="AA18" s="7"/>
    </row>
    <row r="19" spans="2:27" ht="13.5">
      <c r="B19" s="13"/>
      <c r="C19" s="116"/>
      <c r="D19" s="200"/>
      <c r="E19" s="200"/>
      <c r="F19" s="200"/>
      <c r="G19" s="200"/>
      <c r="H19" s="200"/>
      <c r="I19" s="200"/>
      <c r="J19" s="200"/>
      <c r="K19" s="200"/>
      <c r="L19" s="200"/>
      <c r="M19" s="200"/>
      <c r="N19" s="200"/>
      <c r="O19" s="200"/>
      <c r="P19" s="200"/>
      <c r="Q19" s="200"/>
      <c r="R19" s="200"/>
      <c r="S19" s="200"/>
      <c r="T19" s="200"/>
      <c r="U19" s="147"/>
      <c r="V19" s="147"/>
      <c r="W19" s="147"/>
      <c r="X19" s="147"/>
      <c r="Y19" s="7"/>
      <c r="Z19" s="7"/>
      <c r="AA19" s="7"/>
    </row>
    <row r="20" spans="2:27" ht="10.5" customHeight="1">
      <c r="B20" s="13"/>
      <c r="C20" s="14"/>
      <c r="D20" s="115"/>
      <c r="E20" s="115"/>
      <c r="F20" s="115"/>
      <c r="G20" s="115"/>
      <c r="H20" s="115"/>
      <c r="I20" s="115"/>
      <c r="J20" s="115"/>
      <c r="K20" s="115"/>
      <c r="L20" s="115"/>
      <c r="M20" s="115"/>
      <c r="N20" s="115"/>
      <c r="O20" s="115"/>
      <c r="P20" s="115"/>
      <c r="Q20" s="115"/>
      <c r="R20" s="115"/>
      <c r="S20" s="115"/>
      <c r="T20" s="115"/>
      <c r="U20" s="15"/>
      <c r="V20" s="16"/>
      <c r="W20" s="16"/>
      <c r="X20" s="17"/>
      <c r="Y20" s="7"/>
      <c r="Z20" s="7"/>
      <c r="AA20" s="7"/>
    </row>
    <row r="21" spans="2:27" ht="17.25">
      <c r="B21" s="13"/>
      <c r="C21" s="113" t="s">
        <v>129</v>
      </c>
      <c r="D21" s="117" t="s">
        <v>130</v>
      </c>
      <c r="E21" s="117"/>
      <c r="F21" s="117"/>
      <c r="G21" s="117"/>
      <c r="H21" s="117"/>
      <c r="I21" s="117"/>
      <c r="J21" s="117"/>
      <c r="K21" s="117"/>
      <c r="L21" s="117"/>
      <c r="M21" s="117"/>
      <c r="N21" s="117"/>
      <c r="O21" s="117"/>
      <c r="P21" s="117"/>
      <c r="Q21" s="117"/>
      <c r="R21" s="117"/>
      <c r="S21" s="117"/>
      <c r="T21" s="117"/>
      <c r="U21" s="147" t="s">
        <v>23</v>
      </c>
      <c r="V21" s="147"/>
      <c r="W21" s="147"/>
      <c r="X21" s="147"/>
      <c r="Y21" s="7"/>
      <c r="Z21" s="7"/>
      <c r="AA21" s="7"/>
    </row>
    <row r="22" spans="2:27" ht="7.5" customHeight="1">
      <c r="B22" s="13"/>
      <c r="C22" s="113"/>
      <c r="D22" s="117"/>
      <c r="E22" s="117"/>
      <c r="F22" s="117"/>
      <c r="G22" s="117"/>
      <c r="H22" s="117"/>
      <c r="I22" s="117"/>
      <c r="J22" s="117"/>
      <c r="K22" s="117"/>
      <c r="L22" s="117"/>
      <c r="M22" s="117"/>
      <c r="N22" s="117"/>
      <c r="O22" s="117"/>
      <c r="P22" s="117"/>
      <c r="Q22" s="117"/>
      <c r="R22" s="117"/>
      <c r="S22" s="117"/>
      <c r="T22" s="117"/>
      <c r="U22" s="15"/>
      <c r="V22" s="16"/>
      <c r="W22" s="16"/>
      <c r="X22" s="17"/>
      <c r="Y22" s="7"/>
      <c r="Z22" s="7"/>
      <c r="AA22" s="7"/>
    </row>
    <row r="23" spans="2:27" ht="17.25">
      <c r="B23" s="13"/>
      <c r="C23" s="113" t="s">
        <v>131</v>
      </c>
      <c r="D23" s="117" t="s">
        <v>27</v>
      </c>
      <c r="E23" s="117"/>
      <c r="F23" s="117"/>
      <c r="G23" s="117"/>
      <c r="H23" s="117"/>
      <c r="I23" s="117"/>
      <c r="J23" s="117"/>
      <c r="K23" s="117"/>
      <c r="L23" s="117"/>
      <c r="M23" s="117"/>
      <c r="N23" s="117"/>
      <c r="O23" s="117"/>
      <c r="P23" s="117"/>
      <c r="Q23" s="117"/>
      <c r="R23" s="117"/>
      <c r="S23" s="117"/>
      <c r="T23" s="117"/>
      <c r="U23" s="147" t="s">
        <v>23</v>
      </c>
      <c r="V23" s="147"/>
      <c r="W23" s="147"/>
      <c r="X23" s="147"/>
      <c r="Y23" s="7"/>
      <c r="Z23" s="7"/>
      <c r="AA23" s="7"/>
    </row>
    <row r="24" spans="2:27" ht="7.5" customHeight="1">
      <c r="B24" s="13"/>
      <c r="C24" s="113"/>
      <c r="D24" s="117"/>
      <c r="E24" s="117"/>
      <c r="F24" s="117"/>
      <c r="G24" s="117"/>
      <c r="H24" s="117"/>
      <c r="I24" s="117"/>
      <c r="J24" s="117"/>
      <c r="K24" s="117"/>
      <c r="L24" s="117"/>
      <c r="M24" s="117"/>
      <c r="N24" s="117"/>
      <c r="O24" s="117"/>
      <c r="P24" s="117"/>
      <c r="Q24" s="117"/>
      <c r="R24" s="117"/>
      <c r="S24" s="117"/>
      <c r="T24" s="117"/>
      <c r="U24" s="147"/>
      <c r="V24" s="147"/>
      <c r="W24" s="147"/>
      <c r="X24" s="147"/>
      <c r="Y24" s="7"/>
      <c r="Z24" s="7"/>
      <c r="AA24" s="7"/>
    </row>
    <row r="25" spans="2:27" ht="12" customHeight="1">
      <c r="B25" s="13"/>
      <c r="C25" s="116" t="s">
        <v>132</v>
      </c>
      <c r="D25" s="200" t="s">
        <v>133</v>
      </c>
      <c r="E25" s="200"/>
      <c r="F25" s="200"/>
      <c r="G25" s="200"/>
      <c r="H25" s="200"/>
      <c r="I25" s="200"/>
      <c r="J25" s="200"/>
      <c r="K25" s="200"/>
      <c r="L25" s="200"/>
      <c r="M25" s="200"/>
      <c r="N25" s="200"/>
      <c r="O25" s="200"/>
      <c r="P25" s="200"/>
      <c r="Q25" s="200"/>
      <c r="R25" s="200"/>
      <c r="S25" s="200"/>
      <c r="T25" s="200"/>
      <c r="U25" s="147" t="s">
        <v>23</v>
      </c>
      <c r="V25" s="147"/>
      <c r="W25" s="147"/>
      <c r="X25" s="147"/>
      <c r="Y25" s="7"/>
      <c r="Z25" s="7"/>
      <c r="AA25" s="7"/>
    </row>
    <row r="26" spans="2:27" ht="15.75" customHeight="1">
      <c r="B26" s="13"/>
      <c r="C26" s="116"/>
      <c r="D26" s="200"/>
      <c r="E26" s="200"/>
      <c r="F26" s="200"/>
      <c r="G26" s="200"/>
      <c r="H26" s="200"/>
      <c r="I26" s="200"/>
      <c r="J26" s="200"/>
      <c r="K26" s="200"/>
      <c r="L26" s="200"/>
      <c r="M26" s="200"/>
      <c r="N26" s="200"/>
      <c r="O26" s="200"/>
      <c r="P26" s="200"/>
      <c r="Q26" s="200"/>
      <c r="R26" s="200"/>
      <c r="S26" s="200"/>
      <c r="T26" s="200"/>
      <c r="U26" s="147"/>
      <c r="V26" s="147"/>
      <c r="W26" s="147"/>
      <c r="X26" s="147"/>
      <c r="Y26" s="7"/>
      <c r="Z26" s="7"/>
      <c r="AA26" s="7"/>
    </row>
    <row r="27" spans="2:27" ht="7.5" customHeight="1">
      <c r="B27" s="13"/>
      <c r="C27" s="113"/>
      <c r="D27" s="117"/>
      <c r="E27" s="117"/>
      <c r="F27" s="117"/>
      <c r="G27" s="117"/>
      <c r="H27" s="117"/>
      <c r="I27" s="117"/>
      <c r="J27" s="117"/>
      <c r="K27" s="117"/>
      <c r="L27" s="117"/>
      <c r="M27" s="117"/>
      <c r="N27" s="117"/>
      <c r="O27" s="117"/>
      <c r="P27" s="117"/>
      <c r="Q27" s="117"/>
      <c r="R27" s="117"/>
      <c r="S27" s="117"/>
      <c r="T27" s="117"/>
      <c r="U27" s="35"/>
      <c r="V27" s="118"/>
      <c r="W27" s="118"/>
      <c r="X27" s="119"/>
      <c r="Y27" s="7"/>
      <c r="Z27" s="7"/>
      <c r="AA27" s="7"/>
    </row>
    <row r="28" spans="2:27" ht="17.25" customHeight="1">
      <c r="B28" s="13"/>
      <c r="C28" s="116" t="s">
        <v>134</v>
      </c>
      <c r="D28" s="117" t="s">
        <v>135</v>
      </c>
      <c r="E28" s="114"/>
      <c r="F28" s="114"/>
      <c r="G28" s="114"/>
      <c r="H28" s="114"/>
      <c r="I28" s="114"/>
      <c r="J28" s="114"/>
      <c r="K28" s="114"/>
      <c r="L28" s="114"/>
      <c r="M28" s="114"/>
      <c r="N28" s="114"/>
      <c r="O28" s="114"/>
      <c r="P28" s="114"/>
      <c r="Q28" s="114"/>
      <c r="R28" s="114"/>
      <c r="S28" s="114"/>
      <c r="T28" s="114"/>
      <c r="U28" s="147" t="s">
        <v>23</v>
      </c>
      <c r="V28" s="147"/>
      <c r="W28" s="147"/>
      <c r="X28" s="147"/>
      <c r="Y28" s="7"/>
      <c r="Z28" s="7"/>
      <c r="AA28" s="7"/>
    </row>
    <row r="29" spans="2:27" ht="17.25" customHeight="1">
      <c r="B29" s="13"/>
      <c r="C29" s="116"/>
      <c r="D29" s="120"/>
      <c r="E29" s="120"/>
      <c r="F29" s="120"/>
      <c r="G29" s="120"/>
      <c r="H29" s="120"/>
      <c r="I29" s="120"/>
      <c r="J29" s="120"/>
      <c r="K29" s="120"/>
      <c r="L29" s="120"/>
      <c r="M29" s="120"/>
      <c r="N29" s="120"/>
      <c r="O29" s="120"/>
      <c r="P29" s="120"/>
      <c r="Q29" s="120"/>
      <c r="R29" s="120"/>
      <c r="S29" s="120"/>
      <c r="T29" s="120"/>
      <c r="U29" s="15"/>
      <c r="V29" s="16"/>
      <c r="W29" s="16"/>
      <c r="X29" s="17"/>
      <c r="Y29" s="7"/>
      <c r="Z29" s="7"/>
      <c r="AA29" s="7"/>
    </row>
    <row r="30" spans="2:27" ht="13.5">
      <c r="B30" s="13" t="s">
        <v>31</v>
      </c>
      <c r="C30" s="14"/>
      <c r="D30" s="14"/>
      <c r="E30" s="14"/>
      <c r="F30" s="14"/>
      <c r="G30" s="14"/>
      <c r="H30" s="14"/>
      <c r="I30" s="14"/>
      <c r="J30" s="14"/>
      <c r="K30" s="14"/>
      <c r="L30" s="14"/>
      <c r="M30" s="14"/>
      <c r="N30" s="14"/>
      <c r="O30" s="14"/>
      <c r="P30" s="14"/>
      <c r="Q30" s="14"/>
      <c r="R30" s="14"/>
      <c r="S30" s="14"/>
      <c r="T30" s="14"/>
      <c r="U30" s="15"/>
      <c r="V30" s="16"/>
      <c r="W30" s="16"/>
      <c r="X30" s="17"/>
      <c r="Y30" s="7"/>
      <c r="Z30" s="7"/>
      <c r="AA30" s="7"/>
    </row>
    <row r="31" spans="2:27" ht="4.5" customHeight="1">
      <c r="B31" s="13"/>
      <c r="C31" s="14"/>
      <c r="D31" s="14"/>
      <c r="E31" s="14"/>
      <c r="F31" s="14"/>
      <c r="G31" s="14"/>
      <c r="H31" s="14"/>
      <c r="I31" s="14"/>
      <c r="J31" s="14"/>
      <c r="K31" s="14"/>
      <c r="L31" s="14"/>
      <c r="M31" s="14"/>
      <c r="N31" s="14"/>
      <c r="O31" s="14"/>
      <c r="P31" s="14"/>
      <c r="Q31" s="14"/>
      <c r="R31" s="14"/>
      <c r="S31" s="14"/>
      <c r="T31" s="14"/>
      <c r="U31" s="15"/>
      <c r="V31" s="16"/>
      <c r="W31" s="16"/>
      <c r="X31" s="17"/>
      <c r="Y31" s="7"/>
      <c r="Z31" s="7"/>
      <c r="AA31" s="7"/>
    </row>
    <row r="32" spans="2:27" ht="19.5" customHeight="1">
      <c r="B32" s="13"/>
      <c r="C32" s="14" t="s">
        <v>136</v>
      </c>
      <c r="D32" s="14"/>
      <c r="E32" s="14"/>
      <c r="F32" s="14"/>
      <c r="G32" s="14"/>
      <c r="H32" s="14"/>
      <c r="I32" s="14"/>
      <c r="J32" s="14"/>
      <c r="K32" s="14"/>
      <c r="L32" s="14"/>
      <c r="M32" s="14"/>
      <c r="N32" s="14"/>
      <c r="O32" s="14"/>
      <c r="P32" s="14"/>
      <c r="Q32" s="14"/>
      <c r="R32" s="14"/>
      <c r="S32" s="14"/>
      <c r="T32" s="14"/>
      <c r="U32" s="15"/>
      <c r="V32" s="16"/>
      <c r="W32" s="16"/>
      <c r="X32" s="17"/>
      <c r="Y32" s="7"/>
      <c r="Z32" s="7"/>
      <c r="AA32" s="7"/>
    </row>
    <row r="33" spans="2:27" ht="20.25" customHeight="1">
      <c r="B33" s="13"/>
      <c r="C33" s="14"/>
      <c r="D33" s="1" t="s">
        <v>33</v>
      </c>
      <c r="U33" s="15"/>
      <c r="V33" s="16"/>
      <c r="W33" s="16"/>
      <c r="X33" s="17"/>
      <c r="Y33" s="7"/>
      <c r="Z33" s="7"/>
      <c r="AA33" s="7"/>
    </row>
    <row r="34" spans="2:27" ht="8.25" customHeight="1">
      <c r="B34" s="13"/>
      <c r="C34" s="14"/>
      <c r="D34" s="19"/>
      <c r="E34" s="19"/>
      <c r="F34" s="19"/>
      <c r="G34" s="19"/>
      <c r="H34" s="19"/>
      <c r="I34" s="19"/>
      <c r="J34" s="19"/>
      <c r="K34" s="19"/>
      <c r="L34" s="19"/>
      <c r="M34" s="19"/>
      <c r="N34" s="19"/>
      <c r="O34" s="19"/>
      <c r="P34" s="19"/>
      <c r="Q34" s="19"/>
      <c r="R34" s="19"/>
      <c r="S34" s="19"/>
      <c r="T34" s="19"/>
      <c r="U34" s="15"/>
      <c r="V34" s="16"/>
      <c r="W34" s="16"/>
      <c r="X34" s="17"/>
      <c r="Y34" s="7"/>
      <c r="Z34" s="7"/>
      <c r="AA34" s="7"/>
    </row>
    <row r="35" spans="2:27" ht="30.75" customHeight="1">
      <c r="B35" s="13"/>
      <c r="C35" s="20"/>
      <c r="D35" s="149"/>
      <c r="E35" s="149"/>
      <c r="F35" s="149"/>
      <c r="G35" s="149"/>
      <c r="H35" s="149"/>
      <c r="I35" s="149"/>
      <c r="J35" s="149"/>
      <c r="K35" s="149"/>
      <c r="L35" s="150" t="s">
        <v>34</v>
      </c>
      <c r="M35" s="150"/>
      <c r="N35" s="150"/>
      <c r="O35" s="151" t="s">
        <v>35</v>
      </c>
      <c r="P35" s="151"/>
      <c r="Q35" s="151"/>
      <c r="R35" s="21"/>
      <c r="S35" s="21"/>
      <c r="T35" s="21"/>
      <c r="U35" s="22"/>
      <c r="V35" s="23"/>
      <c r="W35" s="23"/>
      <c r="X35" s="24"/>
      <c r="Y35" s="7"/>
      <c r="Z35" s="7"/>
      <c r="AA35" s="7"/>
    </row>
    <row r="36" spans="2:36" ht="30.75" customHeight="1">
      <c r="B36" s="13"/>
      <c r="C36" s="25" t="s">
        <v>36</v>
      </c>
      <c r="D36" s="152" t="s">
        <v>137</v>
      </c>
      <c r="E36" s="152"/>
      <c r="F36" s="152"/>
      <c r="G36" s="152"/>
      <c r="H36" s="152"/>
      <c r="I36" s="152"/>
      <c r="J36" s="152"/>
      <c r="K36" s="152"/>
      <c r="L36" s="153" t="s">
        <v>38</v>
      </c>
      <c r="M36" s="153"/>
      <c r="N36" s="153"/>
      <c r="O36" s="154" t="s">
        <v>39</v>
      </c>
      <c r="P36" s="154"/>
      <c r="Q36" s="154"/>
      <c r="R36" s="26"/>
      <c r="S36" s="26"/>
      <c r="T36" s="26"/>
      <c r="U36" s="121"/>
      <c r="V36" s="19"/>
      <c r="W36" s="19"/>
      <c r="X36" s="32"/>
      <c r="Y36" s="19"/>
      <c r="Z36" s="19"/>
      <c r="AA36" s="19"/>
      <c r="AB36" s="19"/>
      <c r="AC36" s="19"/>
      <c r="AD36" s="19"/>
      <c r="AE36" s="19"/>
      <c r="AF36" s="19"/>
      <c r="AG36" s="19"/>
      <c r="AH36" s="19"/>
      <c r="AI36" s="19"/>
      <c r="AJ36" s="19"/>
    </row>
    <row r="37" spans="2:27" ht="30.75" customHeight="1">
      <c r="B37" s="13"/>
      <c r="C37" s="25" t="s">
        <v>40</v>
      </c>
      <c r="D37" s="152" t="s">
        <v>41</v>
      </c>
      <c r="E37" s="152"/>
      <c r="F37" s="152"/>
      <c r="G37" s="152"/>
      <c r="H37" s="152"/>
      <c r="I37" s="152"/>
      <c r="J37" s="152"/>
      <c r="K37" s="152"/>
      <c r="L37" s="153" t="s">
        <v>38</v>
      </c>
      <c r="M37" s="153"/>
      <c r="N37" s="153"/>
      <c r="O37" s="155"/>
      <c r="P37" s="155"/>
      <c r="Q37" s="155"/>
      <c r="R37" s="30"/>
      <c r="S37" s="201" t="s">
        <v>42</v>
      </c>
      <c r="T37" s="201"/>
      <c r="U37" s="147" t="s">
        <v>23</v>
      </c>
      <c r="V37" s="147"/>
      <c r="W37" s="147"/>
      <c r="X37" s="147"/>
      <c r="Y37" s="7"/>
      <c r="Z37" s="7"/>
      <c r="AA37" s="7"/>
    </row>
    <row r="38" spans="2:27" ht="47.25" customHeight="1">
      <c r="B38" s="13"/>
      <c r="C38" s="25" t="s">
        <v>44</v>
      </c>
      <c r="D38" s="152" t="s">
        <v>45</v>
      </c>
      <c r="E38" s="152"/>
      <c r="F38" s="152"/>
      <c r="G38" s="152"/>
      <c r="H38" s="152"/>
      <c r="I38" s="152"/>
      <c r="J38" s="152"/>
      <c r="K38" s="152"/>
      <c r="L38" s="154" t="s">
        <v>38</v>
      </c>
      <c r="M38" s="154"/>
      <c r="N38" s="154"/>
      <c r="O38" s="155"/>
      <c r="P38" s="155"/>
      <c r="Q38" s="155"/>
      <c r="R38" s="30"/>
      <c r="S38" s="201" t="s">
        <v>46</v>
      </c>
      <c r="T38" s="201"/>
      <c r="U38" s="147" t="s">
        <v>23</v>
      </c>
      <c r="V38" s="147"/>
      <c r="W38" s="147"/>
      <c r="X38" s="147"/>
      <c r="Y38" s="7"/>
      <c r="Z38" s="7"/>
      <c r="AA38" s="7"/>
    </row>
    <row r="39" spans="2:27" ht="39.75" customHeight="1">
      <c r="B39" s="13"/>
      <c r="C39" s="25" t="s">
        <v>47</v>
      </c>
      <c r="D39" s="152" t="s">
        <v>138</v>
      </c>
      <c r="E39" s="152"/>
      <c r="F39" s="152"/>
      <c r="G39" s="152"/>
      <c r="H39" s="152"/>
      <c r="I39" s="152"/>
      <c r="J39" s="152"/>
      <c r="K39" s="152"/>
      <c r="L39" s="157"/>
      <c r="M39" s="157"/>
      <c r="N39" s="157"/>
      <c r="O39" s="154" t="s">
        <v>39</v>
      </c>
      <c r="P39" s="154"/>
      <c r="Q39" s="154"/>
      <c r="R39" s="31"/>
      <c r="S39" s="201" t="s">
        <v>49</v>
      </c>
      <c r="T39" s="201"/>
      <c r="U39" s="147" t="s">
        <v>23</v>
      </c>
      <c r="V39" s="147"/>
      <c r="W39" s="147"/>
      <c r="X39" s="147"/>
      <c r="Y39" s="7"/>
      <c r="Z39" s="7"/>
      <c r="AA39" s="7"/>
    </row>
    <row r="40" spans="2:27" ht="12" customHeight="1">
      <c r="B40" s="13"/>
      <c r="C40" s="14"/>
      <c r="D40" s="14"/>
      <c r="E40" s="14"/>
      <c r="F40" s="14"/>
      <c r="G40" s="14"/>
      <c r="H40" s="14"/>
      <c r="I40" s="14"/>
      <c r="J40" s="14"/>
      <c r="K40" s="14"/>
      <c r="L40" s="14"/>
      <c r="M40" s="14"/>
      <c r="N40" s="14"/>
      <c r="O40" s="14"/>
      <c r="P40" s="14"/>
      <c r="Q40" s="14"/>
      <c r="R40" s="14"/>
      <c r="S40" s="14"/>
      <c r="T40" s="14"/>
      <c r="U40" s="15"/>
      <c r="V40" s="16"/>
      <c r="W40" s="16"/>
      <c r="X40" s="17"/>
      <c r="Y40" s="7"/>
      <c r="Z40" s="7"/>
      <c r="AA40" s="7"/>
    </row>
    <row r="41" spans="2:27" ht="18" customHeight="1">
      <c r="B41" s="13"/>
      <c r="C41" s="14" t="s">
        <v>58</v>
      </c>
      <c r="D41" s="14"/>
      <c r="E41" s="14"/>
      <c r="F41" s="14"/>
      <c r="G41" s="14"/>
      <c r="H41" s="14"/>
      <c r="I41" s="14"/>
      <c r="J41" s="14"/>
      <c r="K41" s="14"/>
      <c r="L41" s="14"/>
      <c r="M41" s="14"/>
      <c r="N41" s="14"/>
      <c r="O41" s="14"/>
      <c r="P41" s="14"/>
      <c r="Q41" s="14"/>
      <c r="R41" s="14"/>
      <c r="S41" s="14"/>
      <c r="T41" s="14"/>
      <c r="U41" s="15"/>
      <c r="V41" s="16"/>
      <c r="W41" s="16"/>
      <c r="X41" s="17"/>
      <c r="Y41" s="7"/>
      <c r="Z41" s="7"/>
      <c r="AA41" s="7"/>
    </row>
    <row r="42" spans="2:27" ht="41.25" customHeight="1">
      <c r="B42" s="13"/>
      <c r="C42" s="202" t="s">
        <v>139</v>
      </c>
      <c r="D42" s="202"/>
      <c r="E42" s="202"/>
      <c r="F42" s="202"/>
      <c r="G42" s="202"/>
      <c r="H42" s="202"/>
      <c r="I42" s="202"/>
      <c r="J42" s="202"/>
      <c r="K42" s="202"/>
      <c r="L42" s="202"/>
      <c r="M42" s="202"/>
      <c r="N42" s="202"/>
      <c r="O42" s="202"/>
      <c r="P42" s="202"/>
      <c r="Q42" s="202"/>
      <c r="R42" s="202"/>
      <c r="S42" s="202"/>
      <c r="T42" s="202"/>
      <c r="U42" s="147" t="s">
        <v>23</v>
      </c>
      <c r="V42" s="147"/>
      <c r="W42" s="147"/>
      <c r="X42" s="147"/>
      <c r="Y42" s="7"/>
      <c r="Z42" s="7"/>
      <c r="AA42" s="7"/>
    </row>
    <row r="43" spans="2:27" ht="13.5" customHeight="1">
      <c r="B43" s="13"/>
      <c r="C43" s="14"/>
      <c r="D43" s="14"/>
      <c r="E43" s="14"/>
      <c r="F43" s="14"/>
      <c r="G43" s="14"/>
      <c r="H43" s="14"/>
      <c r="I43" s="14"/>
      <c r="J43" s="14"/>
      <c r="K43" s="14"/>
      <c r="L43" s="14"/>
      <c r="M43" s="14"/>
      <c r="N43" s="14"/>
      <c r="O43" s="14"/>
      <c r="P43" s="14"/>
      <c r="Q43" s="14"/>
      <c r="R43" s="14"/>
      <c r="S43" s="14"/>
      <c r="T43" s="14"/>
      <c r="U43" s="15"/>
      <c r="V43" s="16"/>
      <c r="W43" s="16"/>
      <c r="X43" s="17"/>
      <c r="Y43" s="7"/>
      <c r="Z43" s="7"/>
      <c r="AA43" s="7"/>
    </row>
    <row r="44" spans="2:27" ht="24.75" customHeight="1">
      <c r="B44" s="13"/>
      <c r="C44" s="159" t="s">
        <v>207</v>
      </c>
      <c r="D44" s="159"/>
      <c r="E44" s="159"/>
      <c r="F44" s="159"/>
      <c r="G44" s="159"/>
      <c r="H44" s="159"/>
      <c r="I44" s="160" t="s">
        <v>39</v>
      </c>
      <c r="J44" s="160"/>
      <c r="K44" s="35"/>
      <c r="L44" s="159" t="s">
        <v>140</v>
      </c>
      <c r="M44" s="159"/>
      <c r="N44" s="159"/>
      <c r="O44" s="159"/>
      <c r="P44" s="159"/>
      <c r="Q44" s="159"/>
      <c r="R44" s="154" t="s">
        <v>38</v>
      </c>
      <c r="S44" s="154"/>
      <c r="T44" s="14"/>
      <c r="U44" s="15"/>
      <c r="V44" s="16"/>
      <c r="W44" s="16"/>
      <c r="X44" s="17"/>
      <c r="Y44" s="7"/>
      <c r="Z44" s="7"/>
      <c r="AA44" s="7"/>
    </row>
    <row r="45" spans="2:27" ht="14.25" customHeight="1">
      <c r="B45" s="13"/>
      <c r="C45" s="14"/>
      <c r="D45" s="33"/>
      <c r="E45" s="14"/>
      <c r="F45" s="14"/>
      <c r="G45" s="14"/>
      <c r="H45" s="14"/>
      <c r="I45" s="14"/>
      <c r="J45" s="14"/>
      <c r="K45" s="14"/>
      <c r="L45" s="14"/>
      <c r="M45" s="14"/>
      <c r="N45" s="14"/>
      <c r="O45" s="14"/>
      <c r="P45" s="14"/>
      <c r="Q45" s="14"/>
      <c r="R45" s="14"/>
      <c r="S45" s="14"/>
      <c r="T45" s="14"/>
      <c r="U45" s="15"/>
      <c r="V45" s="16"/>
      <c r="W45" s="16"/>
      <c r="X45" s="17"/>
      <c r="Y45" s="7"/>
      <c r="Z45" s="7"/>
      <c r="AA45" s="7"/>
    </row>
    <row r="46" spans="2:27" ht="22.5" customHeight="1">
      <c r="B46" s="13"/>
      <c r="C46" s="161"/>
      <c r="D46" s="161"/>
      <c r="E46" s="161"/>
      <c r="F46" s="161"/>
      <c r="G46" s="161"/>
      <c r="H46" s="161"/>
      <c r="I46" s="161"/>
      <c r="J46" s="159" t="s">
        <v>53</v>
      </c>
      <c r="K46" s="159"/>
      <c r="L46" s="159"/>
      <c r="M46" s="159"/>
      <c r="N46" s="159"/>
      <c r="O46" s="159" t="s">
        <v>54</v>
      </c>
      <c r="P46" s="159"/>
      <c r="Q46" s="159"/>
      <c r="R46" s="159"/>
      <c r="S46" s="159"/>
      <c r="T46" s="14"/>
      <c r="U46" s="15"/>
      <c r="V46" s="16"/>
      <c r="W46" s="16"/>
      <c r="X46" s="17"/>
      <c r="Y46" s="7"/>
      <c r="Z46" s="7"/>
      <c r="AA46" s="7"/>
    </row>
    <row r="47" spans="2:27" ht="22.5" customHeight="1">
      <c r="B47" s="13"/>
      <c r="C47" s="150" t="s">
        <v>55</v>
      </c>
      <c r="D47" s="150"/>
      <c r="E47" s="150"/>
      <c r="F47" s="150"/>
      <c r="G47" s="150"/>
      <c r="H47" s="150"/>
      <c r="I47" s="34" t="s">
        <v>56</v>
      </c>
      <c r="J47" s="154" t="s">
        <v>38</v>
      </c>
      <c r="K47" s="154"/>
      <c r="L47" s="154"/>
      <c r="M47" s="154"/>
      <c r="N47" s="154"/>
      <c r="O47" s="157"/>
      <c r="P47" s="157"/>
      <c r="Q47" s="157"/>
      <c r="R47" s="157"/>
      <c r="S47" s="157"/>
      <c r="T47" s="14"/>
      <c r="U47" s="15"/>
      <c r="V47" s="16"/>
      <c r="W47" s="16"/>
      <c r="X47" s="17"/>
      <c r="Y47" s="7"/>
      <c r="Z47" s="7"/>
      <c r="AA47" s="7"/>
    </row>
    <row r="48" spans="2:27" ht="22.5" customHeight="1">
      <c r="B48" s="13"/>
      <c r="C48" s="150"/>
      <c r="D48" s="150"/>
      <c r="E48" s="150"/>
      <c r="F48" s="150"/>
      <c r="G48" s="150"/>
      <c r="H48" s="150"/>
      <c r="I48" s="34" t="s">
        <v>57</v>
      </c>
      <c r="J48" s="154" t="s">
        <v>38</v>
      </c>
      <c r="K48" s="154"/>
      <c r="L48" s="154"/>
      <c r="M48" s="154"/>
      <c r="N48" s="154"/>
      <c r="O48" s="154" t="s">
        <v>38</v>
      </c>
      <c r="P48" s="154"/>
      <c r="Q48" s="154"/>
      <c r="R48" s="154"/>
      <c r="S48" s="154"/>
      <c r="T48" s="14"/>
      <c r="U48" s="15"/>
      <c r="V48" s="16"/>
      <c r="W48" s="16"/>
      <c r="X48" s="17"/>
      <c r="Y48" s="7"/>
      <c r="Z48" s="7"/>
      <c r="AA48" s="7"/>
    </row>
    <row r="49" spans="2:27" ht="15" customHeight="1">
      <c r="B49" s="13"/>
      <c r="C49" s="14"/>
      <c r="D49" s="33"/>
      <c r="E49" s="14"/>
      <c r="F49" s="14"/>
      <c r="G49" s="14"/>
      <c r="H49" s="14"/>
      <c r="I49" s="14"/>
      <c r="J49" s="14"/>
      <c r="K49" s="14"/>
      <c r="L49" s="14"/>
      <c r="M49" s="14"/>
      <c r="N49" s="14"/>
      <c r="O49" s="14"/>
      <c r="P49" s="14"/>
      <c r="Q49" s="14"/>
      <c r="R49" s="14"/>
      <c r="S49" s="14"/>
      <c r="T49" s="14"/>
      <c r="U49" s="15"/>
      <c r="V49" s="16"/>
      <c r="W49" s="16"/>
      <c r="X49" s="17"/>
      <c r="Y49" s="7"/>
      <c r="Z49" s="7"/>
      <c r="AA49" s="7"/>
    </row>
    <row r="50" spans="2:27" ht="17.25" customHeight="1">
      <c r="B50" s="13"/>
      <c r="C50" s="14" t="s">
        <v>141</v>
      </c>
      <c r="D50" s="38"/>
      <c r="E50" s="38"/>
      <c r="F50" s="38"/>
      <c r="G50" s="38"/>
      <c r="H50" s="38"/>
      <c r="I50" s="38"/>
      <c r="J50" s="38"/>
      <c r="K50" s="38"/>
      <c r="L50" s="38"/>
      <c r="M50" s="38"/>
      <c r="N50" s="38"/>
      <c r="O50" s="38"/>
      <c r="P50" s="38"/>
      <c r="Q50" s="38"/>
      <c r="R50" s="38"/>
      <c r="S50" s="38"/>
      <c r="T50" s="37"/>
      <c r="U50" s="15"/>
      <c r="V50" s="16"/>
      <c r="W50" s="16"/>
      <c r="X50" s="17"/>
      <c r="Y50" s="7"/>
      <c r="Z50" s="7"/>
      <c r="AA50" s="7"/>
    </row>
    <row r="51" spans="2:27" ht="18" customHeight="1">
      <c r="B51" s="13"/>
      <c r="C51" s="162" t="s">
        <v>142</v>
      </c>
      <c r="D51" s="162"/>
      <c r="E51" s="162"/>
      <c r="F51" s="162"/>
      <c r="G51" s="162"/>
      <c r="H51" s="162"/>
      <c r="I51" s="162"/>
      <c r="J51" s="162"/>
      <c r="K51" s="162"/>
      <c r="L51" s="162"/>
      <c r="M51" s="162"/>
      <c r="N51" s="162"/>
      <c r="O51" s="162"/>
      <c r="P51" s="162"/>
      <c r="Q51" s="162"/>
      <c r="R51" s="162"/>
      <c r="S51" s="162"/>
      <c r="T51" s="37"/>
      <c r="U51" s="147" t="s">
        <v>23</v>
      </c>
      <c r="V51" s="147"/>
      <c r="W51" s="147"/>
      <c r="X51" s="147"/>
      <c r="Y51" s="7"/>
      <c r="Z51" s="7"/>
      <c r="AA51" s="7"/>
    </row>
    <row r="52" spans="2:27" ht="18" customHeight="1">
      <c r="B52" s="13"/>
      <c r="C52" s="162"/>
      <c r="D52" s="162"/>
      <c r="E52" s="162"/>
      <c r="F52" s="162"/>
      <c r="G52" s="162"/>
      <c r="H52" s="162"/>
      <c r="I52" s="162"/>
      <c r="J52" s="162"/>
      <c r="K52" s="162"/>
      <c r="L52" s="162"/>
      <c r="M52" s="162"/>
      <c r="N52" s="162"/>
      <c r="O52" s="162"/>
      <c r="P52" s="162"/>
      <c r="Q52" s="162"/>
      <c r="R52" s="162"/>
      <c r="S52" s="162"/>
      <c r="T52" s="14"/>
      <c r="U52" s="147"/>
      <c r="V52" s="147"/>
      <c r="W52" s="147"/>
      <c r="X52" s="147"/>
      <c r="Y52" s="7"/>
      <c r="Z52" s="7"/>
      <c r="AA52" s="7"/>
    </row>
    <row r="53" spans="2:27" ht="13.5" customHeight="1">
      <c r="B53" s="13"/>
      <c r="C53" s="38"/>
      <c r="D53" s="38"/>
      <c r="E53" s="38"/>
      <c r="F53" s="38"/>
      <c r="G53" s="38"/>
      <c r="H53" s="38"/>
      <c r="I53" s="38"/>
      <c r="J53" s="38"/>
      <c r="K53" s="38"/>
      <c r="L53" s="38"/>
      <c r="M53" s="38"/>
      <c r="N53" s="38"/>
      <c r="O53" s="38"/>
      <c r="P53" s="38"/>
      <c r="Q53" s="38"/>
      <c r="R53" s="38"/>
      <c r="S53" s="38"/>
      <c r="T53" s="14"/>
      <c r="U53" s="15"/>
      <c r="V53" s="16"/>
      <c r="W53" s="16"/>
      <c r="X53" s="17"/>
      <c r="Y53" s="7"/>
      <c r="Z53" s="7"/>
      <c r="AA53" s="7"/>
    </row>
    <row r="54" spans="2:27" ht="13.5">
      <c r="B54" s="13" t="s">
        <v>63</v>
      </c>
      <c r="C54" s="14"/>
      <c r="D54" s="14"/>
      <c r="E54" s="14"/>
      <c r="F54" s="14"/>
      <c r="G54" s="14"/>
      <c r="H54" s="14"/>
      <c r="I54" s="14"/>
      <c r="J54" s="14"/>
      <c r="K54" s="14"/>
      <c r="L54" s="14"/>
      <c r="M54" s="14"/>
      <c r="N54" s="14"/>
      <c r="O54" s="14"/>
      <c r="P54" s="14"/>
      <c r="Q54" s="14"/>
      <c r="R54" s="14"/>
      <c r="S54" s="14"/>
      <c r="T54" s="14"/>
      <c r="U54" s="15"/>
      <c r="V54" s="16"/>
      <c r="W54" s="16"/>
      <c r="X54" s="17"/>
      <c r="Y54" s="7"/>
      <c r="Z54" s="7"/>
      <c r="AA54" s="7"/>
    </row>
    <row r="55" spans="2:27" ht="7.5" customHeight="1">
      <c r="B55" s="13"/>
      <c r="C55" s="14"/>
      <c r="D55" s="14"/>
      <c r="E55" s="14"/>
      <c r="F55" s="14"/>
      <c r="G55" s="14"/>
      <c r="H55" s="14"/>
      <c r="I55" s="14"/>
      <c r="J55" s="14"/>
      <c r="K55" s="14"/>
      <c r="L55" s="14"/>
      <c r="M55" s="14"/>
      <c r="N55" s="14"/>
      <c r="O55" s="14"/>
      <c r="P55" s="14"/>
      <c r="Q55" s="14"/>
      <c r="R55" s="14"/>
      <c r="S55" s="14"/>
      <c r="T55" s="14"/>
      <c r="U55" s="15"/>
      <c r="V55" s="16"/>
      <c r="W55" s="16"/>
      <c r="X55" s="17"/>
      <c r="Y55" s="7"/>
      <c r="Z55" s="7"/>
      <c r="AA55" s="7"/>
    </row>
    <row r="56" spans="2:27" ht="17.25" customHeight="1">
      <c r="B56" s="13"/>
      <c r="C56" s="118" t="s">
        <v>143</v>
      </c>
      <c r="D56" s="202" t="s">
        <v>144</v>
      </c>
      <c r="E56" s="202"/>
      <c r="F56" s="202"/>
      <c r="G56" s="202"/>
      <c r="H56" s="202"/>
      <c r="I56" s="202"/>
      <c r="J56" s="202"/>
      <c r="K56" s="202"/>
      <c r="L56" s="202"/>
      <c r="M56" s="202"/>
      <c r="N56" s="202"/>
      <c r="O56" s="202"/>
      <c r="P56" s="202"/>
      <c r="Q56" s="202"/>
      <c r="R56" s="202"/>
      <c r="S56" s="202"/>
      <c r="T56" s="202"/>
      <c r="U56" s="147" t="s">
        <v>23</v>
      </c>
      <c r="V56" s="147"/>
      <c r="W56" s="147"/>
      <c r="X56" s="147"/>
      <c r="Y56" s="7"/>
      <c r="Z56" s="7"/>
      <c r="AA56" s="7"/>
    </row>
    <row r="57" spans="2:27" ht="13.5" customHeight="1">
      <c r="B57" s="13"/>
      <c r="C57" s="118"/>
      <c r="D57" s="202"/>
      <c r="E57" s="202"/>
      <c r="F57" s="202"/>
      <c r="G57" s="202"/>
      <c r="H57" s="202"/>
      <c r="I57" s="202"/>
      <c r="J57" s="202"/>
      <c r="K57" s="202"/>
      <c r="L57" s="202"/>
      <c r="M57" s="202"/>
      <c r="N57" s="202"/>
      <c r="O57" s="202"/>
      <c r="P57" s="202"/>
      <c r="Q57" s="202"/>
      <c r="R57" s="202"/>
      <c r="S57" s="202"/>
      <c r="T57" s="202"/>
      <c r="U57" s="147"/>
      <c r="V57" s="147"/>
      <c r="W57" s="147"/>
      <c r="X57" s="147"/>
      <c r="Y57" s="7"/>
      <c r="Z57" s="7"/>
      <c r="AA57" s="7"/>
    </row>
    <row r="58" spans="2:27" ht="19.5" customHeight="1">
      <c r="B58" s="41"/>
      <c r="C58" s="122"/>
      <c r="D58" s="122"/>
      <c r="E58" s="122"/>
      <c r="F58" s="122"/>
      <c r="G58" s="122"/>
      <c r="H58" s="122"/>
      <c r="I58" s="122"/>
      <c r="J58" s="122"/>
      <c r="K58" s="122"/>
      <c r="L58" s="122"/>
      <c r="M58" s="122"/>
      <c r="N58" s="122"/>
      <c r="O58" s="122"/>
      <c r="P58" s="122"/>
      <c r="Q58" s="122"/>
      <c r="R58" s="122"/>
      <c r="S58" s="122"/>
      <c r="T58" s="122"/>
      <c r="U58" s="123"/>
      <c r="V58" s="124"/>
      <c r="W58" s="124"/>
      <c r="X58" s="125"/>
      <c r="Y58" s="7"/>
      <c r="Z58" s="7"/>
      <c r="AA58" s="7"/>
    </row>
    <row r="59" spans="2:25" ht="16.5" customHeight="1">
      <c r="B59" s="33"/>
      <c r="C59" s="33" t="s">
        <v>208</v>
      </c>
      <c r="D59" s="14"/>
      <c r="E59" s="14"/>
      <c r="F59" s="14"/>
      <c r="G59" s="14"/>
      <c r="H59" s="14"/>
      <c r="I59" s="14"/>
      <c r="J59" s="14"/>
      <c r="K59" s="14"/>
      <c r="L59" s="14"/>
      <c r="M59" s="14"/>
      <c r="N59" s="14"/>
      <c r="O59" s="14"/>
      <c r="P59" s="14"/>
      <c r="Q59" s="14"/>
      <c r="R59" s="14"/>
      <c r="S59" s="14"/>
      <c r="T59" s="14"/>
      <c r="U59" s="14"/>
      <c r="V59" s="14"/>
      <c r="W59" s="14"/>
      <c r="X59" s="14"/>
      <c r="Y59" s="7"/>
    </row>
    <row r="60" ht="10.5" customHeight="1"/>
    <row r="61" spans="2:24" ht="16.5" customHeight="1">
      <c r="B61" s="163" t="s">
        <v>68</v>
      </c>
      <c r="C61" s="163"/>
      <c r="D61" s="163"/>
      <c r="E61" s="45" t="s">
        <v>145</v>
      </c>
      <c r="F61" s="46"/>
      <c r="G61" s="46"/>
      <c r="H61" s="46"/>
      <c r="I61" s="46"/>
      <c r="J61" s="46"/>
      <c r="K61" s="46"/>
      <c r="L61" s="46"/>
      <c r="M61" s="46"/>
      <c r="N61" s="46"/>
      <c r="O61" s="46"/>
      <c r="P61" s="46"/>
      <c r="Q61" s="46"/>
      <c r="R61" s="46"/>
      <c r="S61" s="46"/>
      <c r="T61" s="46"/>
      <c r="U61" s="46"/>
      <c r="V61" s="46"/>
      <c r="W61" s="46"/>
      <c r="X61" s="47"/>
    </row>
    <row r="62" spans="2:24" ht="16.5" customHeight="1">
      <c r="B62" s="163"/>
      <c r="C62" s="163"/>
      <c r="D62" s="163"/>
      <c r="E62" s="164" t="s">
        <v>146</v>
      </c>
      <c r="F62" s="164"/>
      <c r="G62" s="164"/>
      <c r="H62" s="164"/>
      <c r="I62" s="164"/>
      <c r="J62" s="164"/>
      <c r="K62" s="164"/>
      <c r="L62" s="164"/>
      <c r="M62" s="164"/>
      <c r="N62" s="164"/>
      <c r="O62" s="164"/>
      <c r="P62" s="164"/>
      <c r="Q62" s="164"/>
      <c r="R62" s="164"/>
      <c r="S62" s="164"/>
      <c r="T62" s="164"/>
      <c r="U62" s="164"/>
      <c r="V62" s="164"/>
      <c r="W62" s="164"/>
      <c r="X62" s="164"/>
    </row>
    <row r="63" spans="2:24" ht="16.5" customHeight="1">
      <c r="B63" s="163"/>
      <c r="C63" s="163"/>
      <c r="D63" s="163"/>
      <c r="E63" s="164" t="s">
        <v>147</v>
      </c>
      <c r="F63" s="164"/>
      <c r="G63" s="164"/>
      <c r="H63" s="164"/>
      <c r="I63" s="164"/>
      <c r="J63" s="164"/>
      <c r="K63" s="164"/>
      <c r="L63" s="164"/>
      <c r="M63" s="164"/>
      <c r="N63" s="164"/>
      <c r="O63" s="164"/>
      <c r="P63" s="164"/>
      <c r="Q63" s="164"/>
      <c r="R63" s="164"/>
      <c r="S63" s="164"/>
      <c r="T63" s="164"/>
      <c r="U63" s="164"/>
      <c r="V63" s="164"/>
      <c r="W63" s="164"/>
      <c r="X63" s="164"/>
    </row>
    <row r="64" spans="2:24" ht="16.5" customHeight="1">
      <c r="B64" s="163"/>
      <c r="C64" s="163"/>
      <c r="D64" s="163"/>
      <c r="E64" s="165" t="s">
        <v>148</v>
      </c>
      <c r="F64" s="165"/>
      <c r="G64" s="165"/>
      <c r="H64" s="165"/>
      <c r="I64" s="165"/>
      <c r="J64" s="165"/>
      <c r="K64" s="165"/>
      <c r="L64" s="165"/>
      <c r="M64" s="165"/>
      <c r="N64" s="165"/>
      <c r="O64" s="165"/>
      <c r="P64" s="165"/>
      <c r="Q64" s="165"/>
      <c r="R64" s="165"/>
      <c r="S64" s="165"/>
      <c r="T64" s="165"/>
      <c r="U64" s="165"/>
      <c r="V64" s="165"/>
      <c r="W64" s="165"/>
      <c r="X64" s="165"/>
    </row>
    <row r="65" spans="2:24" ht="16.5" customHeight="1">
      <c r="B65" s="163"/>
      <c r="C65" s="163"/>
      <c r="D65" s="163"/>
      <c r="E65" s="165" t="s">
        <v>73</v>
      </c>
      <c r="F65" s="165"/>
      <c r="G65" s="165"/>
      <c r="H65" s="165"/>
      <c r="I65" s="165"/>
      <c r="J65" s="165"/>
      <c r="K65" s="165"/>
      <c r="L65" s="165"/>
      <c r="M65" s="165"/>
      <c r="N65" s="165"/>
      <c r="O65" s="165"/>
      <c r="P65" s="165"/>
      <c r="Q65" s="165"/>
      <c r="R65" s="165"/>
      <c r="S65" s="165"/>
      <c r="T65" s="165"/>
      <c r="U65" s="165"/>
      <c r="V65" s="165"/>
      <c r="W65" s="165"/>
      <c r="X65" s="165"/>
    </row>
    <row r="66" spans="2:24" ht="16.5" customHeight="1">
      <c r="B66" s="163"/>
      <c r="C66" s="163"/>
      <c r="D66" s="163"/>
      <c r="E66" s="48" t="s">
        <v>74</v>
      </c>
      <c r="F66" s="49"/>
      <c r="G66" s="49"/>
      <c r="H66" s="49"/>
      <c r="I66" s="49"/>
      <c r="J66" s="49"/>
      <c r="K66" s="49"/>
      <c r="L66" s="49"/>
      <c r="M66" s="49"/>
      <c r="N66" s="49"/>
      <c r="O66" s="49"/>
      <c r="P66" s="49"/>
      <c r="Q66" s="49"/>
      <c r="R66" s="49"/>
      <c r="S66" s="49"/>
      <c r="T66" s="49"/>
      <c r="U66" s="49"/>
      <c r="V66" s="49"/>
      <c r="W66" s="49"/>
      <c r="X66" s="50"/>
    </row>
  </sheetData>
  <sheetProtection selectLockedCells="1" selectUnlockedCells="1"/>
  <mergeCells count="69">
    <mergeCell ref="U51:X52"/>
    <mergeCell ref="D56:T57"/>
    <mergeCell ref="U56:X57"/>
    <mergeCell ref="B61:D66"/>
    <mergeCell ref="E62:X62"/>
    <mergeCell ref="E63:X63"/>
    <mergeCell ref="E64:X64"/>
    <mergeCell ref="E65:X65"/>
    <mergeCell ref="C47:H48"/>
    <mergeCell ref="J47:N47"/>
    <mergeCell ref="O47:S47"/>
    <mergeCell ref="J48:N48"/>
    <mergeCell ref="O48:S48"/>
    <mergeCell ref="C51:S52"/>
    <mergeCell ref="C44:H44"/>
    <mergeCell ref="I44:J44"/>
    <mergeCell ref="L44:Q44"/>
    <mergeCell ref="R44:S44"/>
    <mergeCell ref="C46:I46"/>
    <mergeCell ref="J46:N46"/>
    <mergeCell ref="O46:S46"/>
    <mergeCell ref="D39:K39"/>
    <mergeCell ref="L39:N39"/>
    <mergeCell ref="O39:Q39"/>
    <mergeCell ref="S39:T39"/>
    <mergeCell ref="U39:X39"/>
    <mergeCell ref="C42:T42"/>
    <mergeCell ref="U42:X42"/>
    <mergeCell ref="D37:K37"/>
    <mergeCell ref="L37:N37"/>
    <mergeCell ref="O37:Q37"/>
    <mergeCell ref="S37:T37"/>
    <mergeCell ref="U37:X37"/>
    <mergeCell ref="D38:K38"/>
    <mergeCell ref="L38:N38"/>
    <mergeCell ref="O38:Q38"/>
    <mergeCell ref="S38:T38"/>
    <mergeCell ref="U38:X38"/>
    <mergeCell ref="D35:K35"/>
    <mergeCell ref="L35:N35"/>
    <mergeCell ref="O35:Q35"/>
    <mergeCell ref="D36:K36"/>
    <mergeCell ref="L36:N36"/>
    <mergeCell ref="O36:Q36"/>
    <mergeCell ref="U21:X21"/>
    <mergeCell ref="U23:X23"/>
    <mergeCell ref="U24:X24"/>
    <mergeCell ref="D25:T26"/>
    <mergeCell ref="U25:X26"/>
    <mergeCell ref="U28:X28"/>
    <mergeCell ref="D12:T13"/>
    <mergeCell ref="U12:X13"/>
    <mergeCell ref="D15:T16"/>
    <mergeCell ref="U15:X16"/>
    <mergeCell ref="D18:T19"/>
    <mergeCell ref="U18:X19"/>
    <mergeCell ref="B6:F7"/>
    <mergeCell ref="G6:L6"/>
    <mergeCell ref="M6:R6"/>
    <mergeCell ref="S6:X6"/>
    <mergeCell ref="G7:L7"/>
    <mergeCell ref="M7:R7"/>
    <mergeCell ref="S7:X7"/>
    <mergeCell ref="Q1:X1"/>
    <mergeCell ref="B3:X3"/>
    <mergeCell ref="B5:F5"/>
    <mergeCell ref="G5:L5"/>
    <mergeCell ref="M5:O5"/>
    <mergeCell ref="P5:X5"/>
  </mergeCells>
  <printOptions horizontalCentered="1"/>
  <pageMargins left="0.7086614173228347" right="0.31496062992125984" top="0.5511811023622047" bottom="0.35433070866141736" header="0.5118110236220472" footer="0.5118110236220472"/>
  <pageSetup firstPageNumber="0" useFirstPageNumber="1" fitToHeight="1" fitToWidth="1" horizontalDpi="300" verticalDpi="300" orientation="portrait"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49"/>
  <sheetViews>
    <sheetView view="pageBreakPreview" zoomScale="80" zoomScaleNormal="90" zoomScaleSheetLayoutView="80" zoomScalePageLayoutView="0" workbookViewId="0" topLeftCell="A1">
      <selection activeCell="A1" sqref="A1:Q1"/>
    </sheetView>
  </sheetViews>
  <sheetFormatPr defaultColWidth="9.00390625" defaultRowHeight="22.5" customHeight="1"/>
  <cols>
    <col min="1" max="1" width="10.50390625" style="51" customWidth="1"/>
    <col min="2" max="2" width="15.125" style="51" customWidth="1"/>
    <col min="3" max="13" width="8.125" style="51" customWidth="1"/>
    <col min="14" max="14" width="8.875" style="51" customWidth="1"/>
    <col min="15" max="15" width="2.875" style="51" customWidth="1"/>
    <col min="16" max="16" width="22.375" style="51" customWidth="1"/>
    <col min="17" max="17" width="11.50390625" style="51" customWidth="1"/>
    <col min="18" max="16384" width="9.00390625" style="51" customWidth="1"/>
  </cols>
  <sheetData>
    <row r="1" spans="1:17" ht="28.5" customHeight="1">
      <c r="A1" s="166" t="s">
        <v>146</v>
      </c>
      <c r="B1" s="166"/>
      <c r="C1" s="166"/>
      <c r="D1" s="166"/>
      <c r="E1" s="166"/>
      <c r="F1" s="166"/>
      <c r="G1" s="166"/>
      <c r="H1" s="166"/>
      <c r="I1" s="166"/>
      <c r="J1" s="166"/>
      <c r="K1" s="166"/>
      <c r="L1" s="166"/>
      <c r="M1" s="166"/>
      <c r="N1" s="166"/>
      <c r="O1" s="166"/>
      <c r="P1" s="166"/>
      <c r="Q1" s="166"/>
    </row>
    <row r="2" spans="1:16" ht="22.5" customHeight="1">
      <c r="A2" s="52"/>
      <c r="B2" s="52"/>
      <c r="C2" s="52"/>
      <c r="D2" s="52"/>
      <c r="E2" s="52"/>
      <c r="F2" s="52"/>
      <c r="G2" s="52"/>
      <c r="H2" s="52"/>
      <c r="I2" s="52"/>
      <c r="J2" s="52"/>
      <c r="K2" s="52"/>
      <c r="L2" s="52"/>
      <c r="M2" s="52"/>
      <c r="N2" s="53"/>
      <c r="O2" s="53"/>
      <c r="P2" s="53"/>
    </row>
    <row r="3" spans="7:16" ht="22.5" customHeight="1">
      <c r="G3" s="54"/>
      <c r="H3" s="54"/>
      <c r="I3" s="54"/>
      <c r="J3" s="55" t="s">
        <v>75</v>
      </c>
      <c r="K3" s="56"/>
      <c r="L3" s="57" t="s">
        <v>76</v>
      </c>
      <c r="M3" s="58"/>
      <c r="N3" s="58"/>
      <c r="O3" s="58"/>
      <c r="P3" s="58"/>
    </row>
    <row r="4" spans="7:16" ht="12" customHeight="1">
      <c r="G4" s="54"/>
      <c r="H4" s="54"/>
      <c r="I4" s="54"/>
      <c r="J4" s="55"/>
      <c r="K4" s="59"/>
      <c r="L4" s="57"/>
      <c r="M4" s="58"/>
      <c r="N4" s="58"/>
      <c r="O4" s="58"/>
      <c r="P4" s="58"/>
    </row>
    <row r="5" spans="1:16" s="63" customFormat="1" ht="22.5" customHeight="1">
      <c r="A5" s="60" t="s">
        <v>77</v>
      </c>
      <c r="B5" s="61"/>
      <c r="C5" s="61"/>
      <c r="D5" s="61"/>
      <c r="E5" s="61"/>
      <c r="F5" s="61"/>
      <c r="G5" s="61"/>
      <c r="H5" s="61"/>
      <c r="I5" s="61"/>
      <c r="J5" s="61"/>
      <c r="K5" s="61"/>
      <c r="L5" s="61"/>
      <c r="M5" s="62"/>
      <c r="N5" s="62"/>
      <c r="O5" s="62"/>
      <c r="P5" s="62"/>
    </row>
    <row r="6" spans="1:16" ht="21.75" customHeight="1">
      <c r="A6" s="64" t="s">
        <v>149</v>
      </c>
      <c r="B6" s="65"/>
      <c r="C6" s="65"/>
      <c r="D6" s="65"/>
      <c r="E6" s="65"/>
      <c r="F6" s="65"/>
      <c r="G6" s="65"/>
      <c r="H6" s="65"/>
      <c r="I6" s="65"/>
      <c r="J6" s="65"/>
      <c r="K6" s="65"/>
      <c r="L6" s="65"/>
      <c r="M6" s="54"/>
      <c r="N6" s="54"/>
      <c r="O6" s="54"/>
      <c r="P6" s="54"/>
    </row>
    <row r="7" spans="4:13" ht="41.25" customHeight="1" thickBot="1">
      <c r="D7" s="167" t="s">
        <v>150</v>
      </c>
      <c r="E7" s="167"/>
      <c r="F7" s="167"/>
      <c r="G7" s="167"/>
      <c r="H7" s="167"/>
      <c r="I7" s="167"/>
      <c r="J7" s="167"/>
      <c r="K7" s="167"/>
      <c r="L7" s="167"/>
      <c r="M7" s="167"/>
    </row>
    <row r="8" spans="1:15" ht="22.5" customHeight="1" thickBot="1">
      <c r="A8" s="168" t="s">
        <v>80</v>
      </c>
      <c r="B8" s="168"/>
      <c r="C8" s="66"/>
      <c r="D8" s="67"/>
      <c r="E8" s="67"/>
      <c r="F8" s="67"/>
      <c r="G8" s="67"/>
      <c r="H8" s="67"/>
      <c r="I8" s="67"/>
      <c r="J8" s="67"/>
      <c r="K8" s="67"/>
      <c r="L8" s="67"/>
      <c r="M8" s="68"/>
      <c r="N8" s="169" t="s">
        <v>151</v>
      </c>
      <c r="O8" s="69"/>
    </row>
    <row r="9" spans="1:15" ht="27" customHeight="1">
      <c r="A9" s="170" t="s">
        <v>82</v>
      </c>
      <c r="B9" s="170"/>
      <c r="C9" s="70"/>
      <c r="D9" s="70"/>
      <c r="E9" s="70"/>
      <c r="F9" s="70"/>
      <c r="G9" s="70"/>
      <c r="H9" s="70"/>
      <c r="I9" s="70"/>
      <c r="J9" s="70"/>
      <c r="K9" s="70"/>
      <c r="L9" s="70"/>
      <c r="M9" s="70"/>
      <c r="N9" s="169"/>
      <c r="O9" s="69"/>
    </row>
    <row r="10" spans="1:17" ht="42" customHeight="1">
      <c r="A10" s="171" t="s">
        <v>83</v>
      </c>
      <c r="B10" s="171"/>
      <c r="C10" s="71"/>
      <c r="D10" s="71"/>
      <c r="E10" s="71"/>
      <c r="F10" s="71"/>
      <c r="G10" s="71"/>
      <c r="H10" s="71"/>
      <c r="I10" s="71"/>
      <c r="J10" s="71"/>
      <c r="K10" s="71"/>
      <c r="L10" s="71"/>
      <c r="M10" s="71"/>
      <c r="N10" s="169"/>
      <c r="O10" s="69"/>
      <c r="P10" s="72">
        <f>COUNTA(C8:M8)</f>
        <v>0</v>
      </c>
      <c r="Q10" s="73"/>
    </row>
    <row r="11" spans="1:17" ht="27" customHeight="1">
      <c r="A11" s="170" t="s">
        <v>84</v>
      </c>
      <c r="B11" s="170"/>
      <c r="C11" s="71"/>
      <c r="D11" s="71"/>
      <c r="E11" s="71"/>
      <c r="F11" s="71"/>
      <c r="G11" s="71"/>
      <c r="H11" s="71"/>
      <c r="I11" s="71"/>
      <c r="J11" s="71"/>
      <c r="K11" s="71"/>
      <c r="L11" s="71"/>
      <c r="M11" s="71"/>
      <c r="N11" s="169"/>
      <c r="O11" s="172" t="s">
        <v>85</v>
      </c>
      <c r="P11" s="172"/>
      <c r="Q11" s="73"/>
    </row>
    <row r="12" spans="1:17" ht="22.5" customHeight="1">
      <c r="A12" s="173" t="s">
        <v>86</v>
      </c>
      <c r="B12" s="173"/>
      <c r="C12" s="74">
        <f aca="true" t="shared" si="0" ref="C12:M12">SUM(C9:C11)</f>
        <v>0</v>
      </c>
      <c r="D12" s="74">
        <f t="shared" si="0"/>
        <v>0</v>
      </c>
      <c r="E12" s="74">
        <f t="shared" si="0"/>
        <v>0</v>
      </c>
      <c r="F12" s="74">
        <f t="shared" si="0"/>
        <v>0</v>
      </c>
      <c r="G12" s="74">
        <f t="shared" si="0"/>
        <v>0</v>
      </c>
      <c r="H12" s="74">
        <f t="shared" si="0"/>
        <v>0</v>
      </c>
      <c r="I12" s="74">
        <f t="shared" si="0"/>
        <v>0</v>
      </c>
      <c r="J12" s="74">
        <f t="shared" si="0"/>
        <v>0</v>
      </c>
      <c r="K12" s="74">
        <f t="shared" si="0"/>
        <v>0</v>
      </c>
      <c r="L12" s="74">
        <f t="shared" si="0"/>
        <v>0</v>
      </c>
      <c r="M12" s="74">
        <f t="shared" si="0"/>
        <v>0</v>
      </c>
      <c r="N12" s="75">
        <f>SUM(C12:M12)</f>
        <v>0</v>
      </c>
      <c r="O12" s="174" t="e">
        <f>N12/P10</f>
        <v>#DIV/0!</v>
      </c>
      <c r="P12" s="174"/>
      <c r="Q12" s="73"/>
    </row>
    <row r="13" spans="1:16" ht="22.5" customHeight="1" thickBot="1">
      <c r="A13" s="175"/>
      <c r="B13" s="175"/>
      <c r="C13" s="175"/>
      <c r="D13" s="175"/>
      <c r="E13" s="175"/>
      <c r="F13" s="175"/>
      <c r="G13" s="175"/>
      <c r="H13" s="175"/>
      <c r="I13" s="175"/>
      <c r="J13" s="175"/>
      <c r="K13" s="175"/>
      <c r="L13" s="175"/>
      <c r="M13" s="175"/>
      <c r="N13" s="76"/>
      <c r="O13" s="176" t="s">
        <v>87</v>
      </c>
      <c r="P13" s="176"/>
    </row>
    <row r="14" spans="1:16" ht="27.75" customHeight="1" thickTop="1">
      <c r="A14" s="177" t="s">
        <v>88</v>
      </c>
      <c r="B14" s="177"/>
      <c r="C14" s="77"/>
      <c r="D14" s="77"/>
      <c r="E14" s="77"/>
      <c r="F14" s="77"/>
      <c r="G14" s="77"/>
      <c r="H14" s="77"/>
      <c r="I14" s="77"/>
      <c r="J14" s="77"/>
      <c r="K14" s="77"/>
      <c r="L14" s="77"/>
      <c r="M14" s="77"/>
      <c r="N14" s="78">
        <f>SUM(C14:M14)</f>
        <v>0</v>
      </c>
      <c r="O14" s="174" t="e">
        <f>N14/P10</f>
        <v>#DIV/0!</v>
      </c>
      <c r="P14" s="174"/>
    </row>
    <row r="15" spans="1:16" ht="22.5" customHeight="1">
      <c r="A15" s="79"/>
      <c r="B15" s="79"/>
      <c r="C15" s="79"/>
      <c r="D15" s="79"/>
      <c r="E15" s="79"/>
      <c r="F15" s="79"/>
      <c r="G15" s="79"/>
      <c r="H15" s="79"/>
      <c r="I15" s="79"/>
      <c r="J15" s="79"/>
      <c r="K15" s="79"/>
      <c r="L15" s="79"/>
      <c r="M15" s="79"/>
      <c r="N15" s="79"/>
      <c r="O15" s="79"/>
      <c r="P15" s="79"/>
    </row>
    <row r="16" spans="1:16" ht="22.5" customHeight="1">
      <c r="A16" s="173" t="s">
        <v>54</v>
      </c>
      <c r="B16" s="173"/>
      <c r="C16" s="178" t="e">
        <f>TRUNC(O12/O14,2)</f>
        <v>#DIV/0!</v>
      </c>
      <c r="D16" s="178"/>
      <c r="E16" s="178"/>
      <c r="F16" s="178"/>
      <c r="G16" s="178"/>
      <c r="H16" s="178"/>
      <c r="I16" s="178"/>
      <c r="J16" s="81" t="s">
        <v>152</v>
      </c>
      <c r="K16" s="82"/>
      <c r="L16" s="82"/>
      <c r="M16" s="83"/>
      <c r="N16" s="76"/>
      <c r="O16" s="76"/>
      <c r="P16" s="79"/>
    </row>
    <row r="17" spans="1:16" ht="22.5" customHeight="1">
      <c r="A17" s="79"/>
      <c r="B17" s="79"/>
      <c r="C17" s="79"/>
      <c r="D17" s="79"/>
      <c r="E17" s="79"/>
      <c r="F17" s="79"/>
      <c r="G17" s="79"/>
      <c r="H17" s="79"/>
      <c r="I17" s="79"/>
      <c r="J17" s="79"/>
      <c r="K17" s="79"/>
      <c r="L17" s="79"/>
      <c r="M17" s="79"/>
      <c r="N17" s="79"/>
      <c r="O17" s="79"/>
      <c r="P17" s="79"/>
    </row>
    <row r="18" spans="1:16" ht="22.5" customHeight="1">
      <c r="A18" s="64" t="s">
        <v>90</v>
      </c>
      <c r="B18" s="79"/>
      <c r="C18" s="79"/>
      <c r="D18" s="79"/>
      <c r="E18" s="79"/>
      <c r="F18" s="79"/>
      <c r="G18" s="79"/>
      <c r="H18" s="79"/>
      <c r="I18" s="79"/>
      <c r="J18" s="79"/>
      <c r="K18" s="79"/>
      <c r="L18" s="79"/>
      <c r="M18" s="79"/>
      <c r="N18" s="79"/>
      <c r="O18" s="79"/>
      <c r="P18" s="79"/>
    </row>
    <row r="19" spans="1:16" ht="22.5" customHeight="1">
      <c r="A19" s="173" t="s">
        <v>91</v>
      </c>
      <c r="B19" s="173"/>
      <c r="C19" s="84">
        <f>C8</f>
        <v>0</v>
      </c>
      <c r="D19" s="84">
        <f>D8</f>
        <v>0</v>
      </c>
      <c r="E19" s="84">
        <f>E8</f>
        <v>0</v>
      </c>
      <c r="F19" s="84">
        <f>F8</f>
        <v>0</v>
      </c>
      <c r="G19" s="84">
        <f>G8</f>
        <v>0</v>
      </c>
      <c r="H19" s="84">
        <f>H8</f>
        <v>0</v>
      </c>
      <c r="I19" s="84">
        <f>I8</f>
        <v>0</v>
      </c>
      <c r="J19" s="84">
        <f>J8</f>
        <v>0</v>
      </c>
      <c r="K19" s="84">
        <f>K8</f>
        <v>0</v>
      </c>
      <c r="L19" s="84">
        <f>L8</f>
        <v>0</v>
      </c>
      <c r="M19" s="84">
        <f>M8</f>
        <v>0</v>
      </c>
      <c r="N19" s="85" t="s">
        <v>86</v>
      </c>
      <c r="O19" s="173" t="s">
        <v>85</v>
      </c>
      <c r="P19" s="173"/>
    </row>
    <row r="20" spans="1:16" ht="22.5" customHeight="1">
      <c r="A20" s="179" t="s">
        <v>82</v>
      </c>
      <c r="B20" s="179"/>
      <c r="C20" s="74">
        <f>C9</f>
        <v>0</v>
      </c>
      <c r="D20" s="74">
        <f>D9</f>
        <v>0</v>
      </c>
      <c r="E20" s="74">
        <f>E9</f>
        <v>0</v>
      </c>
      <c r="F20" s="74">
        <f>F9</f>
        <v>0</v>
      </c>
      <c r="G20" s="74">
        <f>G9</f>
        <v>0</v>
      </c>
      <c r="H20" s="74">
        <f>H9</f>
        <v>0</v>
      </c>
      <c r="I20" s="74">
        <f>I9</f>
        <v>0</v>
      </c>
      <c r="J20" s="74">
        <f>J9</f>
        <v>0</v>
      </c>
      <c r="K20" s="74">
        <f>K9</f>
        <v>0</v>
      </c>
      <c r="L20" s="74">
        <f>L9</f>
        <v>0</v>
      </c>
      <c r="M20" s="74">
        <f>M9</f>
        <v>0</v>
      </c>
      <c r="N20" s="86">
        <f>SUM(C20:M20)</f>
        <v>0</v>
      </c>
      <c r="O20" s="180" t="e">
        <f>N20/P10</f>
        <v>#DIV/0!</v>
      </c>
      <c r="P20" s="180"/>
    </row>
    <row r="21" spans="1:16" s="73" customFormat="1" ht="22.5" customHeight="1">
      <c r="A21" s="181"/>
      <c r="B21" s="181"/>
      <c r="C21" s="181"/>
      <c r="D21" s="181"/>
      <c r="E21" s="181"/>
      <c r="F21" s="181"/>
      <c r="G21" s="181"/>
      <c r="H21" s="181"/>
      <c r="I21" s="181"/>
      <c r="J21" s="181"/>
      <c r="K21" s="181"/>
      <c r="L21" s="181"/>
      <c r="M21" s="181"/>
      <c r="N21" s="88"/>
      <c r="O21" s="88"/>
      <c r="P21" s="87"/>
    </row>
    <row r="22" spans="1:16" ht="22.5" customHeight="1">
      <c r="A22" s="173" t="s">
        <v>54</v>
      </c>
      <c r="B22" s="173"/>
      <c r="C22" s="178" t="e">
        <f>TRUNC(O20/O14,2)</f>
        <v>#DIV/0!</v>
      </c>
      <c r="D22" s="178"/>
      <c r="E22" s="178"/>
      <c r="F22" s="178"/>
      <c r="G22" s="178"/>
      <c r="H22" s="178"/>
      <c r="I22" s="178"/>
      <c r="J22" s="81" t="s">
        <v>153</v>
      </c>
      <c r="K22" s="82"/>
      <c r="L22" s="82"/>
      <c r="M22" s="83"/>
      <c r="N22" s="76"/>
      <c r="O22" s="76"/>
      <c r="P22" s="79"/>
    </row>
    <row r="23" spans="1:16" ht="9.75" customHeight="1" thickBot="1">
      <c r="A23" s="79"/>
      <c r="B23" s="79"/>
      <c r="C23" s="79"/>
      <c r="D23" s="79"/>
      <c r="E23" s="79"/>
      <c r="F23" s="79"/>
      <c r="G23" s="79"/>
      <c r="H23" s="79"/>
      <c r="I23" s="79"/>
      <c r="J23" s="79"/>
      <c r="K23" s="79"/>
      <c r="L23" s="79"/>
      <c r="M23" s="79"/>
      <c r="N23" s="79"/>
      <c r="O23" s="79"/>
      <c r="P23" s="79"/>
    </row>
    <row r="24" spans="1:16" ht="22.5" customHeight="1" thickBot="1">
      <c r="A24" s="79"/>
      <c r="B24" s="79"/>
      <c r="C24" s="79"/>
      <c r="D24" s="79"/>
      <c r="E24" s="79"/>
      <c r="F24" s="79"/>
      <c r="G24" s="79"/>
      <c r="H24" s="79"/>
      <c r="I24" s="182" t="e">
        <f>IF(I25&lt;30,"不適合","適合")</f>
        <v>#DIV/0!</v>
      </c>
      <c r="J24" s="182"/>
      <c r="K24" s="182"/>
      <c r="L24" s="79"/>
      <c r="M24" s="79"/>
      <c r="N24" s="91"/>
      <c r="O24" s="91"/>
      <c r="P24" s="79"/>
    </row>
    <row r="25" spans="1:15" ht="22.5" customHeight="1" thickBot="1">
      <c r="A25" s="79"/>
      <c r="B25" s="80" t="e">
        <f>C22</f>
        <v>#DIV/0!</v>
      </c>
      <c r="C25" s="76" t="s">
        <v>93</v>
      </c>
      <c r="D25" s="178" t="e">
        <f>C16</f>
        <v>#DIV/0!</v>
      </c>
      <c r="E25" s="178"/>
      <c r="F25" s="76"/>
      <c r="G25" s="76" t="s">
        <v>94</v>
      </c>
      <c r="H25" s="76"/>
      <c r="I25" s="183" t="e">
        <f>ROUNDDOWN(B25/D25,4)*100</f>
        <v>#DIV/0!</v>
      </c>
      <c r="J25" s="183"/>
      <c r="K25" s="92" t="s">
        <v>95</v>
      </c>
      <c r="L25" s="93" t="s">
        <v>154</v>
      </c>
      <c r="M25" s="87"/>
      <c r="N25" s="94"/>
      <c r="O25" s="94"/>
    </row>
    <row r="26" spans="1:16" ht="22.5" customHeight="1">
      <c r="A26" s="79"/>
      <c r="B26" s="95"/>
      <c r="C26" s="95"/>
      <c r="D26" s="95"/>
      <c r="E26" s="95"/>
      <c r="F26" s="95"/>
      <c r="G26" s="95"/>
      <c r="H26" s="95"/>
      <c r="I26" s="95"/>
      <c r="J26" s="95"/>
      <c r="K26" s="95"/>
      <c r="L26" s="95"/>
      <c r="M26" s="95"/>
      <c r="N26" s="96"/>
      <c r="O26" s="96"/>
      <c r="P26" s="95"/>
    </row>
    <row r="27" spans="1:16" ht="22.5" customHeight="1">
      <c r="A27" s="64" t="s">
        <v>97</v>
      </c>
      <c r="B27" s="79"/>
      <c r="C27" s="79"/>
      <c r="D27" s="79"/>
      <c r="E27" s="79"/>
      <c r="F27" s="79"/>
      <c r="G27" s="79"/>
      <c r="H27" s="79"/>
      <c r="I27" s="79"/>
      <c r="J27" s="79"/>
      <c r="K27" s="79"/>
      <c r="L27" s="79"/>
      <c r="M27" s="79"/>
      <c r="N27" s="79"/>
      <c r="O27" s="79"/>
      <c r="P27" s="79"/>
    </row>
    <row r="28" spans="1:16" ht="22.5" customHeight="1">
      <c r="A28" s="173" t="s">
        <v>91</v>
      </c>
      <c r="B28" s="173"/>
      <c r="C28" s="84">
        <f aca="true" t="shared" si="1" ref="C28:M28">C8</f>
        <v>0</v>
      </c>
      <c r="D28" s="84">
        <f t="shared" si="1"/>
        <v>0</v>
      </c>
      <c r="E28" s="84">
        <f t="shared" si="1"/>
        <v>0</v>
      </c>
      <c r="F28" s="84">
        <f t="shared" si="1"/>
        <v>0</v>
      </c>
      <c r="G28" s="84">
        <f t="shared" si="1"/>
        <v>0</v>
      </c>
      <c r="H28" s="84">
        <f t="shared" si="1"/>
        <v>0</v>
      </c>
      <c r="I28" s="84">
        <f t="shared" si="1"/>
        <v>0</v>
      </c>
      <c r="J28" s="84">
        <f t="shared" si="1"/>
        <v>0</v>
      </c>
      <c r="K28" s="84">
        <f t="shared" si="1"/>
        <v>0</v>
      </c>
      <c r="L28" s="84">
        <f t="shared" si="1"/>
        <v>0</v>
      </c>
      <c r="M28" s="84">
        <f t="shared" si="1"/>
        <v>0</v>
      </c>
      <c r="N28" s="184" t="s">
        <v>86</v>
      </c>
      <c r="O28" s="97"/>
      <c r="P28" s="79"/>
    </row>
    <row r="29" spans="1:16" ht="28.5" customHeight="1">
      <c r="A29" s="179" t="s">
        <v>82</v>
      </c>
      <c r="B29" s="179"/>
      <c r="C29" s="74">
        <f aca="true" t="shared" si="2" ref="C29:M29">C20</f>
        <v>0</v>
      </c>
      <c r="D29" s="74">
        <f t="shared" si="2"/>
        <v>0</v>
      </c>
      <c r="E29" s="74">
        <f t="shared" si="2"/>
        <v>0</v>
      </c>
      <c r="F29" s="74">
        <f t="shared" si="2"/>
        <v>0</v>
      </c>
      <c r="G29" s="74">
        <f t="shared" si="2"/>
        <v>0</v>
      </c>
      <c r="H29" s="74">
        <f t="shared" si="2"/>
        <v>0</v>
      </c>
      <c r="I29" s="74">
        <f t="shared" si="2"/>
        <v>0</v>
      </c>
      <c r="J29" s="74">
        <f t="shared" si="2"/>
        <v>0</v>
      </c>
      <c r="K29" s="74">
        <f t="shared" si="2"/>
        <v>0</v>
      </c>
      <c r="L29" s="74">
        <f t="shared" si="2"/>
        <v>0</v>
      </c>
      <c r="M29" s="74">
        <f t="shared" si="2"/>
        <v>0</v>
      </c>
      <c r="N29" s="184"/>
      <c r="O29" s="97"/>
      <c r="P29" s="79"/>
    </row>
    <row r="30" spans="1:16" ht="44.25" customHeight="1">
      <c r="A30" s="171" t="s">
        <v>83</v>
      </c>
      <c r="B30" s="171"/>
      <c r="C30" s="74">
        <f aca="true" t="shared" si="3" ref="C30:M30">C10</f>
        <v>0</v>
      </c>
      <c r="D30" s="74">
        <f t="shared" si="3"/>
        <v>0</v>
      </c>
      <c r="E30" s="74">
        <f t="shared" si="3"/>
        <v>0</v>
      </c>
      <c r="F30" s="74">
        <f t="shared" si="3"/>
        <v>0</v>
      </c>
      <c r="G30" s="74">
        <f t="shared" si="3"/>
        <v>0</v>
      </c>
      <c r="H30" s="74">
        <f t="shared" si="3"/>
        <v>0</v>
      </c>
      <c r="I30" s="74">
        <f t="shared" si="3"/>
        <v>0</v>
      </c>
      <c r="J30" s="74">
        <f t="shared" si="3"/>
        <v>0</v>
      </c>
      <c r="K30" s="74">
        <f t="shared" si="3"/>
        <v>0</v>
      </c>
      <c r="L30" s="74">
        <f t="shared" si="3"/>
        <v>0</v>
      </c>
      <c r="M30" s="74">
        <f t="shared" si="3"/>
        <v>0</v>
      </c>
      <c r="N30" s="184"/>
      <c r="O30" s="172" t="s">
        <v>85</v>
      </c>
      <c r="P30" s="172"/>
    </row>
    <row r="31" spans="1:16" ht="30.75" customHeight="1">
      <c r="A31" s="173" t="s">
        <v>86</v>
      </c>
      <c r="B31" s="173"/>
      <c r="C31" s="74">
        <f aca="true" t="shared" si="4" ref="C31:M31">SUM(C29:C30)</f>
        <v>0</v>
      </c>
      <c r="D31" s="74">
        <f t="shared" si="4"/>
        <v>0</v>
      </c>
      <c r="E31" s="74">
        <f t="shared" si="4"/>
        <v>0</v>
      </c>
      <c r="F31" s="74">
        <f t="shared" si="4"/>
        <v>0</v>
      </c>
      <c r="G31" s="74">
        <f t="shared" si="4"/>
        <v>0</v>
      </c>
      <c r="H31" s="74">
        <f t="shared" si="4"/>
        <v>0</v>
      </c>
      <c r="I31" s="74">
        <f t="shared" si="4"/>
        <v>0</v>
      </c>
      <c r="J31" s="74">
        <f t="shared" si="4"/>
        <v>0</v>
      </c>
      <c r="K31" s="74">
        <f t="shared" si="4"/>
        <v>0</v>
      </c>
      <c r="L31" s="74">
        <f t="shared" si="4"/>
        <v>0</v>
      </c>
      <c r="M31" s="74">
        <f t="shared" si="4"/>
        <v>0</v>
      </c>
      <c r="N31" s="86">
        <f>SUM(C31:M31)</f>
        <v>0</v>
      </c>
      <c r="O31" s="174" t="e">
        <f>N31/P10</f>
        <v>#DIV/0!</v>
      </c>
      <c r="P31" s="174"/>
    </row>
    <row r="32" spans="1:16" ht="22.5" customHeight="1">
      <c r="A32" s="79"/>
      <c r="B32" s="79"/>
      <c r="C32" s="79"/>
      <c r="D32" s="79"/>
      <c r="E32" s="79"/>
      <c r="F32" s="79"/>
      <c r="G32" s="79"/>
      <c r="H32" s="79"/>
      <c r="I32" s="79"/>
      <c r="J32" s="79"/>
      <c r="K32" s="79"/>
      <c r="L32" s="79"/>
      <c r="M32" s="79"/>
      <c r="N32" s="79"/>
      <c r="O32" s="79"/>
      <c r="P32" s="79"/>
    </row>
    <row r="33" spans="1:16" ht="22.5" customHeight="1">
      <c r="A33" s="173" t="s">
        <v>54</v>
      </c>
      <c r="B33" s="173"/>
      <c r="C33" s="178" t="e">
        <f>O31/O14</f>
        <v>#DIV/0!</v>
      </c>
      <c r="D33" s="178"/>
      <c r="E33" s="178"/>
      <c r="F33" s="178"/>
      <c r="G33" s="178"/>
      <c r="H33" s="178"/>
      <c r="I33" s="178"/>
      <c r="J33" s="81" t="s">
        <v>155</v>
      </c>
      <c r="K33" s="82"/>
      <c r="L33" s="82"/>
      <c r="M33" s="83"/>
      <c r="N33" s="76"/>
      <c r="O33" s="76"/>
      <c r="P33" s="79"/>
    </row>
    <row r="34" spans="1:16" ht="12" customHeight="1" thickBot="1">
      <c r="A34" s="79"/>
      <c r="B34" s="79"/>
      <c r="C34" s="79"/>
      <c r="D34" s="79"/>
      <c r="E34" s="79"/>
      <c r="F34" s="79"/>
      <c r="G34" s="79"/>
      <c r="H34" s="79"/>
      <c r="I34" s="79"/>
      <c r="J34" s="79"/>
      <c r="K34" s="79"/>
      <c r="L34" s="79"/>
      <c r="M34" s="79"/>
      <c r="N34" s="79"/>
      <c r="O34" s="79"/>
      <c r="P34" s="79"/>
    </row>
    <row r="35" spans="1:16" ht="22.5" customHeight="1" thickBot="1">
      <c r="A35" s="79"/>
      <c r="B35" s="79"/>
      <c r="C35" s="79"/>
      <c r="D35" s="79"/>
      <c r="E35" s="79"/>
      <c r="F35" s="79"/>
      <c r="G35" s="79"/>
      <c r="H35" s="79"/>
      <c r="I35" s="182" t="e">
        <f>IF(I36&lt;50,"不適合","適合")</f>
        <v>#DIV/0!</v>
      </c>
      <c r="J35" s="182"/>
      <c r="K35" s="182"/>
      <c r="L35" s="79"/>
      <c r="M35" s="79"/>
      <c r="N35" s="91"/>
      <c r="O35" s="91"/>
      <c r="P35" s="79"/>
    </row>
    <row r="36" spans="1:16" ht="22.5" customHeight="1" thickBot="1">
      <c r="A36" s="79"/>
      <c r="B36" s="80" t="e">
        <f>C33</f>
        <v>#DIV/0!</v>
      </c>
      <c r="C36" s="76" t="s">
        <v>93</v>
      </c>
      <c r="D36" s="178" t="e">
        <f>C16</f>
        <v>#DIV/0!</v>
      </c>
      <c r="E36" s="178"/>
      <c r="F36" s="76"/>
      <c r="G36" s="76" t="s">
        <v>94</v>
      </c>
      <c r="H36" s="76"/>
      <c r="I36" s="185" t="e">
        <f>ROUNDDOWN(B36/D36,4)*100</f>
        <v>#DIV/0!</v>
      </c>
      <c r="J36" s="185"/>
      <c r="K36" s="98" t="s">
        <v>95</v>
      </c>
      <c r="L36" s="93" t="s">
        <v>156</v>
      </c>
      <c r="M36" s="87"/>
      <c r="N36" s="94"/>
      <c r="O36" s="94"/>
      <c r="P36" s="79"/>
    </row>
    <row r="37" spans="1:16" ht="22.5" customHeight="1">
      <c r="A37" s="79"/>
      <c r="B37" s="79"/>
      <c r="C37" s="79"/>
      <c r="D37" s="79"/>
      <c r="E37" s="79"/>
      <c r="F37" s="79"/>
      <c r="G37" s="79"/>
      <c r="H37" s="79"/>
      <c r="I37" s="79"/>
      <c r="J37" s="79"/>
      <c r="K37" s="79"/>
      <c r="L37" s="79"/>
      <c r="M37" s="79"/>
      <c r="N37" s="79"/>
      <c r="O37" s="79"/>
      <c r="P37" s="79"/>
    </row>
    <row r="38" spans="1:16" ht="22.5" customHeight="1" thickBot="1">
      <c r="A38" s="64" t="s">
        <v>157</v>
      </c>
      <c r="B38" s="79"/>
      <c r="C38" s="79"/>
      <c r="D38" s="79"/>
      <c r="E38" s="79"/>
      <c r="F38" s="79"/>
      <c r="G38" s="79"/>
      <c r="H38" s="79"/>
      <c r="I38" s="79"/>
      <c r="J38" s="79"/>
      <c r="K38" s="79"/>
      <c r="L38" s="79"/>
      <c r="M38" s="79"/>
      <c r="N38" s="79"/>
      <c r="O38" s="79"/>
      <c r="P38" s="79"/>
    </row>
    <row r="39" spans="1:16" ht="44.25" customHeight="1" thickBot="1">
      <c r="A39" s="79"/>
      <c r="B39" s="186" t="s">
        <v>158</v>
      </c>
      <c r="C39" s="186"/>
      <c r="D39" s="100"/>
      <c r="E39" s="187" t="s">
        <v>159</v>
      </c>
      <c r="F39" s="187"/>
      <c r="G39" s="187"/>
      <c r="H39" s="100"/>
      <c r="I39" s="182" t="e">
        <f>IF(I40&lt;40,"不適合","適合")</f>
        <v>#DIV/0!</v>
      </c>
      <c r="J39" s="182"/>
      <c r="K39" s="182"/>
      <c r="L39" s="79"/>
      <c r="M39" s="79"/>
      <c r="N39" s="79"/>
      <c r="O39" s="79"/>
      <c r="P39" s="79"/>
    </row>
    <row r="40" spans="2:16" ht="31.5" customHeight="1" thickBot="1">
      <c r="B40" s="188"/>
      <c r="C40" s="188"/>
      <c r="D40" s="101" t="s">
        <v>93</v>
      </c>
      <c r="E40" s="189">
        <f>N12</f>
        <v>0</v>
      </c>
      <c r="F40" s="189"/>
      <c r="G40" s="189"/>
      <c r="H40" s="87" t="s">
        <v>94</v>
      </c>
      <c r="I40" s="185" t="e">
        <f>ROUNDDOWN(B40/E40,4)*100</f>
        <v>#DIV/0!</v>
      </c>
      <c r="J40" s="185"/>
      <c r="K40" s="102" t="s">
        <v>95</v>
      </c>
      <c r="L40" s="93" t="s">
        <v>160</v>
      </c>
      <c r="M40" s="87"/>
      <c r="N40" s="94"/>
      <c r="O40" s="94"/>
      <c r="P40" s="79"/>
    </row>
    <row r="41" spans="2:16" ht="31.5" customHeight="1">
      <c r="B41" s="103" t="s">
        <v>161</v>
      </c>
      <c r="D41" s="79"/>
      <c r="E41" s="79"/>
      <c r="I41" s="79"/>
      <c r="J41" s="79"/>
      <c r="K41" s="79"/>
      <c r="L41" s="79"/>
      <c r="M41" s="79"/>
      <c r="N41" s="79"/>
      <c r="O41" s="79"/>
      <c r="P41" s="79"/>
    </row>
    <row r="42" ht="45" customHeight="1"/>
    <row r="43" ht="22.5" customHeight="1">
      <c r="A43" s="60" t="s">
        <v>105</v>
      </c>
    </row>
    <row r="44" ht="14.25" customHeight="1">
      <c r="A44" s="60"/>
    </row>
    <row r="45" spans="1:15" ht="29.25" customHeight="1" thickBot="1">
      <c r="A45" s="190"/>
      <c r="B45" s="190"/>
      <c r="C45" s="84"/>
      <c r="D45" s="104">
        <f aca="true" t="shared" si="5" ref="D45:N45">C8</f>
        <v>0</v>
      </c>
      <c r="E45" s="104">
        <f t="shared" si="5"/>
        <v>0</v>
      </c>
      <c r="F45" s="104">
        <f t="shared" si="5"/>
        <v>0</v>
      </c>
      <c r="G45" s="104">
        <f t="shared" si="5"/>
        <v>0</v>
      </c>
      <c r="H45" s="104">
        <f t="shared" si="5"/>
        <v>0</v>
      </c>
      <c r="I45" s="104">
        <f t="shared" si="5"/>
        <v>0</v>
      </c>
      <c r="J45" s="104">
        <f t="shared" si="5"/>
        <v>0</v>
      </c>
      <c r="K45" s="104">
        <f t="shared" si="5"/>
        <v>0</v>
      </c>
      <c r="L45" s="104">
        <f t="shared" si="5"/>
        <v>0</v>
      </c>
      <c r="M45" s="104">
        <f t="shared" si="5"/>
        <v>0</v>
      </c>
      <c r="N45" s="84">
        <f t="shared" si="5"/>
        <v>0</v>
      </c>
      <c r="O45" s="105"/>
    </row>
    <row r="46" spans="1:16" ht="29.25" customHeight="1" thickBot="1">
      <c r="A46" s="172" t="s">
        <v>106</v>
      </c>
      <c r="B46" s="172"/>
      <c r="C46" s="106" t="s">
        <v>107</v>
      </c>
      <c r="D46" s="71"/>
      <c r="E46" s="71"/>
      <c r="F46" s="71"/>
      <c r="G46" s="71"/>
      <c r="H46" s="71"/>
      <c r="I46" s="71"/>
      <c r="J46" s="71"/>
      <c r="K46" s="71"/>
      <c r="L46" s="71"/>
      <c r="M46" s="71"/>
      <c r="N46" s="107"/>
      <c r="O46" s="191"/>
      <c r="P46" s="192" t="s">
        <v>108</v>
      </c>
    </row>
    <row r="47" spans="1:18" ht="29.25" customHeight="1" thickBot="1">
      <c r="A47" s="172"/>
      <c r="B47" s="172"/>
      <c r="C47" s="106" t="s">
        <v>109</v>
      </c>
      <c r="D47" s="71"/>
      <c r="E47" s="71"/>
      <c r="F47" s="71"/>
      <c r="G47" s="71"/>
      <c r="H47" s="71"/>
      <c r="I47" s="71"/>
      <c r="J47" s="71"/>
      <c r="K47" s="71"/>
      <c r="L47" s="71"/>
      <c r="M47" s="71"/>
      <c r="N47" s="71"/>
      <c r="O47" s="191"/>
      <c r="P47" s="192"/>
      <c r="Q47" s="108" t="e">
        <f>(SUM($D$48:$N$48)/SUM($D$46:$N$46))</f>
        <v>#DIV/0!</v>
      </c>
      <c r="R47" s="109" t="s">
        <v>110</v>
      </c>
    </row>
    <row r="48" spans="1:18" ht="29.25" customHeight="1" thickBot="1">
      <c r="A48" s="171" t="s">
        <v>162</v>
      </c>
      <c r="B48" s="171"/>
      <c r="C48" s="106" t="s">
        <v>107</v>
      </c>
      <c r="D48" s="71"/>
      <c r="E48" s="71"/>
      <c r="F48" s="71"/>
      <c r="G48" s="71"/>
      <c r="H48" s="71"/>
      <c r="I48" s="71"/>
      <c r="J48" s="71"/>
      <c r="K48" s="71"/>
      <c r="L48" s="71"/>
      <c r="M48" s="71"/>
      <c r="N48" s="107"/>
      <c r="O48" s="191"/>
      <c r="P48" s="90" t="e">
        <f>IF(AND(Q47&gt;=0.3,Q48&gt;=0.3),"適合","不適合")</f>
        <v>#DIV/0!</v>
      </c>
      <c r="Q48" s="108" t="e">
        <f>(SUM($D$49:$N$49)/SUM(D47:N47))</f>
        <v>#DIV/0!</v>
      </c>
      <c r="R48" s="109" t="s">
        <v>112</v>
      </c>
    </row>
    <row r="49" spans="1:16" ht="29.25" customHeight="1">
      <c r="A49" s="171"/>
      <c r="B49" s="171"/>
      <c r="C49" s="106" t="s">
        <v>109</v>
      </c>
      <c r="D49" s="71"/>
      <c r="E49" s="71"/>
      <c r="F49" s="71"/>
      <c r="G49" s="71"/>
      <c r="H49" s="71"/>
      <c r="I49" s="71"/>
      <c r="J49" s="71"/>
      <c r="K49" s="71"/>
      <c r="L49" s="71"/>
      <c r="M49" s="71"/>
      <c r="N49" s="71"/>
      <c r="P49" s="126" t="s">
        <v>163</v>
      </c>
    </row>
  </sheetData>
  <sheetProtection selectLockedCells="1" selectUnlockedCells="1"/>
  <mergeCells count="49">
    <mergeCell ref="P46:P47"/>
    <mergeCell ref="A48:B49"/>
    <mergeCell ref="B40:C40"/>
    <mergeCell ref="E40:G40"/>
    <mergeCell ref="I40:J40"/>
    <mergeCell ref="A45:B45"/>
    <mergeCell ref="A46:B47"/>
    <mergeCell ref="O46:O48"/>
    <mergeCell ref="A33:B33"/>
    <mergeCell ref="C33:I33"/>
    <mergeCell ref="I35:K35"/>
    <mergeCell ref="D36:E36"/>
    <mergeCell ref="I36:J36"/>
    <mergeCell ref="B39:C39"/>
    <mergeCell ref="E39:G39"/>
    <mergeCell ref="I39:K39"/>
    <mergeCell ref="A28:B28"/>
    <mergeCell ref="N28:N30"/>
    <mergeCell ref="A29:B29"/>
    <mergeCell ref="A30:B30"/>
    <mergeCell ref="O30:P30"/>
    <mergeCell ref="A31:B31"/>
    <mergeCell ref="O31:P31"/>
    <mergeCell ref="A21:M21"/>
    <mergeCell ref="A22:B22"/>
    <mergeCell ref="C22:I22"/>
    <mergeCell ref="I24:K24"/>
    <mergeCell ref="D25:E25"/>
    <mergeCell ref="I25:J25"/>
    <mergeCell ref="A16:B16"/>
    <mergeCell ref="C16:I16"/>
    <mergeCell ref="A19:B19"/>
    <mergeCell ref="O19:P19"/>
    <mergeCell ref="A20:B20"/>
    <mergeCell ref="O20:P20"/>
    <mergeCell ref="A12:B12"/>
    <mergeCell ref="O12:P12"/>
    <mergeCell ref="A13:M13"/>
    <mergeCell ref="O13:P13"/>
    <mergeCell ref="A14:B14"/>
    <mergeCell ref="O14:P14"/>
    <mergeCell ref="A1:Q1"/>
    <mergeCell ref="D7:M7"/>
    <mergeCell ref="A8:B8"/>
    <mergeCell ref="N8:N11"/>
    <mergeCell ref="A9:B9"/>
    <mergeCell ref="A10:B10"/>
    <mergeCell ref="A11:B11"/>
    <mergeCell ref="O11:P11"/>
  </mergeCells>
  <printOptions/>
  <pageMargins left="0.6298611111111111" right="0.2361111111111111" top="0.7083333333333334" bottom="0.39375" header="0.5118055555555555" footer="0.5118055555555555"/>
  <pageSetup firstPageNumber="0" useFirstPageNumber="1" fitToHeight="1" fitToWidth="1" horizontalDpi="300" verticalDpi="300" orientation="portrait" paperSize="9" scale="57" r:id="rId1"/>
</worksheet>
</file>

<file path=xl/worksheets/sheet5.xml><?xml version="1.0" encoding="utf-8"?>
<worksheet xmlns="http://schemas.openxmlformats.org/spreadsheetml/2006/main" xmlns:r="http://schemas.openxmlformats.org/officeDocument/2006/relationships">
  <dimension ref="B1:AA73"/>
  <sheetViews>
    <sheetView view="pageBreakPreview" zoomScale="90" zoomScaleNormal="90" zoomScaleSheetLayoutView="9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8.125" style="1" customWidth="1"/>
    <col min="4" max="8" width="5.125" style="1" customWidth="1"/>
    <col min="9" max="9" width="9.125" style="1" customWidth="1"/>
    <col min="10" max="18" width="5.625" style="1" customWidth="1"/>
    <col min="19" max="19" width="8.875" style="1" customWidth="1"/>
    <col min="20" max="20" width="5.625" style="1" customWidth="1"/>
    <col min="21" max="23" width="4.00390625" style="1" customWidth="1"/>
    <col min="24" max="24" width="2.375" style="1" customWidth="1"/>
    <col min="25" max="25" width="3.375" style="1" customWidth="1"/>
    <col min="26" max="16384" width="4.00390625" style="1" customWidth="1"/>
  </cols>
  <sheetData>
    <row r="1" spans="17:24" ht="13.5">
      <c r="Q1" s="132" t="s">
        <v>210</v>
      </c>
      <c r="R1" s="132"/>
      <c r="S1" s="132"/>
      <c r="T1" s="132"/>
      <c r="U1" s="132"/>
      <c r="V1" s="132"/>
      <c r="W1" s="132"/>
      <c r="X1" s="132"/>
    </row>
    <row r="2" ht="13.5">
      <c r="S2" s="2"/>
    </row>
    <row r="3" spans="2:24" ht="14.25">
      <c r="B3" s="133" t="s">
        <v>164</v>
      </c>
      <c r="C3" s="133"/>
      <c r="D3" s="133"/>
      <c r="E3" s="133"/>
      <c r="F3" s="133"/>
      <c r="G3" s="133"/>
      <c r="H3" s="133"/>
      <c r="I3" s="133"/>
      <c r="J3" s="133"/>
      <c r="K3" s="133"/>
      <c r="L3" s="133"/>
      <c r="M3" s="133"/>
      <c r="N3" s="133"/>
      <c r="O3" s="133"/>
      <c r="P3" s="133"/>
      <c r="Q3" s="133"/>
      <c r="R3" s="133"/>
      <c r="S3" s="133"/>
      <c r="T3" s="133"/>
      <c r="U3" s="133"/>
      <c r="V3" s="133"/>
      <c r="W3" s="133"/>
      <c r="X3" s="133"/>
    </row>
    <row r="5" spans="2:24" ht="23.25" customHeight="1">
      <c r="B5" s="134" t="s">
        <v>1</v>
      </c>
      <c r="C5" s="134"/>
      <c r="D5" s="134"/>
      <c r="E5" s="134"/>
      <c r="F5" s="134"/>
      <c r="G5" s="135"/>
      <c r="H5" s="135"/>
      <c r="I5" s="135"/>
      <c r="J5" s="135"/>
      <c r="K5" s="135"/>
      <c r="L5" s="135"/>
      <c r="M5" s="134" t="s">
        <v>2</v>
      </c>
      <c r="N5" s="134"/>
      <c r="O5" s="134"/>
      <c r="P5" s="134" t="s">
        <v>3</v>
      </c>
      <c r="Q5" s="134"/>
      <c r="R5" s="134"/>
      <c r="S5" s="134"/>
      <c r="T5" s="134"/>
      <c r="U5" s="134"/>
      <c r="V5" s="134"/>
      <c r="W5" s="134"/>
      <c r="X5" s="134"/>
    </row>
    <row r="6" spans="2:24" ht="23.25" customHeight="1">
      <c r="B6" s="136" t="s">
        <v>4</v>
      </c>
      <c r="C6" s="136"/>
      <c r="D6" s="136"/>
      <c r="E6" s="136"/>
      <c r="F6" s="136"/>
      <c r="G6" s="137" t="s">
        <v>5</v>
      </c>
      <c r="H6" s="137"/>
      <c r="I6" s="137"/>
      <c r="J6" s="137"/>
      <c r="K6" s="138" t="s">
        <v>6</v>
      </c>
      <c r="L6" s="138"/>
      <c r="M6" s="138"/>
      <c r="N6" s="138"/>
      <c r="O6" s="138" t="s">
        <v>7</v>
      </c>
      <c r="P6" s="138"/>
      <c r="Q6" s="138"/>
      <c r="R6" s="138"/>
      <c r="S6" s="139" t="s">
        <v>8</v>
      </c>
      <c r="T6" s="139"/>
      <c r="U6" s="139"/>
      <c r="V6" s="139"/>
      <c r="W6" s="139"/>
      <c r="X6" s="139"/>
    </row>
    <row r="7" spans="2:24" ht="39.75" customHeight="1">
      <c r="B7" s="136"/>
      <c r="C7" s="136"/>
      <c r="D7" s="136"/>
      <c r="E7" s="136"/>
      <c r="F7" s="136"/>
      <c r="G7" s="140" t="s">
        <v>9</v>
      </c>
      <c r="H7" s="140"/>
      <c r="I7" s="140"/>
      <c r="J7" s="140"/>
      <c r="K7" s="141" t="s">
        <v>10</v>
      </c>
      <c r="L7" s="141"/>
      <c r="M7" s="141"/>
      <c r="N7" s="141"/>
      <c r="O7" s="142" t="s">
        <v>11</v>
      </c>
      <c r="P7" s="142"/>
      <c r="Q7" s="142"/>
      <c r="R7" s="142"/>
      <c r="S7" s="143" t="s">
        <v>12</v>
      </c>
      <c r="T7" s="143"/>
      <c r="U7" s="143"/>
      <c r="V7" s="143"/>
      <c r="W7" s="143"/>
      <c r="X7" s="143"/>
    </row>
    <row r="9" spans="2:24" ht="13.5">
      <c r="B9" s="3"/>
      <c r="C9" s="4"/>
      <c r="D9" s="4"/>
      <c r="E9" s="4"/>
      <c r="F9" s="4"/>
      <c r="G9" s="4"/>
      <c r="H9" s="4"/>
      <c r="I9" s="4"/>
      <c r="J9" s="4"/>
      <c r="K9" s="4"/>
      <c r="L9" s="4"/>
      <c r="M9" s="4"/>
      <c r="N9" s="4"/>
      <c r="O9" s="4"/>
      <c r="P9" s="4"/>
      <c r="Q9" s="4"/>
      <c r="R9" s="4"/>
      <c r="S9" s="4"/>
      <c r="T9" s="4"/>
      <c r="U9" s="3"/>
      <c r="V9" s="4"/>
      <c r="W9" s="4"/>
      <c r="X9" s="5"/>
    </row>
    <row r="10" spans="2:24" ht="13.5">
      <c r="B10" s="6" t="s">
        <v>13</v>
      </c>
      <c r="C10" s="7"/>
      <c r="D10" s="7"/>
      <c r="E10" s="7"/>
      <c r="F10" s="7"/>
      <c r="G10" s="7"/>
      <c r="H10" s="7"/>
      <c r="I10" s="7"/>
      <c r="J10" s="7"/>
      <c r="K10" s="7"/>
      <c r="L10" s="7"/>
      <c r="M10" s="7"/>
      <c r="N10" s="7"/>
      <c r="O10" s="7"/>
      <c r="P10" s="7"/>
      <c r="Q10" s="7"/>
      <c r="R10" s="7"/>
      <c r="S10" s="7"/>
      <c r="T10" s="7"/>
      <c r="U10" s="6"/>
      <c r="V10" s="7"/>
      <c r="W10" s="7"/>
      <c r="X10" s="8"/>
    </row>
    <row r="11" spans="2:24" ht="13.5">
      <c r="B11" s="6"/>
      <c r="C11" s="7"/>
      <c r="D11" s="7"/>
      <c r="E11" s="7"/>
      <c r="F11" s="7"/>
      <c r="G11" s="7"/>
      <c r="H11" s="7"/>
      <c r="I11" s="7"/>
      <c r="J11" s="7"/>
      <c r="K11" s="7"/>
      <c r="L11" s="7"/>
      <c r="M11" s="7"/>
      <c r="N11" s="7"/>
      <c r="O11" s="7"/>
      <c r="P11" s="7"/>
      <c r="Q11" s="7"/>
      <c r="R11" s="7"/>
      <c r="S11" s="7"/>
      <c r="T11" s="7"/>
      <c r="U11" s="6"/>
      <c r="V11" s="7"/>
      <c r="W11" s="7"/>
      <c r="X11" s="8"/>
    </row>
    <row r="12" spans="2:27" ht="17.25" customHeight="1">
      <c r="B12" s="6"/>
      <c r="C12" s="9" t="s">
        <v>14</v>
      </c>
      <c r="D12" s="144" t="s">
        <v>165</v>
      </c>
      <c r="E12" s="144"/>
      <c r="F12" s="144"/>
      <c r="G12" s="144"/>
      <c r="H12" s="144"/>
      <c r="I12" s="144"/>
      <c r="J12" s="144"/>
      <c r="K12" s="144"/>
      <c r="L12" s="144"/>
      <c r="M12" s="144"/>
      <c r="N12" s="144"/>
      <c r="O12" s="144"/>
      <c r="P12" s="144"/>
      <c r="Q12" s="144"/>
      <c r="R12" s="144"/>
      <c r="S12" s="144"/>
      <c r="T12" s="144"/>
      <c r="U12" s="145" t="s">
        <v>16</v>
      </c>
      <c r="V12" s="145"/>
      <c r="W12" s="145"/>
      <c r="X12" s="145"/>
      <c r="Y12" s="7"/>
      <c r="Z12" s="7"/>
      <c r="AA12" s="7"/>
    </row>
    <row r="13" spans="2:27" ht="14.25" customHeight="1">
      <c r="B13" s="6"/>
      <c r="C13" s="7"/>
      <c r="D13" s="144"/>
      <c r="E13" s="144"/>
      <c r="F13" s="144"/>
      <c r="G13" s="144"/>
      <c r="H13" s="144"/>
      <c r="I13" s="144"/>
      <c r="J13" s="144"/>
      <c r="K13" s="144"/>
      <c r="L13" s="144"/>
      <c r="M13" s="144"/>
      <c r="N13" s="144"/>
      <c r="O13" s="144"/>
      <c r="P13" s="144"/>
      <c r="Q13" s="144"/>
      <c r="R13" s="144"/>
      <c r="S13" s="144"/>
      <c r="T13" s="144"/>
      <c r="U13" s="145"/>
      <c r="V13" s="145"/>
      <c r="W13" s="145"/>
      <c r="X13" s="145"/>
      <c r="Y13" s="7"/>
      <c r="Z13" s="7"/>
      <c r="AA13" s="7"/>
    </row>
    <row r="14" spans="2:27" ht="5.25" customHeight="1">
      <c r="B14" s="6"/>
      <c r="C14" s="7"/>
      <c r="D14" s="7"/>
      <c r="E14" s="7"/>
      <c r="F14" s="7"/>
      <c r="G14" s="7"/>
      <c r="H14" s="7"/>
      <c r="I14" s="7"/>
      <c r="J14" s="7"/>
      <c r="K14" s="7"/>
      <c r="L14" s="7"/>
      <c r="M14" s="7"/>
      <c r="N14" s="7"/>
      <c r="O14" s="7"/>
      <c r="P14" s="7"/>
      <c r="Q14" s="7"/>
      <c r="R14" s="7"/>
      <c r="S14" s="7"/>
      <c r="T14" s="7"/>
      <c r="U14" s="10"/>
      <c r="V14" s="11"/>
      <c r="W14" s="11"/>
      <c r="X14" s="12"/>
      <c r="Y14" s="7"/>
      <c r="Z14" s="7"/>
      <c r="AA14" s="7"/>
    </row>
    <row r="15" spans="2:27" ht="17.25" customHeight="1">
      <c r="B15" s="6"/>
      <c r="C15" s="9" t="s">
        <v>17</v>
      </c>
      <c r="D15" s="144" t="s">
        <v>18</v>
      </c>
      <c r="E15" s="144"/>
      <c r="F15" s="144"/>
      <c r="G15" s="144"/>
      <c r="H15" s="144"/>
      <c r="I15" s="144"/>
      <c r="J15" s="144"/>
      <c r="K15" s="144"/>
      <c r="L15" s="144"/>
      <c r="M15" s="144"/>
      <c r="N15" s="144"/>
      <c r="O15" s="144"/>
      <c r="P15" s="144"/>
      <c r="Q15" s="144"/>
      <c r="R15" s="144"/>
      <c r="S15" s="144"/>
      <c r="T15" s="144"/>
      <c r="U15" s="145" t="s">
        <v>16</v>
      </c>
      <c r="V15" s="145"/>
      <c r="W15" s="145"/>
      <c r="X15" s="145"/>
      <c r="Y15" s="7"/>
      <c r="Z15" s="7"/>
      <c r="AA15" s="7"/>
    </row>
    <row r="16" spans="2:27" ht="14.25" customHeight="1">
      <c r="B16" s="6"/>
      <c r="C16" s="7"/>
      <c r="D16" s="144"/>
      <c r="E16" s="144"/>
      <c r="F16" s="144"/>
      <c r="G16" s="144"/>
      <c r="H16" s="144"/>
      <c r="I16" s="144"/>
      <c r="J16" s="144"/>
      <c r="K16" s="144"/>
      <c r="L16" s="144"/>
      <c r="M16" s="144"/>
      <c r="N16" s="144"/>
      <c r="O16" s="144"/>
      <c r="P16" s="144"/>
      <c r="Q16" s="144"/>
      <c r="R16" s="144"/>
      <c r="S16" s="144"/>
      <c r="T16" s="144"/>
      <c r="U16" s="145"/>
      <c r="V16" s="145"/>
      <c r="W16" s="145"/>
      <c r="X16" s="145"/>
      <c r="Y16" s="7"/>
      <c r="Z16" s="7"/>
      <c r="AA16" s="7"/>
    </row>
    <row r="17" spans="2:27" ht="4.5" customHeight="1">
      <c r="B17" s="6"/>
      <c r="C17" s="7"/>
      <c r="D17" s="7"/>
      <c r="E17" s="7"/>
      <c r="F17" s="7"/>
      <c r="G17" s="7"/>
      <c r="H17" s="7"/>
      <c r="I17" s="7"/>
      <c r="J17" s="7"/>
      <c r="K17" s="7"/>
      <c r="L17" s="7"/>
      <c r="M17" s="7"/>
      <c r="N17" s="7"/>
      <c r="O17" s="7"/>
      <c r="P17" s="7"/>
      <c r="Q17" s="7"/>
      <c r="R17" s="7"/>
      <c r="S17" s="7"/>
      <c r="T17" s="7"/>
      <c r="U17" s="10"/>
      <c r="V17" s="11"/>
      <c r="W17" s="11"/>
      <c r="X17" s="12"/>
      <c r="Y17" s="7"/>
      <c r="Z17" s="7"/>
      <c r="AA17" s="7"/>
    </row>
    <row r="18" spans="2:27" ht="32.25" customHeight="1">
      <c r="B18" s="6"/>
      <c r="C18" s="7" t="s">
        <v>19</v>
      </c>
      <c r="D18" s="146" t="s">
        <v>166</v>
      </c>
      <c r="E18" s="146"/>
      <c r="F18" s="146"/>
      <c r="G18" s="146"/>
      <c r="H18" s="146"/>
      <c r="I18" s="146"/>
      <c r="J18" s="146"/>
      <c r="K18" s="146"/>
      <c r="L18" s="146"/>
      <c r="M18" s="146"/>
      <c r="N18" s="146"/>
      <c r="O18" s="146"/>
      <c r="P18" s="146"/>
      <c r="Q18" s="146"/>
      <c r="R18" s="146"/>
      <c r="S18" s="146"/>
      <c r="T18" s="146"/>
      <c r="U18" s="145" t="s">
        <v>16</v>
      </c>
      <c r="V18" s="145"/>
      <c r="W18" s="145"/>
      <c r="X18" s="145"/>
      <c r="Y18" s="7"/>
      <c r="Z18" s="7"/>
      <c r="AA18" s="7"/>
    </row>
    <row r="19" spans="2:27" ht="7.5" customHeight="1">
      <c r="B19" s="13"/>
      <c r="C19" s="14"/>
      <c r="D19" s="14"/>
      <c r="E19" s="14"/>
      <c r="F19" s="14"/>
      <c r="G19" s="14"/>
      <c r="H19" s="14"/>
      <c r="I19" s="14"/>
      <c r="J19" s="14"/>
      <c r="K19" s="14"/>
      <c r="L19" s="14"/>
      <c r="M19" s="14"/>
      <c r="N19" s="14"/>
      <c r="O19" s="14"/>
      <c r="P19" s="14"/>
      <c r="Q19" s="14"/>
      <c r="R19" s="14"/>
      <c r="S19" s="14"/>
      <c r="T19" s="14"/>
      <c r="U19" s="15"/>
      <c r="V19" s="16"/>
      <c r="W19" s="16"/>
      <c r="X19" s="17"/>
      <c r="Y19" s="7"/>
      <c r="Z19" s="7"/>
      <c r="AA19" s="7"/>
    </row>
    <row r="20" spans="2:27" ht="17.25" customHeight="1">
      <c r="B20" s="13"/>
      <c r="C20" s="14" t="s">
        <v>21</v>
      </c>
      <c r="D20" s="14" t="s">
        <v>167</v>
      </c>
      <c r="E20" s="14"/>
      <c r="F20" s="14"/>
      <c r="G20" s="14"/>
      <c r="H20" s="14"/>
      <c r="I20" s="14"/>
      <c r="J20" s="14"/>
      <c r="K20" s="14"/>
      <c r="L20" s="14"/>
      <c r="M20" s="14"/>
      <c r="N20" s="14"/>
      <c r="O20" s="14"/>
      <c r="P20" s="14"/>
      <c r="Q20" s="14"/>
      <c r="R20" s="14"/>
      <c r="S20" s="14"/>
      <c r="T20" s="18"/>
      <c r="U20" s="147" t="s">
        <v>23</v>
      </c>
      <c r="V20" s="147"/>
      <c r="W20" s="147"/>
      <c r="X20" s="147"/>
      <c r="Y20" s="7"/>
      <c r="Z20" s="7"/>
      <c r="AA20" s="7"/>
    </row>
    <row r="21" spans="2:27" ht="7.5" customHeight="1">
      <c r="B21" s="13"/>
      <c r="C21" s="14"/>
      <c r="D21" s="14"/>
      <c r="E21" s="14"/>
      <c r="F21" s="14"/>
      <c r="G21" s="14"/>
      <c r="H21" s="14"/>
      <c r="I21" s="14"/>
      <c r="J21" s="14"/>
      <c r="K21" s="14"/>
      <c r="L21" s="14"/>
      <c r="M21" s="14"/>
      <c r="N21" s="14"/>
      <c r="O21" s="14"/>
      <c r="P21" s="14"/>
      <c r="Q21" s="14"/>
      <c r="R21" s="14"/>
      <c r="S21" s="14"/>
      <c r="T21" s="14"/>
      <c r="U21" s="15"/>
      <c r="V21" s="16"/>
      <c r="W21" s="16"/>
      <c r="X21" s="17"/>
      <c r="Y21" s="7"/>
      <c r="Z21" s="7"/>
      <c r="AA21" s="7"/>
    </row>
    <row r="22" spans="2:27" ht="17.25">
      <c r="B22" s="13"/>
      <c r="C22" s="14" t="s">
        <v>24</v>
      </c>
      <c r="D22" s="148" t="s">
        <v>168</v>
      </c>
      <c r="E22" s="148"/>
      <c r="F22" s="148"/>
      <c r="G22" s="148"/>
      <c r="H22" s="148"/>
      <c r="I22" s="148"/>
      <c r="J22" s="148"/>
      <c r="K22" s="148"/>
      <c r="L22" s="148"/>
      <c r="M22" s="148"/>
      <c r="N22" s="148"/>
      <c r="O22" s="148"/>
      <c r="P22" s="148"/>
      <c r="Q22" s="148"/>
      <c r="R22" s="148"/>
      <c r="S22" s="148"/>
      <c r="T22" s="148"/>
      <c r="U22" s="147" t="s">
        <v>23</v>
      </c>
      <c r="V22" s="147"/>
      <c r="W22" s="147"/>
      <c r="X22" s="147"/>
      <c r="Y22" s="7"/>
      <c r="Z22" s="7"/>
      <c r="AA22" s="7"/>
    </row>
    <row r="23" spans="2:27" ht="9.75" customHeight="1">
      <c r="B23" s="13"/>
      <c r="C23" s="14"/>
      <c r="D23" s="14"/>
      <c r="E23" s="14"/>
      <c r="F23" s="14"/>
      <c r="G23" s="14"/>
      <c r="H23" s="14"/>
      <c r="I23" s="14"/>
      <c r="J23" s="14"/>
      <c r="K23" s="14"/>
      <c r="L23" s="14"/>
      <c r="M23" s="14"/>
      <c r="N23" s="14"/>
      <c r="O23" s="14"/>
      <c r="P23" s="14"/>
      <c r="Q23" s="14"/>
      <c r="R23" s="14"/>
      <c r="S23" s="14"/>
      <c r="T23" s="14"/>
      <c r="U23" s="15"/>
      <c r="V23" s="16"/>
      <c r="W23" s="16"/>
      <c r="X23" s="17"/>
      <c r="Y23" s="7"/>
      <c r="Z23" s="7"/>
      <c r="AA23" s="7"/>
    </row>
    <row r="24" spans="2:27" ht="17.25">
      <c r="B24" s="13"/>
      <c r="C24" s="14" t="s">
        <v>26</v>
      </c>
      <c r="D24" s="148" t="s">
        <v>27</v>
      </c>
      <c r="E24" s="148"/>
      <c r="F24" s="148"/>
      <c r="G24" s="148"/>
      <c r="H24" s="148"/>
      <c r="I24" s="148"/>
      <c r="J24" s="148"/>
      <c r="K24" s="148"/>
      <c r="L24" s="148"/>
      <c r="M24" s="148"/>
      <c r="N24" s="148"/>
      <c r="O24" s="148"/>
      <c r="P24" s="148"/>
      <c r="Q24" s="148"/>
      <c r="R24" s="148"/>
      <c r="S24" s="148"/>
      <c r="T24" s="148"/>
      <c r="U24" s="147" t="s">
        <v>23</v>
      </c>
      <c r="V24" s="147"/>
      <c r="W24" s="147"/>
      <c r="X24" s="147"/>
      <c r="Y24" s="7"/>
      <c r="Z24" s="7"/>
      <c r="AA24" s="7"/>
    </row>
    <row r="25" spans="2:27" ht="6.75" customHeight="1">
      <c r="B25" s="13"/>
      <c r="C25" s="14"/>
      <c r="D25" s="14"/>
      <c r="E25" s="14"/>
      <c r="F25" s="14"/>
      <c r="G25" s="14"/>
      <c r="H25" s="14"/>
      <c r="I25" s="14"/>
      <c r="J25" s="14"/>
      <c r="K25" s="14"/>
      <c r="L25" s="14"/>
      <c r="M25" s="14"/>
      <c r="N25" s="14"/>
      <c r="O25" s="14"/>
      <c r="P25" s="14"/>
      <c r="Q25" s="14"/>
      <c r="R25" s="14"/>
      <c r="S25" s="14"/>
      <c r="T25" s="14"/>
      <c r="U25" s="15"/>
      <c r="V25" s="16"/>
      <c r="W25" s="16"/>
      <c r="X25" s="17"/>
      <c r="Y25" s="7"/>
      <c r="Z25" s="7"/>
      <c r="AA25" s="7"/>
    </row>
    <row r="26" spans="2:27" ht="20.25" customHeight="1">
      <c r="B26" s="13"/>
      <c r="C26" s="14" t="s">
        <v>28</v>
      </c>
      <c r="D26" s="14" t="s">
        <v>169</v>
      </c>
      <c r="E26" s="14"/>
      <c r="F26" s="14"/>
      <c r="G26" s="14"/>
      <c r="H26" s="14"/>
      <c r="I26" s="14"/>
      <c r="J26" s="14"/>
      <c r="K26" s="14"/>
      <c r="L26" s="14"/>
      <c r="M26" s="14"/>
      <c r="N26" s="14"/>
      <c r="O26" s="14"/>
      <c r="P26" s="14"/>
      <c r="Q26" s="14"/>
      <c r="R26" s="14"/>
      <c r="S26" s="14"/>
      <c r="T26" s="18"/>
      <c r="U26" s="147" t="s">
        <v>23</v>
      </c>
      <c r="V26" s="147"/>
      <c r="W26" s="147"/>
      <c r="X26" s="147"/>
      <c r="Y26" s="7"/>
      <c r="Z26" s="7"/>
      <c r="AA26" s="7"/>
    </row>
    <row r="27" spans="2:27" ht="13.5">
      <c r="B27" s="13"/>
      <c r="C27" s="14"/>
      <c r="D27" s="14"/>
      <c r="E27" s="14"/>
      <c r="F27" s="14"/>
      <c r="G27" s="14"/>
      <c r="H27" s="14"/>
      <c r="I27" s="14"/>
      <c r="J27" s="14"/>
      <c r="K27" s="14"/>
      <c r="L27" s="14"/>
      <c r="M27" s="14"/>
      <c r="N27" s="14"/>
      <c r="O27" s="14"/>
      <c r="P27" s="14"/>
      <c r="Q27" s="14"/>
      <c r="R27" s="14"/>
      <c r="S27" s="14"/>
      <c r="T27" s="14"/>
      <c r="U27" s="15"/>
      <c r="V27" s="16"/>
      <c r="W27" s="16"/>
      <c r="X27" s="17"/>
      <c r="Y27" s="7"/>
      <c r="Z27" s="7"/>
      <c r="AA27" s="7"/>
    </row>
    <row r="28" spans="2:27" ht="13.5">
      <c r="B28" s="13" t="s">
        <v>31</v>
      </c>
      <c r="C28" s="14"/>
      <c r="D28" s="14"/>
      <c r="E28" s="14"/>
      <c r="F28" s="14"/>
      <c r="G28" s="14"/>
      <c r="H28" s="14"/>
      <c r="I28" s="14"/>
      <c r="J28" s="14"/>
      <c r="K28" s="14"/>
      <c r="L28" s="14"/>
      <c r="M28" s="14"/>
      <c r="N28" s="14"/>
      <c r="O28" s="14"/>
      <c r="P28" s="14"/>
      <c r="Q28" s="14"/>
      <c r="R28" s="14"/>
      <c r="S28" s="14"/>
      <c r="T28" s="14"/>
      <c r="U28" s="15"/>
      <c r="V28" s="16"/>
      <c r="W28" s="16"/>
      <c r="X28" s="17"/>
      <c r="Y28" s="7"/>
      <c r="Z28" s="7"/>
      <c r="AA28" s="7"/>
    </row>
    <row r="29" spans="2:27" ht="4.5" customHeight="1">
      <c r="B29" s="13"/>
      <c r="C29" s="14"/>
      <c r="D29" s="14"/>
      <c r="E29" s="14"/>
      <c r="F29" s="14"/>
      <c r="G29" s="14"/>
      <c r="H29" s="14"/>
      <c r="I29" s="14"/>
      <c r="J29" s="14"/>
      <c r="K29" s="14"/>
      <c r="L29" s="14"/>
      <c r="M29" s="14"/>
      <c r="N29" s="14"/>
      <c r="O29" s="14"/>
      <c r="P29" s="14"/>
      <c r="Q29" s="14"/>
      <c r="R29" s="14"/>
      <c r="S29" s="14"/>
      <c r="T29" s="14"/>
      <c r="U29" s="15"/>
      <c r="V29" s="16"/>
      <c r="W29" s="16"/>
      <c r="X29" s="17"/>
      <c r="Y29" s="7"/>
      <c r="Z29" s="7"/>
      <c r="AA29" s="7"/>
    </row>
    <row r="30" spans="2:27" ht="19.5" customHeight="1">
      <c r="B30" s="13"/>
      <c r="C30" s="14" t="s">
        <v>170</v>
      </c>
      <c r="D30" s="14"/>
      <c r="E30" s="14"/>
      <c r="F30" s="14"/>
      <c r="G30" s="14"/>
      <c r="H30" s="14"/>
      <c r="I30" s="14"/>
      <c r="J30" s="14"/>
      <c r="K30" s="14"/>
      <c r="L30" s="14"/>
      <c r="M30" s="14"/>
      <c r="N30" s="14"/>
      <c r="O30" s="14"/>
      <c r="P30" s="14"/>
      <c r="Q30" s="14"/>
      <c r="R30" s="14"/>
      <c r="S30" s="14"/>
      <c r="T30" s="14"/>
      <c r="U30" s="15"/>
      <c r="V30" s="16"/>
      <c r="W30" s="16"/>
      <c r="X30" s="17"/>
      <c r="Y30" s="7"/>
      <c r="Z30" s="7"/>
      <c r="AA30" s="7"/>
    </row>
    <row r="31" spans="2:27" ht="16.5" customHeight="1">
      <c r="B31" s="13"/>
      <c r="C31" s="14"/>
      <c r="D31" s="158" t="s">
        <v>33</v>
      </c>
      <c r="E31" s="158"/>
      <c r="F31" s="158"/>
      <c r="G31" s="158"/>
      <c r="H31" s="158"/>
      <c r="I31" s="158"/>
      <c r="J31" s="158"/>
      <c r="K31" s="158"/>
      <c r="L31" s="158"/>
      <c r="M31" s="158"/>
      <c r="N31" s="158"/>
      <c r="O31" s="158"/>
      <c r="P31" s="158"/>
      <c r="Q31" s="158"/>
      <c r="R31" s="158"/>
      <c r="S31" s="158"/>
      <c r="T31" s="158"/>
      <c r="U31" s="15"/>
      <c r="V31" s="16"/>
      <c r="W31" s="16"/>
      <c r="X31" s="17"/>
      <c r="Y31" s="7"/>
      <c r="Z31" s="7"/>
      <c r="AA31" s="7"/>
    </row>
    <row r="32" spans="2:27" ht="16.5" customHeight="1">
      <c r="B32" s="13"/>
      <c r="C32" s="14"/>
      <c r="D32" s="19"/>
      <c r="E32" s="19"/>
      <c r="F32" s="19"/>
      <c r="G32" s="19"/>
      <c r="H32" s="19"/>
      <c r="I32" s="19"/>
      <c r="J32" s="19"/>
      <c r="K32" s="19"/>
      <c r="L32" s="19"/>
      <c r="M32" s="19"/>
      <c r="N32" s="19"/>
      <c r="O32" s="19"/>
      <c r="P32" s="19"/>
      <c r="Q32" s="19"/>
      <c r="R32" s="19"/>
      <c r="S32" s="19"/>
      <c r="T32" s="19"/>
      <c r="U32" s="15"/>
      <c r="V32" s="16"/>
      <c r="W32" s="16"/>
      <c r="X32" s="17"/>
      <c r="Y32" s="7"/>
      <c r="Z32" s="7"/>
      <c r="AA32" s="7"/>
    </row>
    <row r="33" spans="2:27" ht="30" customHeight="1">
      <c r="B33" s="13"/>
      <c r="C33" s="20"/>
      <c r="D33" s="149"/>
      <c r="E33" s="149"/>
      <c r="F33" s="149"/>
      <c r="G33" s="149"/>
      <c r="H33" s="149"/>
      <c r="I33" s="149"/>
      <c r="J33" s="149"/>
      <c r="K33" s="149"/>
      <c r="L33" s="150" t="s">
        <v>34</v>
      </c>
      <c r="M33" s="150"/>
      <c r="N33" s="150"/>
      <c r="O33" s="151" t="s">
        <v>35</v>
      </c>
      <c r="P33" s="151"/>
      <c r="Q33" s="151"/>
      <c r="R33" s="21"/>
      <c r="S33" s="21"/>
      <c r="T33" s="21"/>
      <c r="U33" s="22"/>
      <c r="V33" s="23"/>
      <c r="W33" s="23"/>
      <c r="X33" s="24"/>
      <c r="Y33" s="7"/>
      <c r="Z33" s="7"/>
      <c r="AA33" s="7"/>
    </row>
    <row r="34" spans="2:27" ht="30" customHeight="1">
      <c r="B34" s="13"/>
      <c r="C34" s="25" t="s">
        <v>36</v>
      </c>
      <c r="D34" s="152" t="s">
        <v>171</v>
      </c>
      <c r="E34" s="152"/>
      <c r="F34" s="152"/>
      <c r="G34" s="152"/>
      <c r="H34" s="152"/>
      <c r="I34" s="152"/>
      <c r="J34" s="152"/>
      <c r="K34" s="152"/>
      <c r="L34" s="153" t="s">
        <v>38</v>
      </c>
      <c r="M34" s="153"/>
      <c r="N34" s="153"/>
      <c r="O34" s="154" t="s">
        <v>39</v>
      </c>
      <c r="P34" s="154"/>
      <c r="Q34" s="154"/>
      <c r="R34" s="26"/>
      <c r="S34" s="26"/>
      <c r="T34" s="26"/>
      <c r="U34" s="27"/>
      <c r="V34" s="28"/>
      <c r="W34" s="28"/>
      <c r="X34" s="29"/>
      <c r="Y34" s="7"/>
      <c r="Z34" s="7"/>
      <c r="AA34" s="7"/>
    </row>
    <row r="35" spans="2:27" ht="30" customHeight="1">
      <c r="B35" s="13"/>
      <c r="C35" s="25" t="s">
        <v>40</v>
      </c>
      <c r="D35" s="152" t="s">
        <v>41</v>
      </c>
      <c r="E35" s="152"/>
      <c r="F35" s="152"/>
      <c r="G35" s="152"/>
      <c r="H35" s="152"/>
      <c r="I35" s="152"/>
      <c r="J35" s="152"/>
      <c r="K35" s="152"/>
      <c r="L35" s="153" t="s">
        <v>38</v>
      </c>
      <c r="M35" s="153"/>
      <c r="N35" s="153"/>
      <c r="O35" s="155"/>
      <c r="P35" s="155"/>
      <c r="Q35" s="155"/>
      <c r="R35" s="30"/>
      <c r="S35" s="156" t="s">
        <v>42</v>
      </c>
      <c r="T35" s="156"/>
      <c r="U35" s="147" t="s">
        <v>43</v>
      </c>
      <c r="V35" s="147"/>
      <c r="W35" s="147"/>
      <c r="X35" s="147"/>
      <c r="Y35" s="7"/>
      <c r="Z35" s="7"/>
      <c r="AA35" s="7"/>
    </row>
    <row r="36" spans="2:27" ht="30" customHeight="1">
      <c r="B36" s="13"/>
      <c r="C36" s="25" t="s">
        <v>44</v>
      </c>
      <c r="D36" s="152" t="s">
        <v>45</v>
      </c>
      <c r="E36" s="152"/>
      <c r="F36" s="152"/>
      <c r="G36" s="152"/>
      <c r="H36" s="152"/>
      <c r="I36" s="152"/>
      <c r="J36" s="152"/>
      <c r="K36" s="152"/>
      <c r="L36" s="154" t="s">
        <v>38</v>
      </c>
      <c r="M36" s="154"/>
      <c r="N36" s="154"/>
      <c r="O36" s="155"/>
      <c r="P36" s="155"/>
      <c r="Q36" s="155"/>
      <c r="R36" s="30"/>
      <c r="S36" s="156" t="s">
        <v>46</v>
      </c>
      <c r="T36" s="156"/>
      <c r="U36" s="147" t="s">
        <v>43</v>
      </c>
      <c r="V36" s="147"/>
      <c r="W36" s="147"/>
      <c r="X36" s="147"/>
      <c r="Y36" s="7"/>
      <c r="Z36" s="7"/>
      <c r="AA36" s="7"/>
    </row>
    <row r="37" spans="2:27" ht="30" customHeight="1">
      <c r="B37" s="13"/>
      <c r="C37" s="25" t="s">
        <v>47</v>
      </c>
      <c r="D37" s="152" t="s">
        <v>172</v>
      </c>
      <c r="E37" s="152"/>
      <c r="F37" s="152"/>
      <c r="G37" s="152"/>
      <c r="H37" s="152"/>
      <c r="I37" s="152"/>
      <c r="J37" s="152"/>
      <c r="K37" s="152"/>
      <c r="L37" s="157"/>
      <c r="M37" s="157"/>
      <c r="N37" s="157"/>
      <c r="O37" s="154" t="s">
        <v>39</v>
      </c>
      <c r="P37" s="154"/>
      <c r="Q37" s="154"/>
      <c r="R37" s="31"/>
      <c r="S37" s="156" t="s">
        <v>49</v>
      </c>
      <c r="T37" s="156"/>
      <c r="U37" s="147" t="s">
        <v>43</v>
      </c>
      <c r="V37" s="147"/>
      <c r="W37" s="147"/>
      <c r="X37" s="147"/>
      <c r="Y37" s="7"/>
      <c r="Z37" s="7"/>
      <c r="AA37" s="7"/>
    </row>
    <row r="38" spans="2:27" ht="16.5" customHeight="1">
      <c r="B38" s="13"/>
      <c r="C38" s="14"/>
      <c r="D38" s="19"/>
      <c r="E38" s="19"/>
      <c r="F38" s="19"/>
      <c r="G38" s="19"/>
      <c r="H38" s="19"/>
      <c r="I38" s="19"/>
      <c r="J38" s="19"/>
      <c r="K38" s="19"/>
      <c r="L38" s="19"/>
      <c r="M38" s="19"/>
      <c r="N38" s="19"/>
      <c r="O38" s="19"/>
      <c r="P38" s="19"/>
      <c r="Q38" s="19"/>
      <c r="R38" s="19"/>
      <c r="S38" s="19"/>
      <c r="T38" s="19"/>
      <c r="U38" s="15"/>
      <c r="V38" s="16"/>
      <c r="W38" s="16"/>
      <c r="X38" s="17"/>
      <c r="Y38" s="7"/>
      <c r="Z38" s="7"/>
      <c r="AA38" s="7"/>
    </row>
    <row r="39" spans="2:27" ht="12" customHeight="1">
      <c r="B39" s="13"/>
      <c r="C39" s="14"/>
      <c r="D39" s="14"/>
      <c r="E39" s="14"/>
      <c r="F39" s="14"/>
      <c r="G39" s="14"/>
      <c r="H39" s="14"/>
      <c r="I39" s="14"/>
      <c r="J39" s="14"/>
      <c r="K39" s="14"/>
      <c r="L39" s="14"/>
      <c r="M39" s="14"/>
      <c r="N39" s="14"/>
      <c r="O39" s="14"/>
      <c r="P39" s="14"/>
      <c r="Q39" s="14"/>
      <c r="R39" s="14"/>
      <c r="S39" s="14"/>
      <c r="T39" s="14"/>
      <c r="U39" s="15"/>
      <c r="V39" s="16"/>
      <c r="W39" s="16"/>
      <c r="X39" s="17"/>
      <c r="Y39" s="7"/>
      <c r="Z39" s="7"/>
      <c r="AA39" s="7"/>
    </row>
    <row r="40" spans="2:27" ht="13.5">
      <c r="B40" s="13"/>
      <c r="C40" s="14" t="s">
        <v>50</v>
      </c>
      <c r="D40" s="14"/>
      <c r="E40" s="14"/>
      <c r="F40" s="14"/>
      <c r="G40" s="14"/>
      <c r="H40" s="14"/>
      <c r="I40" s="14"/>
      <c r="J40" s="14"/>
      <c r="K40" s="14"/>
      <c r="L40" s="14"/>
      <c r="M40" s="14"/>
      <c r="N40" s="14"/>
      <c r="O40" s="14"/>
      <c r="P40" s="14"/>
      <c r="Q40" s="14"/>
      <c r="R40" s="14"/>
      <c r="S40" s="14"/>
      <c r="T40" s="14"/>
      <c r="U40" s="15"/>
      <c r="V40" s="16"/>
      <c r="W40" s="16"/>
      <c r="X40" s="17"/>
      <c r="Y40" s="7"/>
      <c r="Z40" s="7"/>
      <c r="AA40" s="7"/>
    </row>
    <row r="41" spans="2:27" ht="4.5" customHeight="1">
      <c r="B41" s="13"/>
      <c r="C41" s="14"/>
      <c r="D41" s="14"/>
      <c r="E41" s="14"/>
      <c r="F41" s="14"/>
      <c r="G41" s="14"/>
      <c r="H41" s="14"/>
      <c r="I41" s="14"/>
      <c r="J41" s="14"/>
      <c r="K41" s="14"/>
      <c r="L41" s="14"/>
      <c r="M41" s="14"/>
      <c r="N41" s="14"/>
      <c r="O41" s="14"/>
      <c r="P41" s="14"/>
      <c r="Q41" s="14"/>
      <c r="R41" s="14"/>
      <c r="S41" s="14"/>
      <c r="T41" s="14"/>
      <c r="U41" s="15"/>
      <c r="V41" s="16"/>
      <c r="W41" s="16"/>
      <c r="X41" s="17"/>
      <c r="Y41" s="7"/>
      <c r="Z41" s="7"/>
      <c r="AA41" s="7"/>
    </row>
    <row r="42" spans="2:27" ht="33.75" customHeight="1">
      <c r="B42" s="13"/>
      <c r="C42" s="158" t="s">
        <v>51</v>
      </c>
      <c r="D42" s="158"/>
      <c r="E42" s="158"/>
      <c r="F42" s="158"/>
      <c r="G42" s="158"/>
      <c r="H42" s="158"/>
      <c r="I42" s="158"/>
      <c r="J42" s="158"/>
      <c r="K42" s="158"/>
      <c r="L42" s="158"/>
      <c r="M42" s="158"/>
      <c r="N42" s="158"/>
      <c r="O42" s="158"/>
      <c r="P42" s="158"/>
      <c r="Q42" s="158"/>
      <c r="R42" s="158"/>
      <c r="S42" s="158"/>
      <c r="T42" s="158"/>
      <c r="U42" s="147" t="s">
        <v>43</v>
      </c>
      <c r="V42" s="147"/>
      <c r="W42" s="147"/>
      <c r="X42" s="147"/>
      <c r="Y42" s="7"/>
      <c r="Z42" s="7"/>
      <c r="AA42" s="7"/>
    </row>
    <row r="43" spans="2:27" ht="7.5" customHeight="1">
      <c r="B43" s="13"/>
      <c r="C43" s="14"/>
      <c r="D43" s="33"/>
      <c r="E43" s="14"/>
      <c r="F43" s="14"/>
      <c r="G43" s="14"/>
      <c r="H43" s="14"/>
      <c r="I43" s="14"/>
      <c r="J43" s="14"/>
      <c r="K43" s="14"/>
      <c r="L43" s="14"/>
      <c r="M43" s="14"/>
      <c r="N43" s="14"/>
      <c r="O43" s="14"/>
      <c r="P43" s="14"/>
      <c r="Q43" s="14"/>
      <c r="R43" s="14"/>
      <c r="S43" s="14"/>
      <c r="T43" s="14"/>
      <c r="U43" s="15"/>
      <c r="V43" s="16"/>
      <c r="W43" s="16"/>
      <c r="X43" s="17"/>
      <c r="Y43" s="7"/>
      <c r="Z43" s="7"/>
      <c r="AA43" s="7"/>
    </row>
    <row r="44" spans="2:27" ht="24.75" customHeight="1">
      <c r="B44" s="13"/>
      <c r="C44" s="159" t="s">
        <v>207</v>
      </c>
      <c r="D44" s="159"/>
      <c r="E44" s="159"/>
      <c r="F44" s="159"/>
      <c r="G44" s="159"/>
      <c r="H44" s="159"/>
      <c r="I44" s="160" t="s">
        <v>39</v>
      </c>
      <c r="J44" s="160"/>
      <c r="K44" s="35"/>
      <c r="L44" s="159" t="s">
        <v>173</v>
      </c>
      <c r="M44" s="159"/>
      <c r="N44" s="159"/>
      <c r="O44" s="159"/>
      <c r="P44" s="159"/>
      <c r="Q44" s="159"/>
      <c r="R44" s="154" t="s">
        <v>38</v>
      </c>
      <c r="S44" s="154"/>
      <c r="T44" s="14"/>
      <c r="U44" s="15"/>
      <c r="V44" s="16"/>
      <c r="W44" s="16"/>
      <c r="X44" s="17"/>
      <c r="Y44" s="7"/>
      <c r="Z44" s="7"/>
      <c r="AA44" s="7"/>
    </row>
    <row r="45" spans="2:27" ht="7.5" customHeight="1">
      <c r="B45" s="13"/>
      <c r="C45" s="14"/>
      <c r="D45" s="33"/>
      <c r="E45" s="14"/>
      <c r="F45" s="14"/>
      <c r="G45" s="14"/>
      <c r="H45" s="14"/>
      <c r="I45" s="14"/>
      <c r="J45" s="14"/>
      <c r="K45" s="14"/>
      <c r="L45" s="14"/>
      <c r="M45" s="14"/>
      <c r="N45" s="14"/>
      <c r="O45" s="14"/>
      <c r="P45" s="14"/>
      <c r="Q45" s="14"/>
      <c r="R45" s="14"/>
      <c r="S45" s="14"/>
      <c r="T45" s="14"/>
      <c r="U45" s="15"/>
      <c r="V45" s="16"/>
      <c r="W45" s="16"/>
      <c r="X45" s="17"/>
      <c r="Y45" s="7"/>
      <c r="Z45" s="7"/>
      <c r="AA45" s="7"/>
    </row>
    <row r="46" spans="2:27" ht="22.5" customHeight="1">
      <c r="B46" s="13"/>
      <c r="C46" s="161"/>
      <c r="D46" s="161"/>
      <c r="E46" s="161"/>
      <c r="F46" s="161"/>
      <c r="G46" s="161"/>
      <c r="H46" s="161"/>
      <c r="I46" s="161"/>
      <c r="J46" s="159" t="s">
        <v>53</v>
      </c>
      <c r="K46" s="159"/>
      <c r="L46" s="159"/>
      <c r="M46" s="159"/>
      <c r="N46" s="159"/>
      <c r="O46" s="159" t="s">
        <v>54</v>
      </c>
      <c r="P46" s="159"/>
      <c r="Q46" s="159"/>
      <c r="R46" s="159"/>
      <c r="S46" s="159"/>
      <c r="T46" s="14"/>
      <c r="U46" s="15"/>
      <c r="V46" s="16"/>
      <c r="W46" s="16"/>
      <c r="X46" s="17"/>
      <c r="Y46" s="7"/>
      <c r="Z46" s="7"/>
      <c r="AA46" s="7"/>
    </row>
    <row r="47" spans="2:27" ht="22.5" customHeight="1">
      <c r="B47" s="13"/>
      <c r="C47" s="150" t="s">
        <v>55</v>
      </c>
      <c r="D47" s="150"/>
      <c r="E47" s="150"/>
      <c r="F47" s="150"/>
      <c r="G47" s="150"/>
      <c r="H47" s="150"/>
      <c r="I47" s="34" t="s">
        <v>56</v>
      </c>
      <c r="J47" s="154" t="s">
        <v>38</v>
      </c>
      <c r="K47" s="154"/>
      <c r="L47" s="154"/>
      <c r="M47" s="154"/>
      <c r="N47" s="154"/>
      <c r="O47" s="157"/>
      <c r="P47" s="157"/>
      <c r="Q47" s="157"/>
      <c r="R47" s="157"/>
      <c r="S47" s="157"/>
      <c r="T47" s="14"/>
      <c r="U47" s="15"/>
      <c r="V47" s="16"/>
      <c r="W47" s="16"/>
      <c r="X47" s="17"/>
      <c r="Y47" s="7"/>
      <c r="Z47" s="7"/>
      <c r="AA47" s="7"/>
    </row>
    <row r="48" spans="2:27" ht="22.5" customHeight="1">
      <c r="B48" s="13"/>
      <c r="C48" s="150"/>
      <c r="D48" s="150"/>
      <c r="E48" s="150"/>
      <c r="F48" s="150"/>
      <c r="G48" s="150"/>
      <c r="H48" s="150"/>
      <c r="I48" s="34" t="s">
        <v>57</v>
      </c>
      <c r="J48" s="154" t="s">
        <v>38</v>
      </c>
      <c r="K48" s="154"/>
      <c r="L48" s="154"/>
      <c r="M48" s="154"/>
      <c r="N48" s="154"/>
      <c r="O48" s="154" t="s">
        <v>38</v>
      </c>
      <c r="P48" s="154"/>
      <c r="Q48" s="154"/>
      <c r="R48" s="154"/>
      <c r="S48" s="154"/>
      <c r="T48" s="14"/>
      <c r="U48" s="15"/>
      <c r="V48" s="16"/>
      <c r="W48" s="16"/>
      <c r="X48" s="17"/>
      <c r="Y48" s="7"/>
      <c r="Z48" s="7"/>
      <c r="AA48" s="7"/>
    </row>
    <row r="49" spans="2:27" ht="13.5">
      <c r="B49" s="13"/>
      <c r="C49" s="14"/>
      <c r="D49" s="14"/>
      <c r="E49" s="14"/>
      <c r="F49" s="14"/>
      <c r="G49" s="14"/>
      <c r="H49" s="14"/>
      <c r="I49" s="14"/>
      <c r="J49" s="14"/>
      <c r="K49" s="14"/>
      <c r="L49" s="14"/>
      <c r="M49" s="14"/>
      <c r="N49" s="14"/>
      <c r="O49" s="14"/>
      <c r="P49" s="14"/>
      <c r="Q49" s="14"/>
      <c r="R49" s="14"/>
      <c r="S49" s="14"/>
      <c r="T49" s="14"/>
      <c r="U49" s="15"/>
      <c r="V49" s="16"/>
      <c r="W49" s="16"/>
      <c r="X49" s="17"/>
      <c r="Y49" s="7"/>
      <c r="Z49" s="7"/>
      <c r="AA49" s="7"/>
    </row>
    <row r="50" spans="2:27" ht="13.5">
      <c r="B50" s="13"/>
      <c r="C50" s="14" t="s">
        <v>58</v>
      </c>
      <c r="D50" s="14"/>
      <c r="E50" s="14"/>
      <c r="F50" s="14"/>
      <c r="G50" s="14"/>
      <c r="H50" s="14"/>
      <c r="I50" s="14"/>
      <c r="J50" s="14"/>
      <c r="K50" s="14"/>
      <c r="L50" s="14"/>
      <c r="M50" s="14"/>
      <c r="N50" s="14"/>
      <c r="O50" s="14"/>
      <c r="P50" s="14"/>
      <c r="Q50" s="14"/>
      <c r="R50" s="14"/>
      <c r="S50" s="14"/>
      <c r="T50" s="14"/>
      <c r="U50" s="15"/>
      <c r="V50" s="16"/>
      <c r="W50" s="16"/>
      <c r="X50" s="17"/>
      <c r="Y50" s="7"/>
      <c r="Z50" s="7"/>
      <c r="AA50" s="7"/>
    </row>
    <row r="51" spans="2:27" ht="5.25" customHeight="1">
      <c r="B51" s="13"/>
      <c r="C51" s="14"/>
      <c r="D51" s="14"/>
      <c r="E51" s="14"/>
      <c r="F51" s="14"/>
      <c r="G51" s="14"/>
      <c r="H51" s="14"/>
      <c r="I51" s="14"/>
      <c r="J51" s="14"/>
      <c r="K51" s="14"/>
      <c r="L51" s="14"/>
      <c r="M51" s="14"/>
      <c r="N51" s="14"/>
      <c r="O51" s="14"/>
      <c r="P51" s="14"/>
      <c r="Q51" s="14"/>
      <c r="R51" s="14"/>
      <c r="S51" s="14"/>
      <c r="T51" s="14"/>
      <c r="U51" s="15"/>
      <c r="V51" s="16"/>
      <c r="W51" s="16"/>
      <c r="X51" s="17"/>
      <c r="Y51" s="7"/>
      <c r="Z51" s="7"/>
      <c r="AA51" s="7"/>
    </row>
    <row r="52" spans="2:27" ht="15" customHeight="1">
      <c r="B52" s="13"/>
      <c r="C52" s="36" t="s">
        <v>59</v>
      </c>
      <c r="D52" s="162" t="s">
        <v>60</v>
      </c>
      <c r="E52" s="162"/>
      <c r="F52" s="162"/>
      <c r="G52" s="162"/>
      <c r="H52" s="162"/>
      <c r="I52" s="162"/>
      <c r="J52" s="162"/>
      <c r="K52" s="162"/>
      <c r="L52" s="162"/>
      <c r="M52" s="162"/>
      <c r="N52" s="162"/>
      <c r="O52" s="162"/>
      <c r="P52" s="162"/>
      <c r="Q52" s="162"/>
      <c r="R52" s="162"/>
      <c r="S52" s="162"/>
      <c r="T52" s="14"/>
      <c r="U52" s="147" t="s">
        <v>23</v>
      </c>
      <c r="V52" s="147"/>
      <c r="W52" s="147"/>
      <c r="X52" s="147"/>
      <c r="Y52" s="7"/>
      <c r="Z52" s="7"/>
      <c r="AA52" s="7"/>
    </row>
    <row r="53" spans="2:27" ht="15" customHeight="1">
      <c r="B53" s="13"/>
      <c r="C53" s="36"/>
      <c r="D53" s="162"/>
      <c r="E53" s="162"/>
      <c r="F53" s="162"/>
      <c r="G53" s="162"/>
      <c r="H53" s="162"/>
      <c r="I53" s="162"/>
      <c r="J53" s="162"/>
      <c r="K53" s="162"/>
      <c r="L53" s="162"/>
      <c r="M53" s="162"/>
      <c r="N53" s="162"/>
      <c r="O53" s="162"/>
      <c r="P53" s="162"/>
      <c r="Q53" s="162"/>
      <c r="R53" s="162"/>
      <c r="S53" s="162"/>
      <c r="T53" s="14"/>
      <c r="U53" s="147"/>
      <c r="V53" s="147"/>
      <c r="W53" s="147"/>
      <c r="X53" s="147"/>
      <c r="Y53" s="7"/>
      <c r="Z53" s="7"/>
      <c r="AA53" s="7"/>
    </row>
    <row r="54" spans="2:27" ht="6" customHeight="1">
      <c r="B54" s="13"/>
      <c r="C54" s="36"/>
      <c r="D54" s="38"/>
      <c r="E54" s="38"/>
      <c r="F54" s="38"/>
      <c r="G54" s="38"/>
      <c r="H54" s="38"/>
      <c r="I54" s="38"/>
      <c r="J54" s="38"/>
      <c r="K54" s="38"/>
      <c r="L54" s="38"/>
      <c r="M54" s="38"/>
      <c r="N54" s="38"/>
      <c r="O54" s="38"/>
      <c r="P54" s="38"/>
      <c r="Q54" s="38"/>
      <c r="R54" s="37"/>
      <c r="S54" s="39"/>
      <c r="T54" s="14"/>
      <c r="U54" s="15"/>
      <c r="V54" s="16"/>
      <c r="W54" s="16"/>
      <c r="X54" s="17"/>
      <c r="Y54" s="7"/>
      <c r="Z54" s="7"/>
      <c r="AA54" s="7"/>
    </row>
    <row r="55" spans="2:27" ht="15" customHeight="1">
      <c r="B55" s="13"/>
      <c r="C55" s="36" t="s">
        <v>61</v>
      </c>
      <c r="D55" s="162" t="s">
        <v>62</v>
      </c>
      <c r="E55" s="162"/>
      <c r="F55" s="162"/>
      <c r="G55" s="162"/>
      <c r="H55" s="162"/>
      <c r="I55" s="162"/>
      <c r="J55" s="162"/>
      <c r="K55" s="162"/>
      <c r="L55" s="162"/>
      <c r="M55" s="162"/>
      <c r="N55" s="162"/>
      <c r="O55" s="162"/>
      <c r="P55" s="162"/>
      <c r="Q55" s="162"/>
      <c r="R55" s="162"/>
      <c r="S55" s="162"/>
      <c r="T55" s="14"/>
      <c r="U55" s="147" t="s">
        <v>23</v>
      </c>
      <c r="V55" s="147"/>
      <c r="W55" s="147"/>
      <c r="X55" s="147"/>
      <c r="Y55" s="7"/>
      <c r="Z55" s="7"/>
      <c r="AA55" s="7"/>
    </row>
    <row r="56" spans="2:27" ht="15" customHeight="1">
      <c r="B56" s="13"/>
      <c r="C56" s="40"/>
      <c r="D56" s="162"/>
      <c r="E56" s="162"/>
      <c r="F56" s="162"/>
      <c r="G56" s="162"/>
      <c r="H56" s="162"/>
      <c r="I56" s="162"/>
      <c r="J56" s="162"/>
      <c r="K56" s="162"/>
      <c r="L56" s="162"/>
      <c r="M56" s="162"/>
      <c r="N56" s="162"/>
      <c r="O56" s="162"/>
      <c r="P56" s="162"/>
      <c r="Q56" s="162"/>
      <c r="R56" s="162"/>
      <c r="S56" s="162"/>
      <c r="T56" s="14"/>
      <c r="U56" s="147"/>
      <c r="V56" s="147"/>
      <c r="W56" s="147"/>
      <c r="X56" s="147"/>
      <c r="Y56" s="7"/>
      <c r="Z56" s="7"/>
      <c r="AA56" s="7"/>
    </row>
    <row r="57" spans="2:27" ht="6" customHeight="1">
      <c r="B57" s="13"/>
      <c r="C57" s="40"/>
      <c r="D57" s="37"/>
      <c r="E57" s="37"/>
      <c r="F57" s="37"/>
      <c r="G57" s="37"/>
      <c r="H57" s="37"/>
      <c r="I57" s="37"/>
      <c r="J57" s="37"/>
      <c r="K57" s="37"/>
      <c r="L57" s="37"/>
      <c r="M57" s="37"/>
      <c r="N57" s="37"/>
      <c r="O57" s="37"/>
      <c r="P57" s="37"/>
      <c r="Q57" s="37"/>
      <c r="R57" s="37"/>
      <c r="S57" s="37"/>
      <c r="T57" s="14"/>
      <c r="U57" s="15"/>
      <c r="V57" s="16"/>
      <c r="W57" s="16"/>
      <c r="X57" s="17"/>
      <c r="Y57" s="7"/>
      <c r="Z57" s="7"/>
      <c r="AA57" s="7"/>
    </row>
    <row r="58" spans="2:27" ht="13.5">
      <c r="B58" s="13"/>
      <c r="C58" s="14"/>
      <c r="D58" s="14"/>
      <c r="E58" s="14"/>
      <c r="F58" s="14"/>
      <c r="G58" s="14"/>
      <c r="H58" s="14"/>
      <c r="I58" s="14"/>
      <c r="J58" s="14"/>
      <c r="K58" s="14"/>
      <c r="L58" s="14"/>
      <c r="M58" s="14"/>
      <c r="N58" s="14"/>
      <c r="O58" s="14"/>
      <c r="P58" s="14"/>
      <c r="Q58" s="14"/>
      <c r="R58" s="14"/>
      <c r="S58" s="14"/>
      <c r="T58" s="14"/>
      <c r="U58" s="15"/>
      <c r="V58" s="16"/>
      <c r="W58" s="16"/>
      <c r="X58" s="17"/>
      <c r="Y58" s="7"/>
      <c r="Z58" s="7"/>
      <c r="AA58" s="7"/>
    </row>
    <row r="59" spans="2:27" ht="13.5">
      <c r="B59" s="13" t="s">
        <v>63</v>
      </c>
      <c r="C59" s="14"/>
      <c r="D59" s="14"/>
      <c r="E59" s="14"/>
      <c r="F59" s="14"/>
      <c r="G59" s="14"/>
      <c r="H59" s="14"/>
      <c r="I59" s="14"/>
      <c r="J59" s="14"/>
      <c r="K59" s="14"/>
      <c r="L59" s="14"/>
      <c r="M59" s="14"/>
      <c r="N59" s="14"/>
      <c r="O59" s="14"/>
      <c r="P59" s="14"/>
      <c r="Q59" s="14"/>
      <c r="R59" s="14"/>
      <c r="S59" s="14"/>
      <c r="T59" s="14"/>
      <c r="U59" s="15"/>
      <c r="V59" s="16"/>
      <c r="W59" s="16"/>
      <c r="X59" s="17"/>
      <c r="Y59" s="7"/>
      <c r="Z59" s="7"/>
      <c r="AA59" s="7"/>
    </row>
    <row r="60" spans="2:27" ht="7.5" customHeight="1">
      <c r="B60" s="13"/>
      <c r="C60" s="14"/>
      <c r="D60" s="14"/>
      <c r="E60" s="14"/>
      <c r="F60" s="14"/>
      <c r="G60" s="14"/>
      <c r="H60" s="14"/>
      <c r="I60" s="14"/>
      <c r="J60" s="14"/>
      <c r="K60" s="14"/>
      <c r="L60" s="14"/>
      <c r="M60" s="14"/>
      <c r="N60" s="14"/>
      <c r="O60" s="14"/>
      <c r="P60" s="14"/>
      <c r="Q60" s="14"/>
      <c r="R60" s="14"/>
      <c r="S60" s="14"/>
      <c r="T60" s="14"/>
      <c r="U60" s="15"/>
      <c r="V60" s="16"/>
      <c r="W60" s="16"/>
      <c r="X60" s="17"/>
      <c r="Y60" s="7"/>
      <c r="Z60" s="7"/>
      <c r="AA60" s="7"/>
    </row>
    <row r="61" spans="2:27" ht="15" customHeight="1">
      <c r="B61" s="13"/>
      <c r="C61" s="9" t="s">
        <v>64</v>
      </c>
      <c r="D61" s="158" t="s">
        <v>65</v>
      </c>
      <c r="E61" s="158"/>
      <c r="F61" s="158"/>
      <c r="G61" s="158"/>
      <c r="H61" s="158"/>
      <c r="I61" s="158"/>
      <c r="J61" s="158"/>
      <c r="K61" s="158"/>
      <c r="L61" s="158"/>
      <c r="M61" s="158"/>
      <c r="N61" s="158"/>
      <c r="O61" s="158"/>
      <c r="P61" s="158"/>
      <c r="Q61" s="158"/>
      <c r="R61" s="158"/>
      <c r="S61" s="158"/>
      <c r="T61" s="158"/>
      <c r="U61" s="147" t="s">
        <v>23</v>
      </c>
      <c r="V61" s="147"/>
      <c r="W61" s="147"/>
      <c r="X61" s="147"/>
      <c r="Y61" s="7"/>
      <c r="Z61" s="7"/>
      <c r="AA61" s="7"/>
    </row>
    <row r="62" spans="2:27" ht="15.75" customHeight="1">
      <c r="B62" s="13"/>
      <c r="C62" s="14"/>
      <c r="D62" s="158"/>
      <c r="E62" s="158"/>
      <c r="F62" s="158"/>
      <c r="G62" s="158"/>
      <c r="H62" s="158"/>
      <c r="I62" s="158"/>
      <c r="J62" s="158"/>
      <c r="K62" s="158"/>
      <c r="L62" s="158"/>
      <c r="M62" s="158"/>
      <c r="N62" s="158"/>
      <c r="O62" s="158"/>
      <c r="P62" s="158"/>
      <c r="Q62" s="158"/>
      <c r="R62" s="158"/>
      <c r="S62" s="158"/>
      <c r="T62" s="158"/>
      <c r="U62" s="147"/>
      <c r="V62" s="147"/>
      <c r="W62" s="147"/>
      <c r="X62" s="147"/>
      <c r="Y62" s="7"/>
      <c r="Z62" s="7"/>
      <c r="AA62" s="7"/>
    </row>
    <row r="63" spans="2:27" ht="15.75" customHeight="1">
      <c r="B63" s="13"/>
      <c r="C63" s="9" t="s">
        <v>66</v>
      </c>
      <c r="D63" s="146" t="s">
        <v>67</v>
      </c>
      <c r="E63" s="146"/>
      <c r="F63" s="146"/>
      <c r="G63" s="146"/>
      <c r="H63" s="146"/>
      <c r="I63" s="146"/>
      <c r="J63" s="146"/>
      <c r="K63" s="146"/>
      <c r="L63" s="146"/>
      <c r="M63" s="146"/>
      <c r="N63" s="146"/>
      <c r="O63" s="146"/>
      <c r="P63" s="146"/>
      <c r="Q63" s="146"/>
      <c r="R63" s="146"/>
      <c r="S63" s="146"/>
      <c r="T63" s="146"/>
      <c r="U63" s="147" t="s">
        <v>23</v>
      </c>
      <c r="V63" s="147"/>
      <c r="W63" s="147"/>
      <c r="X63" s="147"/>
      <c r="Y63" s="7"/>
      <c r="Z63" s="7"/>
      <c r="AA63" s="7"/>
    </row>
    <row r="64" spans="2:27" ht="15" customHeight="1">
      <c r="B64" s="13"/>
      <c r="C64" s="7"/>
      <c r="D64" s="146"/>
      <c r="E64" s="146"/>
      <c r="F64" s="146"/>
      <c r="G64" s="146"/>
      <c r="H64" s="146"/>
      <c r="I64" s="146"/>
      <c r="J64" s="146"/>
      <c r="K64" s="146"/>
      <c r="L64" s="146"/>
      <c r="M64" s="146"/>
      <c r="N64" s="146"/>
      <c r="O64" s="146"/>
      <c r="P64" s="146"/>
      <c r="Q64" s="146"/>
      <c r="R64" s="146"/>
      <c r="S64" s="146"/>
      <c r="T64" s="146"/>
      <c r="U64" s="147"/>
      <c r="V64" s="147"/>
      <c r="W64" s="147"/>
      <c r="X64" s="147"/>
      <c r="Y64" s="7"/>
      <c r="Z64" s="7"/>
      <c r="AA64" s="7"/>
    </row>
    <row r="65" spans="2:27" ht="13.5">
      <c r="B65" s="41"/>
      <c r="C65" s="42"/>
      <c r="D65" s="42"/>
      <c r="E65" s="42"/>
      <c r="F65" s="42"/>
      <c r="G65" s="42"/>
      <c r="H65" s="42"/>
      <c r="I65" s="42"/>
      <c r="J65" s="42"/>
      <c r="K65" s="42"/>
      <c r="L65" s="42"/>
      <c r="M65" s="42"/>
      <c r="N65" s="42"/>
      <c r="O65" s="42"/>
      <c r="P65" s="42"/>
      <c r="Q65" s="42"/>
      <c r="R65" s="42"/>
      <c r="S65" s="42"/>
      <c r="T65" s="42"/>
      <c r="U65" s="41"/>
      <c r="V65" s="42"/>
      <c r="W65" s="42"/>
      <c r="X65" s="43"/>
      <c r="Y65" s="7"/>
      <c r="Z65" s="7"/>
      <c r="AA65" s="7"/>
    </row>
    <row r="66" spans="2:25" ht="24" customHeight="1">
      <c r="B66" s="33"/>
      <c r="C66" s="33" t="s">
        <v>208</v>
      </c>
      <c r="D66" s="14"/>
      <c r="E66" s="14"/>
      <c r="F66" s="14"/>
      <c r="G66" s="14"/>
      <c r="H66" s="14"/>
      <c r="I66" s="14"/>
      <c r="J66" s="14"/>
      <c r="K66" s="14"/>
      <c r="L66" s="14"/>
      <c r="M66" s="14"/>
      <c r="N66" s="14"/>
      <c r="O66" s="14"/>
      <c r="P66" s="14"/>
      <c r="Q66" s="14"/>
      <c r="R66" s="14"/>
      <c r="S66" s="14"/>
      <c r="T66" s="14"/>
      <c r="U66" s="14"/>
      <c r="V66" s="14"/>
      <c r="W66" s="14"/>
      <c r="X66" s="14"/>
      <c r="Y66" s="7"/>
    </row>
    <row r="67" spans="2:24" ht="4.5" customHeight="1">
      <c r="B67" s="44"/>
      <c r="C67" s="44"/>
      <c r="D67" s="44"/>
      <c r="E67" s="44"/>
      <c r="F67" s="44"/>
      <c r="G67" s="44"/>
      <c r="H67" s="44"/>
      <c r="I67" s="44"/>
      <c r="J67" s="44"/>
      <c r="K67" s="44"/>
      <c r="L67" s="44"/>
      <c r="M67" s="44"/>
      <c r="N67" s="44"/>
      <c r="O67" s="44"/>
      <c r="P67" s="44"/>
      <c r="Q67" s="44"/>
      <c r="R67" s="44"/>
      <c r="S67" s="44"/>
      <c r="T67" s="44"/>
      <c r="U67" s="44"/>
      <c r="V67" s="44"/>
      <c r="W67" s="44"/>
      <c r="X67" s="44"/>
    </row>
    <row r="68" spans="2:24" ht="16.5" customHeight="1">
      <c r="B68" s="163" t="s">
        <v>68</v>
      </c>
      <c r="C68" s="163"/>
      <c r="D68" s="163"/>
      <c r="E68" s="45" t="s">
        <v>69</v>
      </c>
      <c r="F68" s="46"/>
      <c r="G68" s="46"/>
      <c r="H68" s="46"/>
      <c r="I68" s="46"/>
      <c r="J68" s="46"/>
      <c r="K68" s="46"/>
      <c r="L68" s="46"/>
      <c r="M68" s="46"/>
      <c r="N68" s="46"/>
      <c r="O68" s="46"/>
      <c r="P68" s="46"/>
      <c r="Q68" s="46"/>
      <c r="R68" s="46"/>
      <c r="S68" s="46"/>
      <c r="T68" s="46"/>
      <c r="U68" s="46"/>
      <c r="V68" s="46"/>
      <c r="W68" s="46"/>
      <c r="X68" s="47"/>
    </row>
    <row r="69" spans="2:24" ht="16.5" customHeight="1">
      <c r="B69" s="163"/>
      <c r="C69" s="163"/>
      <c r="D69" s="163"/>
      <c r="E69" s="164" t="s">
        <v>174</v>
      </c>
      <c r="F69" s="164"/>
      <c r="G69" s="164"/>
      <c r="H69" s="164"/>
      <c r="I69" s="164"/>
      <c r="J69" s="164"/>
      <c r="K69" s="164"/>
      <c r="L69" s="164"/>
      <c r="M69" s="164"/>
      <c r="N69" s="164"/>
      <c r="O69" s="164"/>
      <c r="P69" s="164"/>
      <c r="Q69" s="164"/>
      <c r="R69" s="164"/>
      <c r="S69" s="164"/>
      <c r="T69" s="164"/>
      <c r="U69" s="164"/>
      <c r="V69" s="164"/>
      <c r="W69" s="164"/>
      <c r="X69" s="164"/>
    </row>
    <row r="70" spans="2:24" ht="16.5" customHeight="1">
      <c r="B70" s="163"/>
      <c r="C70" s="163"/>
      <c r="D70" s="163"/>
      <c r="E70" s="164" t="s">
        <v>71</v>
      </c>
      <c r="F70" s="164"/>
      <c r="G70" s="164"/>
      <c r="H70" s="164"/>
      <c r="I70" s="164"/>
      <c r="J70" s="164"/>
      <c r="K70" s="164"/>
      <c r="L70" s="164"/>
      <c r="M70" s="164"/>
      <c r="N70" s="164"/>
      <c r="O70" s="164"/>
      <c r="P70" s="164"/>
      <c r="Q70" s="164"/>
      <c r="R70" s="164"/>
      <c r="S70" s="164"/>
      <c r="T70" s="164"/>
      <c r="U70" s="164"/>
      <c r="V70" s="164"/>
      <c r="W70" s="164"/>
      <c r="X70" s="164"/>
    </row>
    <row r="71" spans="2:24" ht="16.5" customHeight="1">
      <c r="B71" s="163"/>
      <c r="C71" s="163"/>
      <c r="D71" s="163"/>
      <c r="E71" s="165" t="s">
        <v>72</v>
      </c>
      <c r="F71" s="165"/>
      <c r="G71" s="165"/>
      <c r="H71" s="165"/>
      <c r="I71" s="165"/>
      <c r="J71" s="165"/>
      <c r="K71" s="165"/>
      <c r="L71" s="165"/>
      <c r="M71" s="165"/>
      <c r="N71" s="165"/>
      <c r="O71" s="165"/>
      <c r="P71" s="165"/>
      <c r="Q71" s="165"/>
      <c r="R71" s="165"/>
      <c r="S71" s="165"/>
      <c r="T71" s="165"/>
      <c r="U71" s="165"/>
      <c r="V71" s="165"/>
      <c r="W71" s="165"/>
      <c r="X71" s="165"/>
    </row>
    <row r="72" spans="2:24" ht="16.5" customHeight="1">
      <c r="B72" s="163"/>
      <c r="C72" s="163"/>
      <c r="D72" s="163"/>
      <c r="E72" s="165" t="s">
        <v>73</v>
      </c>
      <c r="F72" s="165"/>
      <c r="G72" s="165"/>
      <c r="H72" s="165"/>
      <c r="I72" s="165"/>
      <c r="J72" s="165"/>
      <c r="K72" s="165"/>
      <c r="L72" s="165"/>
      <c r="M72" s="165"/>
      <c r="N72" s="165"/>
      <c r="O72" s="165"/>
      <c r="P72" s="165"/>
      <c r="Q72" s="165"/>
      <c r="R72" s="165"/>
      <c r="S72" s="165"/>
      <c r="T72" s="165"/>
      <c r="U72" s="165"/>
      <c r="V72" s="165"/>
      <c r="W72" s="165"/>
      <c r="X72" s="165"/>
    </row>
    <row r="73" spans="2:24" ht="16.5" customHeight="1">
      <c r="B73" s="163"/>
      <c r="C73" s="163"/>
      <c r="D73" s="163"/>
      <c r="E73" s="48" t="s">
        <v>74</v>
      </c>
      <c r="F73" s="49"/>
      <c r="G73" s="49"/>
      <c r="H73" s="49"/>
      <c r="I73" s="49"/>
      <c r="J73" s="49"/>
      <c r="K73" s="49"/>
      <c r="L73" s="49"/>
      <c r="M73" s="49"/>
      <c r="N73" s="49"/>
      <c r="O73" s="49"/>
      <c r="P73" s="49"/>
      <c r="Q73" s="49"/>
      <c r="R73" s="49"/>
      <c r="S73" s="49"/>
      <c r="T73" s="49"/>
      <c r="U73" s="49"/>
      <c r="V73" s="49"/>
      <c r="W73" s="49"/>
      <c r="X73" s="50"/>
    </row>
  </sheetData>
  <sheetProtection selectLockedCells="1" selectUnlockedCells="1"/>
  <mergeCells count="76">
    <mergeCell ref="B68:D73"/>
    <mergeCell ref="E69:X69"/>
    <mergeCell ref="E70:X70"/>
    <mergeCell ref="E71:X71"/>
    <mergeCell ref="E72:X72"/>
    <mergeCell ref="U52:X53"/>
    <mergeCell ref="D55:S56"/>
    <mergeCell ref="U55:X56"/>
    <mergeCell ref="D61:T62"/>
    <mergeCell ref="U61:X62"/>
    <mergeCell ref="D63:T64"/>
    <mergeCell ref="U63:X64"/>
    <mergeCell ref="C47:H48"/>
    <mergeCell ref="J47:N47"/>
    <mergeCell ref="O47:S47"/>
    <mergeCell ref="J48:N48"/>
    <mergeCell ref="O48:S48"/>
    <mergeCell ref="D52:S53"/>
    <mergeCell ref="C44:H44"/>
    <mergeCell ref="I44:J44"/>
    <mergeCell ref="L44:Q44"/>
    <mergeCell ref="R44:S44"/>
    <mergeCell ref="C46:I46"/>
    <mergeCell ref="J46:N46"/>
    <mergeCell ref="O46:S46"/>
    <mergeCell ref="D37:K37"/>
    <mergeCell ref="L37:N37"/>
    <mergeCell ref="O37:Q37"/>
    <mergeCell ref="S37:T37"/>
    <mergeCell ref="U37:X37"/>
    <mergeCell ref="C42:T42"/>
    <mergeCell ref="U42:X42"/>
    <mergeCell ref="D35:K35"/>
    <mergeCell ref="L35:N35"/>
    <mergeCell ref="O35:Q35"/>
    <mergeCell ref="S35:T35"/>
    <mergeCell ref="U35:X35"/>
    <mergeCell ref="D36:K36"/>
    <mergeCell ref="L36:N36"/>
    <mergeCell ref="O36:Q36"/>
    <mergeCell ref="S36:T36"/>
    <mergeCell ref="U36:X36"/>
    <mergeCell ref="D31:T31"/>
    <mergeCell ref="D33:K33"/>
    <mergeCell ref="L33:N33"/>
    <mergeCell ref="O33:Q33"/>
    <mergeCell ref="D34:K34"/>
    <mergeCell ref="L34:N34"/>
    <mergeCell ref="O34:Q34"/>
    <mergeCell ref="U20:X20"/>
    <mergeCell ref="D22:T22"/>
    <mergeCell ref="U22:X22"/>
    <mergeCell ref="D24:T24"/>
    <mergeCell ref="U24:X24"/>
    <mergeCell ref="U26:X26"/>
    <mergeCell ref="D12:T13"/>
    <mergeCell ref="U12:X13"/>
    <mergeCell ref="D15:T16"/>
    <mergeCell ref="U15:X16"/>
    <mergeCell ref="D18:T18"/>
    <mergeCell ref="U18:X18"/>
    <mergeCell ref="B6:F7"/>
    <mergeCell ref="G6:J6"/>
    <mergeCell ref="K6:N6"/>
    <mergeCell ref="O6:R6"/>
    <mergeCell ref="S6:X6"/>
    <mergeCell ref="G7:J7"/>
    <mergeCell ref="K7:N7"/>
    <mergeCell ref="O7:R7"/>
    <mergeCell ref="S7:X7"/>
    <mergeCell ref="Q1:X1"/>
    <mergeCell ref="B3:X3"/>
    <mergeCell ref="B5:F5"/>
    <mergeCell ref="G5:L5"/>
    <mergeCell ref="M5:O5"/>
    <mergeCell ref="P5:X5"/>
  </mergeCells>
  <printOptions horizontalCentered="1"/>
  <pageMargins left="0.7086614173228347" right="0.7086614173228347" top="0.5511811023622047" bottom="0.35433070866141736" header="0.5118110236220472" footer="0.5118110236220472"/>
  <pageSetup firstPageNumber="0" useFirstPageNumber="1" horizontalDpi="300" verticalDpi="300" orientation="portrait" paperSize="9" scale="7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R53"/>
  <sheetViews>
    <sheetView view="pageBreakPreview" zoomScale="80" zoomScaleNormal="90" zoomScaleSheetLayoutView="80" zoomScalePageLayoutView="0" workbookViewId="0" topLeftCell="A1">
      <selection activeCell="P9" sqref="P9"/>
    </sheetView>
  </sheetViews>
  <sheetFormatPr defaultColWidth="9.00390625" defaultRowHeight="22.5" customHeight="1"/>
  <cols>
    <col min="1" max="1" width="10.50390625" style="51" customWidth="1"/>
    <col min="2" max="2" width="15.125" style="51" customWidth="1"/>
    <col min="3" max="13" width="8.125" style="51" customWidth="1"/>
    <col min="14" max="14" width="8.875" style="51" customWidth="1"/>
    <col min="15" max="15" width="2.875" style="51" customWidth="1"/>
    <col min="16" max="16" width="22.375" style="51" customWidth="1"/>
    <col min="17" max="17" width="11.50390625" style="51" customWidth="1"/>
    <col min="18" max="16384" width="9.00390625" style="51" customWidth="1"/>
  </cols>
  <sheetData>
    <row r="1" spans="1:17" ht="28.5" customHeight="1">
      <c r="A1" s="166" t="s">
        <v>174</v>
      </c>
      <c r="B1" s="166"/>
      <c r="C1" s="166"/>
      <c r="D1" s="166"/>
      <c r="E1" s="166"/>
      <c r="F1" s="166"/>
      <c r="G1" s="166"/>
      <c r="H1" s="166"/>
      <c r="I1" s="166"/>
      <c r="J1" s="166"/>
      <c r="K1" s="166"/>
      <c r="L1" s="166"/>
      <c r="M1" s="166"/>
      <c r="N1" s="166"/>
      <c r="O1" s="166"/>
      <c r="P1" s="166"/>
      <c r="Q1" s="166"/>
    </row>
    <row r="2" spans="1:16" ht="22.5" customHeight="1">
      <c r="A2" s="52"/>
      <c r="B2" s="52"/>
      <c r="C2" s="52"/>
      <c r="D2" s="52"/>
      <c r="E2" s="52"/>
      <c r="F2" s="52"/>
      <c r="G2" s="52"/>
      <c r="H2" s="52"/>
      <c r="I2" s="52"/>
      <c r="J2" s="52"/>
      <c r="K2" s="52"/>
      <c r="L2" s="52"/>
      <c r="M2" s="52"/>
      <c r="N2" s="53"/>
      <c r="O2" s="53"/>
      <c r="P2" s="53"/>
    </row>
    <row r="3" spans="7:16" ht="22.5" customHeight="1">
      <c r="G3" s="54"/>
      <c r="H3" s="54"/>
      <c r="I3" s="54"/>
      <c r="J3" s="55" t="s">
        <v>75</v>
      </c>
      <c r="K3" s="56"/>
      <c r="L3" s="57" t="s">
        <v>76</v>
      </c>
      <c r="M3" s="58"/>
      <c r="N3" s="58"/>
      <c r="O3" s="58"/>
      <c r="P3" s="58"/>
    </row>
    <row r="4" spans="7:16" ht="12" customHeight="1">
      <c r="G4" s="54"/>
      <c r="H4" s="54"/>
      <c r="I4" s="54"/>
      <c r="J4" s="55"/>
      <c r="K4" s="59"/>
      <c r="L4" s="57"/>
      <c r="M4" s="58"/>
      <c r="N4" s="58"/>
      <c r="O4" s="58"/>
      <c r="P4" s="58"/>
    </row>
    <row r="5" spans="1:16" s="63" customFormat="1" ht="22.5" customHeight="1">
      <c r="A5" s="60" t="s">
        <v>77</v>
      </c>
      <c r="B5" s="61"/>
      <c r="C5" s="61"/>
      <c r="D5" s="61"/>
      <c r="E5" s="61"/>
      <c r="F5" s="61"/>
      <c r="G5" s="61"/>
      <c r="H5" s="61"/>
      <c r="I5" s="61"/>
      <c r="J5" s="61"/>
      <c r="K5" s="61"/>
      <c r="L5" s="61"/>
      <c r="M5" s="62"/>
      <c r="N5" s="62"/>
      <c r="O5" s="62"/>
      <c r="P5" s="62"/>
    </row>
    <row r="6" spans="1:16" ht="21.75" customHeight="1">
      <c r="A6" s="64" t="s">
        <v>175</v>
      </c>
      <c r="B6" s="65"/>
      <c r="C6" s="65"/>
      <c r="D6" s="65"/>
      <c r="E6" s="65"/>
      <c r="F6" s="65"/>
      <c r="G6" s="65"/>
      <c r="H6" s="65"/>
      <c r="I6" s="65"/>
      <c r="J6" s="65"/>
      <c r="K6" s="65"/>
      <c r="L6" s="65"/>
      <c r="M6" s="54"/>
      <c r="N6" s="54"/>
      <c r="O6" s="54"/>
      <c r="P6" s="54"/>
    </row>
    <row r="7" spans="4:13" ht="41.25" customHeight="1" thickBot="1">
      <c r="D7" s="167" t="s">
        <v>176</v>
      </c>
      <c r="E7" s="167"/>
      <c r="F7" s="167"/>
      <c r="G7" s="167"/>
      <c r="H7" s="167"/>
      <c r="I7" s="167"/>
      <c r="J7" s="167"/>
      <c r="K7" s="167"/>
      <c r="L7" s="167"/>
      <c r="M7" s="167"/>
    </row>
    <row r="8" spans="1:15" ht="22.5" customHeight="1" thickBot="1">
      <c r="A8" s="168" t="s">
        <v>80</v>
      </c>
      <c r="B8" s="168"/>
      <c r="C8" s="66"/>
      <c r="D8" s="67"/>
      <c r="E8" s="67"/>
      <c r="F8" s="67"/>
      <c r="G8" s="67"/>
      <c r="H8" s="67"/>
      <c r="I8" s="67"/>
      <c r="J8" s="67"/>
      <c r="K8" s="67"/>
      <c r="L8" s="67"/>
      <c r="M8" s="68"/>
      <c r="N8" s="169" t="s">
        <v>81</v>
      </c>
      <c r="O8" s="69"/>
    </row>
    <row r="9" spans="1:15" ht="27" customHeight="1">
      <c r="A9" s="170" t="s">
        <v>82</v>
      </c>
      <c r="B9" s="170"/>
      <c r="C9" s="70"/>
      <c r="D9" s="70"/>
      <c r="E9" s="70"/>
      <c r="F9" s="70"/>
      <c r="G9" s="70"/>
      <c r="H9" s="70"/>
      <c r="I9" s="70"/>
      <c r="J9" s="70"/>
      <c r="K9" s="70"/>
      <c r="L9" s="70"/>
      <c r="M9" s="70"/>
      <c r="N9" s="169"/>
      <c r="O9" s="69"/>
    </row>
    <row r="10" spans="1:17" ht="42" customHeight="1">
      <c r="A10" s="171" t="s">
        <v>83</v>
      </c>
      <c r="B10" s="171"/>
      <c r="C10" s="71"/>
      <c r="D10" s="71"/>
      <c r="E10" s="71"/>
      <c r="F10" s="71"/>
      <c r="G10" s="71"/>
      <c r="H10" s="71"/>
      <c r="I10" s="71"/>
      <c r="J10" s="71"/>
      <c r="K10" s="71"/>
      <c r="L10" s="71"/>
      <c r="M10" s="71"/>
      <c r="N10" s="169"/>
      <c r="O10" s="69"/>
      <c r="P10" s="72">
        <f>COUNTA(C8:M8)</f>
        <v>0</v>
      </c>
      <c r="Q10" s="73"/>
    </row>
    <row r="11" spans="1:17" ht="27" customHeight="1">
      <c r="A11" s="170" t="s">
        <v>84</v>
      </c>
      <c r="B11" s="170"/>
      <c r="C11" s="71"/>
      <c r="D11" s="71"/>
      <c r="E11" s="71"/>
      <c r="F11" s="71"/>
      <c r="G11" s="71"/>
      <c r="H11" s="71"/>
      <c r="I11" s="71"/>
      <c r="J11" s="71"/>
      <c r="K11" s="71"/>
      <c r="L11" s="71"/>
      <c r="M11" s="71"/>
      <c r="N11" s="169"/>
      <c r="O11" s="172" t="s">
        <v>85</v>
      </c>
      <c r="P11" s="172"/>
      <c r="Q11" s="73"/>
    </row>
    <row r="12" spans="1:17" ht="22.5" customHeight="1">
      <c r="A12" s="173" t="s">
        <v>86</v>
      </c>
      <c r="B12" s="173"/>
      <c r="C12" s="74">
        <f aca="true" t="shared" si="0" ref="C12:M12">SUM(C9:C11)</f>
        <v>0</v>
      </c>
      <c r="D12" s="74">
        <f t="shared" si="0"/>
        <v>0</v>
      </c>
      <c r="E12" s="74">
        <f t="shared" si="0"/>
        <v>0</v>
      </c>
      <c r="F12" s="74">
        <f t="shared" si="0"/>
        <v>0</v>
      </c>
      <c r="G12" s="74">
        <f t="shared" si="0"/>
        <v>0</v>
      </c>
      <c r="H12" s="74">
        <f t="shared" si="0"/>
        <v>0</v>
      </c>
      <c r="I12" s="74">
        <f t="shared" si="0"/>
        <v>0</v>
      </c>
      <c r="J12" s="74">
        <f t="shared" si="0"/>
        <v>0</v>
      </c>
      <c r="K12" s="74">
        <f t="shared" si="0"/>
        <v>0</v>
      </c>
      <c r="L12" s="74">
        <f t="shared" si="0"/>
        <v>0</v>
      </c>
      <c r="M12" s="74">
        <f t="shared" si="0"/>
        <v>0</v>
      </c>
      <c r="N12" s="75">
        <f>SUM(C12:M12)</f>
        <v>0</v>
      </c>
      <c r="O12" s="174" t="e">
        <f>N12/P10</f>
        <v>#DIV/0!</v>
      </c>
      <c r="P12" s="174"/>
      <c r="Q12" s="73"/>
    </row>
    <row r="13" spans="1:16" ht="22.5" customHeight="1" thickBot="1">
      <c r="A13" s="175"/>
      <c r="B13" s="175"/>
      <c r="C13" s="175"/>
      <c r="D13" s="175"/>
      <c r="E13" s="175"/>
      <c r="F13" s="175"/>
      <c r="G13" s="175"/>
      <c r="H13" s="175"/>
      <c r="I13" s="175"/>
      <c r="J13" s="175"/>
      <c r="K13" s="175"/>
      <c r="L13" s="175"/>
      <c r="M13" s="175"/>
      <c r="N13" s="76"/>
      <c r="O13" s="176" t="s">
        <v>87</v>
      </c>
      <c r="P13" s="176"/>
    </row>
    <row r="14" spans="1:16" ht="27.75" customHeight="1" thickTop="1">
      <c r="A14" s="177" t="s">
        <v>88</v>
      </c>
      <c r="B14" s="177"/>
      <c r="C14" s="77"/>
      <c r="D14" s="77"/>
      <c r="E14" s="77"/>
      <c r="F14" s="77"/>
      <c r="G14" s="77"/>
      <c r="H14" s="77"/>
      <c r="I14" s="77"/>
      <c r="J14" s="77"/>
      <c r="K14" s="77"/>
      <c r="L14" s="77"/>
      <c r="M14" s="77"/>
      <c r="N14" s="78">
        <f>SUM(C14:M14)</f>
        <v>0</v>
      </c>
      <c r="O14" s="174" t="e">
        <f>N14/P10</f>
        <v>#DIV/0!</v>
      </c>
      <c r="P14" s="174"/>
    </row>
    <row r="15" spans="1:16" ht="22.5" customHeight="1">
      <c r="A15" s="79"/>
      <c r="B15" s="79"/>
      <c r="C15" s="79"/>
      <c r="D15" s="79"/>
      <c r="E15" s="79"/>
      <c r="F15" s="79"/>
      <c r="G15" s="79"/>
      <c r="H15" s="79"/>
      <c r="I15" s="79"/>
      <c r="J15" s="79"/>
      <c r="K15" s="79"/>
      <c r="L15" s="79"/>
      <c r="M15" s="79"/>
      <c r="N15" s="79"/>
      <c r="O15" s="79"/>
      <c r="P15" s="79"/>
    </row>
    <row r="16" spans="1:16" ht="22.5" customHeight="1">
      <c r="A16" s="173" t="s">
        <v>54</v>
      </c>
      <c r="B16" s="173"/>
      <c r="C16" s="178" t="e">
        <f>TRUNC(O12/O14,2)</f>
        <v>#DIV/0!</v>
      </c>
      <c r="D16" s="178"/>
      <c r="E16" s="178"/>
      <c r="F16" s="178"/>
      <c r="G16" s="178"/>
      <c r="H16" s="178"/>
      <c r="I16" s="178"/>
      <c r="J16" s="127" t="s">
        <v>89</v>
      </c>
      <c r="K16" s="128"/>
      <c r="L16" s="128"/>
      <c r="M16" s="100"/>
      <c r="N16" s="76"/>
      <c r="O16" s="76"/>
      <c r="P16" s="79"/>
    </row>
    <row r="17" spans="1:16" ht="22.5" customHeight="1">
      <c r="A17" s="79"/>
      <c r="B17" s="79"/>
      <c r="C17" s="79"/>
      <c r="D17" s="79"/>
      <c r="E17" s="79"/>
      <c r="F17" s="79"/>
      <c r="G17" s="79"/>
      <c r="H17" s="79"/>
      <c r="I17" s="79"/>
      <c r="J17" s="79"/>
      <c r="K17" s="79"/>
      <c r="L17" s="79"/>
      <c r="M17" s="79"/>
      <c r="N17" s="79"/>
      <c r="O17" s="79"/>
      <c r="P17" s="79"/>
    </row>
    <row r="18" spans="1:16" ht="22.5" customHeight="1">
      <c r="A18" s="64" t="s">
        <v>90</v>
      </c>
      <c r="B18" s="79"/>
      <c r="C18" s="79"/>
      <c r="D18" s="79"/>
      <c r="E18" s="79"/>
      <c r="F18" s="79"/>
      <c r="G18" s="79"/>
      <c r="H18" s="79"/>
      <c r="I18" s="79"/>
      <c r="J18" s="79"/>
      <c r="K18" s="79"/>
      <c r="L18" s="79"/>
      <c r="M18" s="79"/>
      <c r="N18" s="79"/>
      <c r="O18" s="79"/>
      <c r="P18" s="79"/>
    </row>
    <row r="19" spans="1:16" ht="22.5" customHeight="1">
      <c r="A19" s="173" t="s">
        <v>91</v>
      </c>
      <c r="B19" s="173"/>
      <c r="C19" s="84">
        <f>C8</f>
        <v>0</v>
      </c>
      <c r="D19" s="84">
        <f>D8</f>
        <v>0</v>
      </c>
      <c r="E19" s="84">
        <f>E8</f>
        <v>0</v>
      </c>
      <c r="F19" s="84">
        <f>F8</f>
        <v>0</v>
      </c>
      <c r="G19" s="84">
        <f>G8</f>
        <v>0</v>
      </c>
      <c r="H19" s="84">
        <f>H8</f>
        <v>0</v>
      </c>
      <c r="I19" s="84">
        <f>I8</f>
        <v>0</v>
      </c>
      <c r="J19" s="84">
        <f>J8</f>
        <v>0</v>
      </c>
      <c r="K19" s="84">
        <f>K8</f>
        <v>0</v>
      </c>
      <c r="L19" s="84">
        <f>L8</f>
        <v>0</v>
      </c>
      <c r="M19" s="84">
        <f>M8</f>
        <v>0</v>
      </c>
      <c r="N19" s="85" t="s">
        <v>86</v>
      </c>
      <c r="O19" s="173" t="s">
        <v>85</v>
      </c>
      <c r="P19" s="173"/>
    </row>
    <row r="20" spans="1:16" ht="22.5" customHeight="1">
      <c r="A20" s="179" t="s">
        <v>82</v>
      </c>
      <c r="B20" s="179"/>
      <c r="C20" s="74">
        <f>C9</f>
        <v>0</v>
      </c>
      <c r="D20" s="74">
        <f>D9</f>
        <v>0</v>
      </c>
      <c r="E20" s="74">
        <f>E9</f>
        <v>0</v>
      </c>
      <c r="F20" s="74">
        <f>F9</f>
        <v>0</v>
      </c>
      <c r="G20" s="74">
        <f>G9</f>
        <v>0</v>
      </c>
      <c r="H20" s="74">
        <f>H9</f>
        <v>0</v>
      </c>
      <c r="I20" s="74">
        <f>I9</f>
        <v>0</v>
      </c>
      <c r="J20" s="74">
        <f>J9</f>
        <v>0</v>
      </c>
      <c r="K20" s="74">
        <f>K9</f>
        <v>0</v>
      </c>
      <c r="L20" s="74">
        <f>L9</f>
        <v>0</v>
      </c>
      <c r="M20" s="74">
        <f>M9</f>
        <v>0</v>
      </c>
      <c r="N20" s="86">
        <f>SUM(C20:M20)</f>
        <v>0</v>
      </c>
      <c r="O20" s="180" t="e">
        <f>N20/P10</f>
        <v>#DIV/0!</v>
      </c>
      <c r="P20" s="180"/>
    </row>
    <row r="21" spans="1:16" s="73" customFormat="1" ht="22.5" customHeight="1">
      <c r="A21" s="181"/>
      <c r="B21" s="181"/>
      <c r="C21" s="181"/>
      <c r="D21" s="181"/>
      <c r="E21" s="181"/>
      <c r="F21" s="181"/>
      <c r="G21" s="181"/>
      <c r="H21" s="181"/>
      <c r="I21" s="181"/>
      <c r="J21" s="181"/>
      <c r="K21" s="181"/>
      <c r="L21" s="181"/>
      <c r="M21" s="181"/>
      <c r="N21" s="88"/>
      <c r="O21" s="88"/>
      <c r="P21" s="87"/>
    </row>
    <row r="22" spans="1:16" ht="22.5" customHeight="1">
      <c r="A22" s="173" t="s">
        <v>54</v>
      </c>
      <c r="B22" s="173"/>
      <c r="C22" s="178" t="e">
        <f>TRUNC(O20/O14,2)</f>
        <v>#DIV/0!</v>
      </c>
      <c r="D22" s="178"/>
      <c r="E22" s="178"/>
      <c r="F22" s="178"/>
      <c r="G22" s="178"/>
      <c r="H22" s="178"/>
      <c r="I22" s="178"/>
      <c r="J22" s="81" t="s">
        <v>92</v>
      </c>
      <c r="K22" s="82"/>
      <c r="L22" s="82"/>
      <c r="M22" s="83"/>
      <c r="N22" s="76"/>
      <c r="O22" s="76"/>
      <c r="P22" s="79"/>
    </row>
    <row r="23" spans="1:16" ht="9.75" customHeight="1" thickBot="1">
      <c r="A23" s="79"/>
      <c r="B23" s="79"/>
      <c r="C23" s="79"/>
      <c r="D23" s="79"/>
      <c r="E23" s="79"/>
      <c r="F23" s="79"/>
      <c r="G23" s="79"/>
      <c r="H23" s="79"/>
      <c r="I23" s="79"/>
      <c r="J23" s="79"/>
      <c r="K23" s="79"/>
      <c r="L23" s="79"/>
      <c r="M23" s="79"/>
      <c r="N23" s="79"/>
      <c r="O23" s="79"/>
      <c r="P23" s="79"/>
    </row>
    <row r="24" spans="1:16" ht="22.5" customHeight="1" thickBot="1">
      <c r="A24" s="79"/>
      <c r="B24" s="79"/>
      <c r="C24" s="79"/>
      <c r="D24" s="79"/>
      <c r="E24" s="79"/>
      <c r="F24" s="79"/>
      <c r="G24" s="79"/>
      <c r="H24" s="79"/>
      <c r="I24" s="182" t="e">
        <f>IF(I25&lt;30,"不適合","適合")</f>
        <v>#DIV/0!</v>
      </c>
      <c r="J24" s="182"/>
      <c r="K24" s="182"/>
      <c r="L24" s="79"/>
      <c r="M24" s="79"/>
      <c r="N24" s="91"/>
      <c r="O24" s="91"/>
      <c r="P24" s="79"/>
    </row>
    <row r="25" spans="1:15" ht="22.5" customHeight="1" thickBot="1">
      <c r="A25" s="79"/>
      <c r="B25" s="80" t="e">
        <f>C22</f>
        <v>#DIV/0!</v>
      </c>
      <c r="C25" s="76" t="s">
        <v>93</v>
      </c>
      <c r="D25" s="178" t="e">
        <f>C16</f>
        <v>#DIV/0!</v>
      </c>
      <c r="E25" s="178"/>
      <c r="F25" s="76"/>
      <c r="G25" s="76" t="s">
        <v>94</v>
      </c>
      <c r="H25" s="76"/>
      <c r="I25" s="183" t="e">
        <f>ROUNDDOWN(B25/D25,4)*100</f>
        <v>#DIV/0!</v>
      </c>
      <c r="J25" s="183"/>
      <c r="K25" s="92" t="s">
        <v>95</v>
      </c>
      <c r="L25" s="93" t="s">
        <v>96</v>
      </c>
      <c r="M25" s="87"/>
      <c r="N25" s="94"/>
      <c r="O25" s="94"/>
    </row>
    <row r="26" spans="1:16" ht="22.5" customHeight="1">
      <c r="A26" s="79"/>
      <c r="B26" s="95"/>
      <c r="C26" s="95"/>
      <c r="D26" s="95"/>
      <c r="E26" s="95"/>
      <c r="F26" s="95"/>
      <c r="G26" s="95"/>
      <c r="H26" s="95"/>
      <c r="I26" s="95"/>
      <c r="J26" s="95"/>
      <c r="K26" s="95"/>
      <c r="L26" s="95"/>
      <c r="M26" s="95"/>
      <c r="N26" s="96"/>
      <c r="O26" s="96"/>
      <c r="P26" s="95"/>
    </row>
    <row r="27" spans="1:16" ht="22.5" customHeight="1">
      <c r="A27" s="64" t="s">
        <v>97</v>
      </c>
      <c r="B27" s="79"/>
      <c r="C27" s="79"/>
      <c r="D27" s="79"/>
      <c r="E27" s="79"/>
      <c r="F27" s="79"/>
      <c r="G27" s="79"/>
      <c r="H27" s="79"/>
      <c r="I27" s="79"/>
      <c r="J27" s="79"/>
      <c r="K27" s="79"/>
      <c r="L27" s="79"/>
      <c r="M27" s="79"/>
      <c r="N27" s="79"/>
      <c r="O27" s="79"/>
      <c r="P27" s="79"/>
    </row>
    <row r="28" spans="1:16" ht="22.5" customHeight="1">
      <c r="A28" s="173" t="s">
        <v>91</v>
      </c>
      <c r="B28" s="173"/>
      <c r="C28" s="84">
        <f aca="true" t="shared" si="1" ref="C28:M28">C8</f>
        <v>0</v>
      </c>
      <c r="D28" s="84">
        <f t="shared" si="1"/>
        <v>0</v>
      </c>
      <c r="E28" s="84">
        <f t="shared" si="1"/>
        <v>0</v>
      </c>
      <c r="F28" s="84">
        <f t="shared" si="1"/>
        <v>0</v>
      </c>
      <c r="G28" s="84">
        <f t="shared" si="1"/>
        <v>0</v>
      </c>
      <c r="H28" s="84">
        <f t="shared" si="1"/>
        <v>0</v>
      </c>
      <c r="I28" s="84">
        <f t="shared" si="1"/>
        <v>0</v>
      </c>
      <c r="J28" s="84">
        <f t="shared" si="1"/>
        <v>0</v>
      </c>
      <c r="K28" s="84">
        <f t="shared" si="1"/>
        <v>0</v>
      </c>
      <c r="L28" s="84">
        <f t="shared" si="1"/>
        <v>0</v>
      </c>
      <c r="M28" s="84">
        <f t="shared" si="1"/>
        <v>0</v>
      </c>
      <c r="N28" s="184" t="s">
        <v>86</v>
      </c>
      <c r="O28" s="97"/>
      <c r="P28" s="79"/>
    </row>
    <row r="29" spans="1:16" ht="28.5" customHeight="1">
      <c r="A29" s="179" t="s">
        <v>82</v>
      </c>
      <c r="B29" s="179"/>
      <c r="C29" s="74">
        <f aca="true" t="shared" si="2" ref="C29:M29">C20</f>
        <v>0</v>
      </c>
      <c r="D29" s="74">
        <f t="shared" si="2"/>
        <v>0</v>
      </c>
      <c r="E29" s="74">
        <f t="shared" si="2"/>
        <v>0</v>
      </c>
      <c r="F29" s="74">
        <f t="shared" si="2"/>
        <v>0</v>
      </c>
      <c r="G29" s="74">
        <f t="shared" si="2"/>
        <v>0</v>
      </c>
      <c r="H29" s="74">
        <f t="shared" si="2"/>
        <v>0</v>
      </c>
      <c r="I29" s="74">
        <f t="shared" si="2"/>
        <v>0</v>
      </c>
      <c r="J29" s="74">
        <f t="shared" si="2"/>
        <v>0</v>
      </c>
      <c r="K29" s="74">
        <f t="shared" si="2"/>
        <v>0</v>
      </c>
      <c r="L29" s="74">
        <f t="shared" si="2"/>
        <v>0</v>
      </c>
      <c r="M29" s="74">
        <f t="shared" si="2"/>
        <v>0</v>
      </c>
      <c r="N29" s="184"/>
      <c r="O29" s="97"/>
      <c r="P29" s="79"/>
    </row>
    <row r="30" spans="1:16" ht="44.25" customHeight="1">
      <c r="A30" s="171" t="s">
        <v>83</v>
      </c>
      <c r="B30" s="171"/>
      <c r="C30" s="74">
        <f aca="true" t="shared" si="3" ref="C30:M30">C10</f>
        <v>0</v>
      </c>
      <c r="D30" s="74">
        <f t="shared" si="3"/>
        <v>0</v>
      </c>
      <c r="E30" s="74">
        <f t="shared" si="3"/>
        <v>0</v>
      </c>
      <c r="F30" s="74">
        <f t="shared" si="3"/>
        <v>0</v>
      </c>
      <c r="G30" s="74">
        <f t="shared" si="3"/>
        <v>0</v>
      </c>
      <c r="H30" s="74">
        <f t="shared" si="3"/>
        <v>0</v>
      </c>
      <c r="I30" s="74">
        <f t="shared" si="3"/>
        <v>0</v>
      </c>
      <c r="J30" s="74">
        <f t="shared" si="3"/>
        <v>0</v>
      </c>
      <c r="K30" s="74">
        <f t="shared" si="3"/>
        <v>0</v>
      </c>
      <c r="L30" s="74">
        <f t="shared" si="3"/>
        <v>0</v>
      </c>
      <c r="M30" s="74">
        <f t="shared" si="3"/>
        <v>0</v>
      </c>
      <c r="N30" s="184"/>
      <c r="O30" s="172" t="s">
        <v>85</v>
      </c>
      <c r="P30" s="172"/>
    </row>
    <row r="31" spans="1:16" ht="30.75" customHeight="1">
      <c r="A31" s="173" t="s">
        <v>86</v>
      </c>
      <c r="B31" s="173"/>
      <c r="C31" s="74">
        <f aca="true" t="shared" si="4" ref="C31:M31">SUM(C29:C30)</f>
        <v>0</v>
      </c>
      <c r="D31" s="74">
        <f t="shared" si="4"/>
        <v>0</v>
      </c>
      <c r="E31" s="74">
        <f t="shared" si="4"/>
        <v>0</v>
      </c>
      <c r="F31" s="74">
        <f t="shared" si="4"/>
        <v>0</v>
      </c>
      <c r="G31" s="74">
        <f t="shared" si="4"/>
        <v>0</v>
      </c>
      <c r="H31" s="74">
        <f t="shared" si="4"/>
        <v>0</v>
      </c>
      <c r="I31" s="74">
        <f t="shared" si="4"/>
        <v>0</v>
      </c>
      <c r="J31" s="74">
        <f t="shared" si="4"/>
        <v>0</v>
      </c>
      <c r="K31" s="74">
        <f t="shared" si="4"/>
        <v>0</v>
      </c>
      <c r="L31" s="74">
        <f t="shared" si="4"/>
        <v>0</v>
      </c>
      <c r="M31" s="74">
        <f t="shared" si="4"/>
        <v>0</v>
      </c>
      <c r="N31" s="86">
        <f>SUM(C31:M31)</f>
        <v>0</v>
      </c>
      <c r="O31" s="174" t="e">
        <f>N31/P10</f>
        <v>#DIV/0!</v>
      </c>
      <c r="P31" s="174"/>
    </row>
    <row r="32" spans="1:16" ht="22.5" customHeight="1">
      <c r="A32" s="79"/>
      <c r="B32" s="79"/>
      <c r="C32" s="79"/>
      <c r="D32" s="79"/>
      <c r="E32" s="79"/>
      <c r="F32" s="79"/>
      <c r="G32" s="79"/>
      <c r="H32" s="79"/>
      <c r="I32" s="79"/>
      <c r="J32" s="79"/>
      <c r="K32" s="79"/>
      <c r="L32" s="79"/>
      <c r="M32" s="79"/>
      <c r="N32" s="79"/>
      <c r="O32" s="79"/>
      <c r="P32" s="79"/>
    </row>
    <row r="33" spans="1:16" ht="22.5" customHeight="1">
      <c r="A33" s="173" t="s">
        <v>54</v>
      </c>
      <c r="B33" s="173"/>
      <c r="C33" s="178" t="e">
        <f>O31/O14</f>
        <v>#DIV/0!</v>
      </c>
      <c r="D33" s="178"/>
      <c r="E33" s="178"/>
      <c r="F33" s="178"/>
      <c r="G33" s="178"/>
      <c r="H33" s="178"/>
      <c r="I33" s="178"/>
      <c r="J33" s="81" t="s">
        <v>98</v>
      </c>
      <c r="K33" s="82"/>
      <c r="L33" s="82"/>
      <c r="M33" s="83"/>
      <c r="N33" s="76"/>
      <c r="O33" s="76"/>
      <c r="P33" s="79"/>
    </row>
    <row r="34" spans="1:16" ht="12" customHeight="1" thickBot="1">
      <c r="A34" s="79"/>
      <c r="B34" s="79"/>
      <c r="C34" s="79"/>
      <c r="D34" s="79"/>
      <c r="E34" s="79"/>
      <c r="F34" s="79"/>
      <c r="G34" s="79"/>
      <c r="H34" s="79"/>
      <c r="I34" s="79"/>
      <c r="J34" s="79"/>
      <c r="K34" s="79"/>
      <c r="L34" s="79"/>
      <c r="M34" s="79"/>
      <c r="N34" s="79"/>
      <c r="O34" s="79"/>
      <c r="P34" s="79"/>
    </row>
    <row r="35" spans="1:16" ht="22.5" customHeight="1" thickBot="1">
      <c r="A35" s="79"/>
      <c r="B35" s="79"/>
      <c r="C35" s="79"/>
      <c r="D35" s="79"/>
      <c r="E35" s="79"/>
      <c r="F35" s="79"/>
      <c r="G35" s="79"/>
      <c r="H35" s="79"/>
      <c r="I35" s="182" t="e">
        <f>IF(I36&lt;50,"不適合","適合")</f>
        <v>#DIV/0!</v>
      </c>
      <c r="J35" s="182"/>
      <c r="K35" s="182"/>
      <c r="L35" s="79"/>
      <c r="M35" s="79"/>
      <c r="N35" s="91"/>
      <c r="O35" s="91"/>
      <c r="P35" s="79"/>
    </row>
    <row r="36" spans="1:16" ht="22.5" customHeight="1" thickBot="1">
      <c r="A36" s="79"/>
      <c r="B36" s="80" t="e">
        <f>C33</f>
        <v>#DIV/0!</v>
      </c>
      <c r="C36" s="76" t="s">
        <v>93</v>
      </c>
      <c r="D36" s="178" t="e">
        <f>C16</f>
        <v>#DIV/0!</v>
      </c>
      <c r="E36" s="178"/>
      <c r="F36" s="76"/>
      <c r="G36" s="76" t="s">
        <v>94</v>
      </c>
      <c r="H36" s="76"/>
      <c r="I36" s="185" t="e">
        <f>ROUNDDOWN(B36/D36,4)*100</f>
        <v>#DIV/0!</v>
      </c>
      <c r="J36" s="185"/>
      <c r="K36" s="98" t="s">
        <v>95</v>
      </c>
      <c r="L36" s="93" t="s">
        <v>99</v>
      </c>
      <c r="M36" s="87"/>
      <c r="N36" s="94"/>
      <c r="O36" s="94"/>
      <c r="P36" s="79"/>
    </row>
    <row r="37" spans="1:16" ht="22.5" customHeight="1">
      <c r="A37" s="79"/>
      <c r="B37" s="79"/>
      <c r="C37" s="79"/>
      <c r="D37" s="79"/>
      <c r="E37" s="79"/>
      <c r="F37" s="79"/>
      <c r="G37" s="79"/>
      <c r="H37" s="79"/>
      <c r="I37" s="79"/>
      <c r="J37" s="79"/>
      <c r="K37" s="79"/>
      <c r="L37" s="79"/>
      <c r="M37" s="79"/>
      <c r="N37" s="79"/>
      <c r="O37" s="79"/>
      <c r="P37" s="79"/>
    </row>
    <row r="38" spans="1:16" ht="22.5" customHeight="1" thickBot="1">
      <c r="A38" s="64" t="s">
        <v>177</v>
      </c>
      <c r="B38" s="79"/>
      <c r="C38" s="79"/>
      <c r="D38" s="79"/>
      <c r="E38" s="79"/>
      <c r="F38" s="79"/>
      <c r="G38" s="79"/>
      <c r="H38" s="79"/>
      <c r="I38" s="79"/>
      <c r="J38" s="79"/>
      <c r="K38" s="79"/>
      <c r="L38" s="79"/>
      <c r="M38" s="79"/>
      <c r="N38" s="79"/>
      <c r="O38" s="79"/>
      <c r="P38" s="79"/>
    </row>
    <row r="39" spans="1:16" ht="44.25" customHeight="1" thickBot="1">
      <c r="A39" s="79"/>
      <c r="B39" s="186" t="s">
        <v>178</v>
      </c>
      <c r="C39" s="186"/>
      <c r="D39" s="100"/>
      <c r="E39" s="187" t="s">
        <v>179</v>
      </c>
      <c r="F39" s="187"/>
      <c r="G39" s="187"/>
      <c r="H39" s="100"/>
      <c r="I39" s="182" t="e">
        <f>IF(I40&lt;40,"不適合","適合")</f>
        <v>#DIV/0!</v>
      </c>
      <c r="J39" s="182"/>
      <c r="K39" s="182"/>
      <c r="L39" s="79"/>
      <c r="M39" s="79"/>
      <c r="N39" s="79"/>
      <c r="O39" s="79"/>
      <c r="P39" s="79"/>
    </row>
    <row r="40" spans="2:16" ht="31.5" customHeight="1" thickBot="1">
      <c r="B40" s="188"/>
      <c r="C40" s="188"/>
      <c r="D40" s="101" t="s">
        <v>93</v>
      </c>
      <c r="E40" s="189">
        <f>N12</f>
        <v>0</v>
      </c>
      <c r="F40" s="189"/>
      <c r="G40" s="189"/>
      <c r="H40" s="87" t="s">
        <v>94</v>
      </c>
      <c r="I40" s="185" t="e">
        <f>ROUNDDOWN(B40/E40,4)*100</f>
        <v>#DIV/0!</v>
      </c>
      <c r="J40" s="185"/>
      <c r="K40" s="102" t="s">
        <v>95</v>
      </c>
      <c r="L40" s="93" t="s">
        <v>103</v>
      </c>
      <c r="M40" s="87"/>
      <c r="N40" s="94"/>
      <c r="O40" s="94"/>
      <c r="P40" s="79"/>
    </row>
    <row r="41" spans="2:16" ht="31.5" customHeight="1">
      <c r="B41" s="103" t="s">
        <v>104</v>
      </c>
      <c r="D41" s="79"/>
      <c r="E41" s="79"/>
      <c r="I41" s="79"/>
      <c r="J41" s="79"/>
      <c r="K41" s="79"/>
      <c r="L41" s="79"/>
      <c r="M41" s="79"/>
      <c r="N41" s="79"/>
      <c r="O41" s="79"/>
      <c r="P41" s="79"/>
    </row>
    <row r="42" ht="45" customHeight="1"/>
    <row r="43" ht="22.5" customHeight="1">
      <c r="A43" s="60" t="s">
        <v>180</v>
      </c>
    </row>
    <row r="44" ht="14.25" customHeight="1">
      <c r="A44" s="60"/>
    </row>
    <row r="45" spans="1:15" ht="29.25" customHeight="1" thickBot="1">
      <c r="A45" s="190"/>
      <c r="B45" s="190"/>
      <c r="C45" s="84"/>
      <c r="D45" s="104">
        <f aca="true" t="shared" si="5" ref="D45:N45">C8</f>
        <v>0</v>
      </c>
      <c r="E45" s="104">
        <f t="shared" si="5"/>
        <v>0</v>
      </c>
      <c r="F45" s="104">
        <f t="shared" si="5"/>
        <v>0</v>
      </c>
      <c r="G45" s="104">
        <f t="shared" si="5"/>
        <v>0</v>
      </c>
      <c r="H45" s="104">
        <f t="shared" si="5"/>
        <v>0</v>
      </c>
      <c r="I45" s="104">
        <f t="shared" si="5"/>
        <v>0</v>
      </c>
      <c r="J45" s="104">
        <f t="shared" si="5"/>
        <v>0</v>
      </c>
      <c r="K45" s="104">
        <f t="shared" si="5"/>
        <v>0</v>
      </c>
      <c r="L45" s="104">
        <f t="shared" si="5"/>
        <v>0</v>
      </c>
      <c r="M45" s="104">
        <f t="shared" si="5"/>
        <v>0</v>
      </c>
      <c r="N45" s="84">
        <f t="shared" si="5"/>
        <v>0</v>
      </c>
      <c r="O45" s="105"/>
    </row>
    <row r="46" spans="1:16" ht="29.25" customHeight="1" thickBot="1">
      <c r="A46" s="172" t="s">
        <v>106</v>
      </c>
      <c r="B46" s="172"/>
      <c r="C46" s="106" t="s">
        <v>107</v>
      </c>
      <c r="D46" s="71"/>
      <c r="E46" s="71"/>
      <c r="F46" s="71"/>
      <c r="G46" s="71"/>
      <c r="H46" s="71"/>
      <c r="I46" s="71"/>
      <c r="J46" s="71"/>
      <c r="K46" s="71"/>
      <c r="L46" s="71"/>
      <c r="M46" s="71"/>
      <c r="N46" s="107"/>
      <c r="O46" s="191" t="s">
        <v>59</v>
      </c>
      <c r="P46" s="192" t="s">
        <v>108</v>
      </c>
    </row>
    <row r="47" spans="1:18" ht="29.25" customHeight="1" thickBot="1">
      <c r="A47" s="172"/>
      <c r="B47" s="172"/>
      <c r="C47" s="106" t="s">
        <v>109</v>
      </c>
      <c r="D47" s="71"/>
      <c r="E47" s="71"/>
      <c r="F47" s="71"/>
      <c r="G47" s="71"/>
      <c r="H47" s="71"/>
      <c r="I47" s="71"/>
      <c r="J47" s="71"/>
      <c r="K47" s="71"/>
      <c r="L47" s="71"/>
      <c r="M47" s="71"/>
      <c r="N47" s="71"/>
      <c r="O47" s="191"/>
      <c r="P47" s="192"/>
      <c r="Q47" s="108" t="e">
        <f>(SUM($D$48:$N$48)/SUM($D$46:$N$46))</f>
        <v>#DIV/0!</v>
      </c>
      <c r="R47" s="109" t="s">
        <v>110</v>
      </c>
    </row>
    <row r="48" spans="1:18" ht="29.25" customHeight="1" thickBot="1">
      <c r="A48" s="193" t="s">
        <v>111</v>
      </c>
      <c r="B48" s="193"/>
      <c r="C48" s="106" t="s">
        <v>107</v>
      </c>
      <c r="D48" s="71"/>
      <c r="E48" s="71"/>
      <c r="F48" s="71"/>
      <c r="G48" s="71"/>
      <c r="H48" s="71"/>
      <c r="I48" s="71"/>
      <c r="J48" s="71"/>
      <c r="K48" s="71"/>
      <c r="L48" s="71"/>
      <c r="M48" s="71"/>
      <c r="N48" s="107"/>
      <c r="O48" s="191"/>
      <c r="P48" s="90" t="e">
        <f>IF(AND(Q47&gt;=0.3,Q48&gt;=0.3),"適合","不適合")</f>
        <v>#DIV/0!</v>
      </c>
      <c r="Q48" s="108" t="e">
        <f>(SUM($D$49:$N$49)/SUM(D47:N47))</f>
        <v>#DIV/0!</v>
      </c>
      <c r="R48" s="109" t="s">
        <v>112</v>
      </c>
    </row>
    <row r="49" spans="1:16" ht="29.25" customHeight="1" thickBot="1">
      <c r="A49" s="193"/>
      <c r="B49" s="193"/>
      <c r="C49" s="106" t="s">
        <v>109</v>
      </c>
      <c r="D49" s="71"/>
      <c r="E49" s="71"/>
      <c r="F49" s="71"/>
      <c r="G49" s="71"/>
      <c r="H49" s="71"/>
      <c r="I49" s="71"/>
      <c r="J49" s="71"/>
      <c r="K49" s="71"/>
      <c r="L49" s="71"/>
      <c r="M49" s="71"/>
      <c r="N49" s="71"/>
      <c r="P49" s="103" t="s">
        <v>113</v>
      </c>
    </row>
    <row r="50" spans="1:16" ht="29.25" customHeight="1" thickBot="1">
      <c r="A50" s="193" t="s">
        <v>114</v>
      </c>
      <c r="B50" s="193"/>
      <c r="C50" s="106" t="s">
        <v>107</v>
      </c>
      <c r="D50" s="71"/>
      <c r="E50" s="71"/>
      <c r="F50" s="71"/>
      <c r="G50" s="71"/>
      <c r="H50" s="71"/>
      <c r="I50" s="71"/>
      <c r="J50" s="71"/>
      <c r="K50" s="71"/>
      <c r="L50" s="71"/>
      <c r="M50" s="71"/>
      <c r="N50" s="71"/>
      <c r="O50" s="191" t="s">
        <v>61</v>
      </c>
      <c r="P50" s="192" t="s">
        <v>115</v>
      </c>
    </row>
    <row r="51" spans="1:18" ht="29.25" customHeight="1" thickBot="1">
      <c r="A51" s="193"/>
      <c r="B51" s="193"/>
      <c r="C51" s="106" t="s">
        <v>109</v>
      </c>
      <c r="D51" s="71"/>
      <c r="E51" s="71"/>
      <c r="F51" s="71"/>
      <c r="G51" s="71"/>
      <c r="H51" s="71"/>
      <c r="I51" s="71"/>
      <c r="J51" s="71"/>
      <c r="K51" s="71"/>
      <c r="L51" s="71"/>
      <c r="M51" s="71"/>
      <c r="N51" s="71"/>
      <c r="O51" s="191"/>
      <c r="P51" s="192"/>
      <c r="Q51" s="108" t="e">
        <f>(SUM($D$50:$N$50)/SUM($D$46:$N$46))</f>
        <v>#DIV/0!</v>
      </c>
      <c r="R51" s="109" t="s">
        <v>110</v>
      </c>
    </row>
    <row r="52" spans="15:18" ht="30" customHeight="1" thickBot="1">
      <c r="O52" s="191"/>
      <c r="P52" s="90" t="e">
        <f>IF(AND(Q51&gt;=0.3,Q52&gt;=0.3),"適合","不適合")</f>
        <v>#DIV/0!</v>
      </c>
      <c r="Q52" s="108" t="e">
        <f>(SUM($D$51:$N$51)/SUM($D$47:$N$47))</f>
        <v>#DIV/0!</v>
      </c>
      <c r="R52" s="109" t="s">
        <v>112</v>
      </c>
    </row>
    <row r="53" ht="28.5" customHeight="1">
      <c r="P53" s="103" t="s">
        <v>116</v>
      </c>
    </row>
  </sheetData>
  <sheetProtection selectLockedCells="1" selectUnlockedCells="1"/>
  <mergeCells count="52">
    <mergeCell ref="P46:P47"/>
    <mergeCell ref="A48:B49"/>
    <mergeCell ref="A50:B51"/>
    <mergeCell ref="O50:O52"/>
    <mergeCell ref="P50:P51"/>
    <mergeCell ref="B40:C40"/>
    <mergeCell ref="E40:G40"/>
    <mergeCell ref="I40:J40"/>
    <mergeCell ref="A45:B45"/>
    <mergeCell ref="A46:B47"/>
    <mergeCell ref="O46:O48"/>
    <mergeCell ref="A33:B33"/>
    <mergeCell ref="C33:I33"/>
    <mergeCell ref="I35:K35"/>
    <mergeCell ref="D36:E36"/>
    <mergeCell ref="I36:J36"/>
    <mergeCell ref="B39:C39"/>
    <mergeCell ref="E39:G39"/>
    <mergeCell ref="I39:K39"/>
    <mergeCell ref="A28:B28"/>
    <mergeCell ref="N28:N30"/>
    <mergeCell ref="A29:B29"/>
    <mergeCell ref="A30:B30"/>
    <mergeCell ref="O30:P30"/>
    <mergeCell ref="A31:B31"/>
    <mergeCell ref="O31:P31"/>
    <mergeCell ref="A21:M21"/>
    <mergeCell ref="A22:B22"/>
    <mergeCell ref="C22:I22"/>
    <mergeCell ref="I24:K24"/>
    <mergeCell ref="D25:E25"/>
    <mergeCell ref="I25:J25"/>
    <mergeCell ref="A16:B16"/>
    <mergeCell ref="C16:I16"/>
    <mergeCell ref="A19:B19"/>
    <mergeCell ref="O19:P19"/>
    <mergeCell ref="A20:B20"/>
    <mergeCell ref="O20:P20"/>
    <mergeCell ref="A12:B12"/>
    <mergeCell ref="O12:P12"/>
    <mergeCell ref="A13:M13"/>
    <mergeCell ref="O13:P13"/>
    <mergeCell ref="A14:B14"/>
    <mergeCell ref="O14:P14"/>
    <mergeCell ref="A1:Q1"/>
    <mergeCell ref="D7:M7"/>
    <mergeCell ref="A8:B8"/>
    <mergeCell ref="N8:N11"/>
    <mergeCell ref="A9:B9"/>
    <mergeCell ref="A10:B10"/>
    <mergeCell ref="A11:B11"/>
    <mergeCell ref="O11:P11"/>
  </mergeCells>
  <printOptions/>
  <pageMargins left="0.6298611111111111" right="0.2361111111111111" top="0.7083333333333334" bottom="0.39375" header="0.5118055555555555" footer="0.5118055555555555"/>
  <pageSetup firstPageNumber="0" useFirstPageNumber="1" fitToHeight="1" fitToWidth="1" horizontalDpi="300" verticalDpi="300" orientation="portrait" paperSize="9" scale="57" r:id="rId1"/>
</worksheet>
</file>

<file path=xl/worksheets/sheet7.xml><?xml version="1.0" encoding="utf-8"?>
<worksheet xmlns="http://schemas.openxmlformats.org/spreadsheetml/2006/main" xmlns:r="http://schemas.openxmlformats.org/officeDocument/2006/relationships">
  <dimension ref="B1:AA72"/>
  <sheetViews>
    <sheetView view="pageBreakPreview" zoomScale="90" zoomScaleNormal="90" zoomScaleSheetLayoutView="9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7.00390625" style="1" customWidth="1"/>
    <col min="4" max="8" width="5.625" style="1" customWidth="1"/>
    <col min="9" max="9" width="7.25390625" style="1" customWidth="1"/>
    <col min="10" max="18" width="5.625" style="1" customWidth="1"/>
    <col min="19" max="19" width="10.00390625" style="1" customWidth="1"/>
    <col min="20" max="20" width="5.625" style="1" customWidth="1"/>
    <col min="21" max="23" width="4.00390625" style="1" customWidth="1"/>
    <col min="24" max="24" width="2.375" style="1" customWidth="1"/>
    <col min="25" max="25" width="3.375" style="1" customWidth="1"/>
    <col min="26" max="16384" width="4.00390625" style="1" customWidth="1"/>
  </cols>
  <sheetData>
    <row r="1" spans="17:24" ht="13.5">
      <c r="Q1" s="132" t="s">
        <v>209</v>
      </c>
      <c r="R1" s="132"/>
      <c r="S1" s="132"/>
      <c r="T1" s="132"/>
      <c r="U1" s="132"/>
      <c r="V1" s="132"/>
      <c r="W1" s="132"/>
      <c r="X1" s="132"/>
    </row>
    <row r="2" ht="13.5">
      <c r="S2" s="2"/>
    </row>
    <row r="3" spans="2:24" ht="14.25">
      <c r="B3" s="133" t="s">
        <v>181</v>
      </c>
      <c r="C3" s="133"/>
      <c r="D3" s="133"/>
      <c r="E3" s="133"/>
      <c r="F3" s="133"/>
      <c r="G3" s="133"/>
      <c r="H3" s="133"/>
      <c r="I3" s="133"/>
      <c r="J3" s="133"/>
      <c r="K3" s="133"/>
      <c r="L3" s="133"/>
      <c r="M3" s="133"/>
      <c r="N3" s="133"/>
      <c r="O3" s="133"/>
      <c r="P3" s="133"/>
      <c r="Q3" s="133"/>
      <c r="R3" s="133"/>
      <c r="S3" s="133"/>
      <c r="T3" s="133"/>
      <c r="U3" s="133"/>
      <c r="V3" s="133"/>
      <c r="W3" s="133"/>
      <c r="X3" s="133"/>
    </row>
    <row r="5" spans="2:24" ht="23.25" customHeight="1">
      <c r="B5" s="134" t="s">
        <v>1</v>
      </c>
      <c r="C5" s="134"/>
      <c r="D5" s="134"/>
      <c r="E5" s="134"/>
      <c r="F5" s="134"/>
      <c r="G5" s="135"/>
      <c r="H5" s="135"/>
      <c r="I5" s="135"/>
      <c r="J5" s="135"/>
      <c r="K5" s="135"/>
      <c r="L5" s="135"/>
      <c r="M5" s="134" t="s">
        <v>2</v>
      </c>
      <c r="N5" s="134"/>
      <c r="O5" s="134"/>
      <c r="P5" s="134" t="s">
        <v>3</v>
      </c>
      <c r="Q5" s="134"/>
      <c r="R5" s="134"/>
      <c r="S5" s="134"/>
      <c r="T5" s="134"/>
      <c r="U5" s="134"/>
      <c r="V5" s="134"/>
      <c r="W5" s="134"/>
      <c r="X5" s="134"/>
    </row>
    <row r="6" spans="2:24" ht="23.25" customHeight="1">
      <c r="B6" s="136" t="s">
        <v>4</v>
      </c>
      <c r="C6" s="136"/>
      <c r="D6" s="136"/>
      <c r="E6" s="136"/>
      <c r="F6" s="136"/>
      <c r="G6" s="137" t="s">
        <v>5</v>
      </c>
      <c r="H6" s="137"/>
      <c r="I6" s="137"/>
      <c r="J6" s="137"/>
      <c r="K6" s="138" t="s">
        <v>6</v>
      </c>
      <c r="L6" s="138"/>
      <c r="M6" s="138"/>
      <c r="N6" s="138"/>
      <c r="O6" s="138" t="s">
        <v>7</v>
      </c>
      <c r="P6" s="138"/>
      <c r="Q6" s="138"/>
      <c r="R6" s="138"/>
      <c r="S6" s="139" t="s">
        <v>8</v>
      </c>
      <c r="T6" s="139"/>
      <c r="U6" s="139"/>
      <c r="V6" s="139"/>
      <c r="W6" s="139"/>
      <c r="X6" s="139"/>
    </row>
    <row r="7" spans="2:24" ht="39.75" customHeight="1">
      <c r="B7" s="136"/>
      <c r="C7" s="136"/>
      <c r="D7" s="136"/>
      <c r="E7" s="136"/>
      <c r="F7" s="136"/>
      <c r="G7" s="140" t="s">
        <v>9</v>
      </c>
      <c r="H7" s="140"/>
      <c r="I7" s="140"/>
      <c r="J7" s="140"/>
      <c r="K7" s="141" t="s">
        <v>10</v>
      </c>
      <c r="L7" s="141"/>
      <c r="M7" s="141"/>
      <c r="N7" s="141"/>
      <c r="O7" s="142" t="s">
        <v>11</v>
      </c>
      <c r="P7" s="142"/>
      <c r="Q7" s="142"/>
      <c r="R7" s="142"/>
      <c r="S7" s="143" t="s">
        <v>12</v>
      </c>
      <c r="T7" s="143"/>
      <c r="U7" s="143"/>
      <c r="V7" s="143"/>
      <c r="W7" s="143"/>
      <c r="X7" s="143"/>
    </row>
    <row r="9" spans="2:24" ht="13.5">
      <c r="B9" s="3"/>
      <c r="C9" s="4"/>
      <c r="D9" s="4"/>
      <c r="E9" s="4"/>
      <c r="F9" s="4"/>
      <c r="G9" s="4"/>
      <c r="H9" s="4"/>
      <c r="I9" s="4"/>
      <c r="J9" s="4"/>
      <c r="K9" s="4"/>
      <c r="L9" s="4"/>
      <c r="M9" s="4"/>
      <c r="N9" s="4"/>
      <c r="O9" s="4"/>
      <c r="P9" s="4"/>
      <c r="Q9" s="4"/>
      <c r="R9" s="4"/>
      <c r="S9" s="4"/>
      <c r="T9" s="4"/>
      <c r="U9" s="3"/>
      <c r="V9" s="4"/>
      <c r="W9" s="4"/>
      <c r="X9" s="5"/>
    </row>
    <row r="10" spans="2:24" ht="13.5">
      <c r="B10" s="6" t="s">
        <v>13</v>
      </c>
      <c r="C10" s="7"/>
      <c r="D10" s="7"/>
      <c r="E10" s="7"/>
      <c r="F10" s="7"/>
      <c r="G10" s="7"/>
      <c r="H10" s="7"/>
      <c r="I10" s="7"/>
      <c r="J10" s="7"/>
      <c r="K10" s="7"/>
      <c r="L10" s="7"/>
      <c r="M10" s="7"/>
      <c r="N10" s="7"/>
      <c r="O10" s="7"/>
      <c r="P10" s="7"/>
      <c r="Q10" s="7"/>
      <c r="R10" s="7"/>
      <c r="S10" s="7"/>
      <c r="T10" s="7"/>
      <c r="U10" s="6"/>
      <c r="V10" s="7"/>
      <c r="W10" s="7"/>
      <c r="X10" s="8"/>
    </row>
    <row r="11" spans="2:24" ht="13.5">
      <c r="B11" s="6"/>
      <c r="C11" s="7"/>
      <c r="D11" s="7"/>
      <c r="E11" s="7"/>
      <c r="F11" s="7"/>
      <c r="G11" s="7"/>
      <c r="H11" s="7"/>
      <c r="I11" s="7"/>
      <c r="J11" s="7"/>
      <c r="K11" s="7"/>
      <c r="L11" s="7"/>
      <c r="M11" s="7"/>
      <c r="N11" s="7"/>
      <c r="O11" s="7"/>
      <c r="P11" s="7"/>
      <c r="Q11" s="7"/>
      <c r="R11" s="7"/>
      <c r="S11" s="7"/>
      <c r="T11" s="7"/>
      <c r="U11" s="6"/>
      <c r="V11" s="7"/>
      <c r="W11" s="7"/>
      <c r="X11" s="8"/>
    </row>
    <row r="12" spans="2:27" ht="17.25" customHeight="1">
      <c r="B12" s="6"/>
      <c r="C12" s="9" t="s">
        <v>14</v>
      </c>
      <c r="D12" s="144" t="s">
        <v>182</v>
      </c>
      <c r="E12" s="144"/>
      <c r="F12" s="144"/>
      <c r="G12" s="144"/>
      <c r="H12" s="144"/>
      <c r="I12" s="144"/>
      <c r="J12" s="144"/>
      <c r="K12" s="144"/>
      <c r="L12" s="144"/>
      <c r="M12" s="144"/>
      <c r="N12" s="144"/>
      <c r="O12" s="144"/>
      <c r="P12" s="144"/>
      <c r="Q12" s="144"/>
      <c r="R12" s="144"/>
      <c r="S12" s="144"/>
      <c r="T12" s="144"/>
      <c r="U12" s="145" t="s">
        <v>16</v>
      </c>
      <c r="V12" s="145"/>
      <c r="W12" s="145"/>
      <c r="X12" s="145"/>
      <c r="Y12" s="7"/>
      <c r="Z12" s="7"/>
      <c r="AA12" s="7"/>
    </row>
    <row r="13" spans="2:27" ht="14.25" customHeight="1">
      <c r="B13" s="6"/>
      <c r="C13" s="7"/>
      <c r="D13" s="144"/>
      <c r="E13" s="144"/>
      <c r="F13" s="144"/>
      <c r="G13" s="144"/>
      <c r="H13" s="144"/>
      <c r="I13" s="144"/>
      <c r="J13" s="144"/>
      <c r="K13" s="144"/>
      <c r="L13" s="144"/>
      <c r="M13" s="144"/>
      <c r="N13" s="144"/>
      <c r="O13" s="144"/>
      <c r="P13" s="144"/>
      <c r="Q13" s="144"/>
      <c r="R13" s="144"/>
      <c r="S13" s="144"/>
      <c r="T13" s="144"/>
      <c r="U13" s="145"/>
      <c r="V13" s="145"/>
      <c r="W13" s="145"/>
      <c r="X13" s="145"/>
      <c r="Y13" s="7"/>
      <c r="Z13" s="7"/>
      <c r="AA13" s="7"/>
    </row>
    <row r="14" spans="2:27" ht="3" customHeight="1">
      <c r="B14" s="6"/>
      <c r="C14" s="7"/>
      <c r="D14" s="7"/>
      <c r="E14" s="7"/>
      <c r="F14" s="7"/>
      <c r="G14" s="7"/>
      <c r="H14" s="7"/>
      <c r="I14" s="7"/>
      <c r="J14" s="7"/>
      <c r="K14" s="7"/>
      <c r="L14" s="7"/>
      <c r="M14" s="7"/>
      <c r="N14" s="7"/>
      <c r="O14" s="7"/>
      <c r="P14" s="7"/>
      <c r="Q14" s="7"/>
      <c r="R14" s="7"/>
      <c r="S14" s="7"/>
      <c r="T14" s="7"/>
      <c r="U14" s="10"/>
      <c r="V14" s="11"/>
      <c r="W14" s="11"/>
      <c r="X14" s="12"/>
      <c r="Y14" s="7"/>
      <c r="Z14" s="7"/>
      <c r="AA14" s="7"/>
    </row>
    <row r="15" spans="2:27" ht="17.25" customHeight="1">
      <c r="B15" s="6"/>
      <c r="C15" s="9" t="s">
        <v>17</v>
      </c>
      <c r="D15" s="144" t="s">
        <v>18</v>
      </c>
      <c r="E15" s="144"/>
      <c r="F15" s="144"/>
      <c r="G15" s="144"/>
      <c r="H15" s="144"/>
      <c r="I15" s="144"/>
      <c r="J15" s="144"/>
      <c r="K15" s="144"/>
      <c r="L15" s="144"/>
      <c r="M15" s="144"/>
      <c r="N15" s="144"/>
      <c r="O15" s="144"/>
      <c r="P15" s="144"/>
      <c r="Q15" s="144"/>
      <c r="R15" s="144"/>
      <c r="S15" s="144"/>
      <c r="T15" s="144"/>
      <c r="U15" s="145" t="s">
        <v>16</v>
      </c>
      <c r="V15" s="145"/>
      <c r="W15" s="145"/>
      <c r="X15" s="145"/>
      <c r="Y15" s="7"/>
      <c r="Z15" s="7"/>
      <c r="AA15" s="7"/>
    </row>
    <row r="16" spans="2:27" ht="14.25" customHeight="1">
      <c r="B16" s="6"/>
      <c r="C16" s="7"/>
      <c r="D16" s="144"/>
      <c r="E16" s="144"/>
      <c r="F16" s="144"/>
      <c r="G16" s="144"/>
      <c r="H16" s="144"/>
      <c r="I16" s="144"/>
      <c r="J16" s="144"/>
      <c r="K16" s="144"/>
      <c r="L16" s="144"/>
      <c r="M16" s="144"/>
      <c r="N16" s="144"/>
      <c r="O16" s="144"/>
      <c r="P16" s="144"/>
      <c r="Q16" s="144"/>
      <c r="R16" s="144"/>
      <c r="S16" s="144"/>
      <c r="T16" s="144"/>
      <c r="U16" s="145"/>
      <c r="V16" s="145"/>
      <c r="W16" s="145"/>
      <c r="X16" s="145"/>
      <c r="Y16" s="7"/>
      <c r="Z16" s="7"/>
      <c r="AA16" s="7"/>
    </row>
    <row r="17" spans="2:27" ht="3" customHeight="1">
      <c r="B17" s="6"/>
      <c r="C17" s="7"/>
      <c r="D17" s="7"/>
      <c r="E17" s="7"/>
      <c r="F17" s="7"/>
      <c r="G17" s="7"/>
      <c r="H17" s="7"/>
      <c r="I17" s="7"/>
      <c r="J17" s="7"/>
      <c r="K17" s="7"/>
      <c r="L17" s="7"/>
      <c r="M17" s="7"/>
      <c r="N17" s="7"/>
      <c r="O17" s="7"/>
      <c r="P17" s="7"/>
      <c r="Q17" s="7"/>
      <c r="R17" s="7"/>
      <c r="S17" s="7"/>
      <c r="T17" s="7"/>
      <c r="U17" s="10"/>
      <c r="V17" s="11"/>
      <c r="W17" s="11"/>
      <c r="X17" s="12"/>
      <c r="Y17" s="7"/>
      <c r="Z17" s="7"/>
      <c r="AA17" s="7"/>
    </row>
    <row r="18" spans="2:27" ht="30.75" customHeight="1">
      <c r="B18" s="6"/>
      <c r="C18" s="7" t="s">
        <v>19</v>
      </c>
      <c r="D18" s="146" t="s">
        <v>183</v>
      </c>
      <c r="E18" s="146"/>
      <c r="F18" s="146"/>
      <c r="G18" s="146"/>
      <c r="H18" s="146"/>
      <c r="I18" s="146"/>
      <c r="J18" s="146"/>
      <c r="K18" s="146"/>
      <c r="L18" s="146"/>
      <c r="M18" s="146"/>
      <c r="N18" s="146"/>
      <c r="O18" s="146"/>
      <c r="P18" s="146"/>
      <c r="Q18" s="146"/>
      <c r="R18" s="146"/>
      <c r="S18" s="146"/>
      <c r="T18" s="146"/>
      <c r="U18" s="145" t="s">
        <v>16</v>
      </c>
      <c r="V18" s="145"/>
      <c r="W18" s="145"/>
      <c r="X18" s="145"/>
      <c r="Y18" s="7"/>
      <c r="Z18" s="7"/>
      <c r="AA18" s="7"/>
    </row>
    <row r="19" spans="2:27" ht="7.5" customHeight="1">
      <c r="B19" s="13"/>
      <c r="C19" s="14"/>
      <c r="D19" s="14"/>
      <c r="E19" s="14"/>
      <c r="F19" s="14"/>
      <c r="G19" s="14"/>
      <c r="H19" s="14"/>
      <c r="I19" s="14"/>
      <c r="J19" s="14"/>
      <c r="K19" s="14"/>
      <c r="L19" s="14"/>
      <c r="M19" s="14"/>
      <c r="N19" s="14"/>
      <c r="O19" s="14"/>
      <c r="P19" s="14"/>
      <c r="Q19" s="14"/>
      <c r="R19" s="14"/>
      <c r="S19" s="14"/>
      <c r="T19" s="14"/>
      <c r="U19" s="15"/>
      <c r="V19" s="16"/>
      <c r="W19" s="16"/>
      <c r="X19" s="17"/>
      <c r="Y19" s="7"/>
      <c r="Z19" s="7"/>
      <c r="AA19" s="7"/>
    </row>
    <row r="20" spans="2:27" ht="17.25" customHeight="1">
      <c r="B20" s="13"/>
      <c r="C20" s="14" t="s">
        <v>21</v>
      </c>
      <c r="D20" s="14" t="s">
        <v>184</v>
      </c>
      <c r="E20" s="19"/>
      <c r="F20" s="19"/>
      <c r="G20" s="19"/>
      <c r="H20" s="19"/>
      <c r="I20" s="19"/>
      <c r="J20" s="19"/>
      <c r="K20" s="19"/>
      <c r="L20" s="19"/>
      <c r="M20" s="19"/>
      <c r="N20" s="19"/>
      <c r="O20" s="19"/>
      <c r="P20" s="19"/>
      <c r="Q20" s="19"/>
      <c r="R20" s="19"/>
      <c r="S20" s="19"/>
      <c r="T20" s="32"/>
      <c r="U20" s="147" t="s">
        <v>23</v>
      </c>
      <c r="V20" s="147"/>
      <c r="W20" s="147"/>
      <c r="X20" s="147"/>
      <c r="Y20" s="7"/>
      <c r="Z20" s="7"/>
      <c r="AA20" s="7"/>
    </row>
    <row r="21" spans="2:27" ht="7.5" customHeight="1">
      <c r="B21" s="13"/>
      <c r="C21" s="14"/>
      <c r="D21" s="14"/>
      <c r="E21" s="14"/>
      <c r="F21" s="14"/>
      <c r="G21" s="14"/>
      <c r="H21" s="14"/>
      <c r="I21" s="14"/>
      <c r="J21" s="14"/>
      <c r="K21" s="14"/>
      <c r="L21" s="14"/>
      <c r="M21" s="14"/>
      <c r="N21" s="14"/>
      <c r="O21" s="14"/>
      <c r="P21" s="14"/>
      <c r="Q21" s="14"/>
      <c r="R21" s="14"/>
      <c r="S21" s="14"/>
      <c r="T21" s="14"/>
      <c r="U21" s="15"/>
      <c r="V21" s="16"/>
      <c r="W21" s="16"/>
      <c r="X21" s="17"/>
      <c r="Y21" s="7"/>
      <c r="Z21" s="7"/>
      <c r="AA21" s="7"/>
    </row>
    <row r="22" spans="2:27" ht="17.25">
      <c r="B22" s="13"/>
      <c r="C22" s="14" t="s">
        <v>24</v>
      </c>
      <c r="D22" s="148" t="s">
        <v>185</v>
      </c>
      <c r="E22" s="148"/>
      <c r="F22" s="148"/>
      <c r="G22" s="148"/>
      <c r="H22" s="148"/>
      <c r="I22" s="148"/>
      <c r="J22" s="148"/>
      <c r="K22" s="148"/>
      <c r="L22" s="148"/>
      <c r="M22" s="148"/>
      <c r="N22" s="148"/>
      <c r="O22" s="148"/>
      <c r="P22" s="148"/>
      <c r="Q22" s="148"/>
      <c r="R22" s="148"/>
      <c r="S22" s="148"/>
      <c r="T22" s="148"/>
      <c r="U22" s="147" t="s">
        <v>23</v>
      </c>
      <c r="V22" s="147"/>
      <c r="W22" s="147"/>
      <c r="X22" s="147"/>
      <c r="Y22" s="7"/>
      <c r="Z22" s="7"/>
      <c r="AA22" s="7"/>
    </row>
    <row r="23" spans="2:27" ht="9.75" customHeight="1">
      <c r="B23" s="13"/>
      <c r="C23" s="14"/>
      <c r="D23" s="14"/>
      <c r="E23" s="14"/>
      <c r="F23" s="14"/>
      <c r="G23" s="14"/>
      <c r="H23" s="14"/>
      <c r="I23" s="14"/>
      <c r="J23" s="14"/>
      <c r="K23" s="14"/>
      <c r="L23" s="14"/>
      <c r="M23" s="14"/>
      <c r="N23" s="14"/>
      <c r="O23" s="14"/>
      <c r="P23" s="14"/>
      <c r="Q23" s="14"/>
      <c r="R23" s="14"/>
      <c r="S23" s="14"/>
      <c r="T23" s="14"/>
      <c r="U23" s="15"/>
      <c r="V23" s="16"/>
      <c r="W23" s="16"/>
      <c r="X23" s="17"/>
      <c r="Y23" s="7"/>
      <c r="Z23" s="7"/>
      <c r="AA23" s="7"/>
    </row>
    <row r="24" spans="2:27" ht="17.25">
      <c r="B24" s="13"/>
      <c r="C24" s="14" t="s">
        <v>26</v>
      </c>
      <c r="D24" s="148" t="s">
        <v>27</v>
      </c>
      <c r="E24" s="148"/>
      <c r="F24" s="148"/>
      <c r="G24" s="148"/>
      <c r="H24" s="148"/>
      <c r="I24" s="148"/>
      <c r="J24" s="148"/>
      <c r="K24" s="148"/>
      <c r="L24" s="148"/>
      <c r="M24" s="148"/>
      <c r="N24" s="148"/>
      <c r="O24" s="148"/>
      <c r="P24" s="148"/>
      <c r="Q24" s="148"/>
      <c r="R24" s="148"/>
      <c r="S24" s="148"/>
      <c r="T24" s="148"/>
      <c r="U24" s="147" t="s">
        <v>23</v>
      </c>
      <c r="V24" s="147"/>
      <c r="W24" s="147"/>
      <c r="X24" s="147"/>
      <c r="Y24" s="7"/>
      <c r="Z24" s="7"/>
      <c r="AA24" s="7"/>
    </row>
    <row r="25" spans="2:27" ht="9" customHeight="1">
      <c r="B25" s="13"/>
      <c r="C25" s="14"/>
      <c r="D25" s="14"/>
      <c r="E25" s="14"/>
      <c r="F25" s="14"/>
      <c r="G25" s="14"/>
      <c r="H25" s="14"/>
      <c r="I25" s="14"/>
      <c r="J25" s="14"/>
      <c r="K25" s="14"/>
      <c r="L25" s="14"/>
      <c r="M25" s="14"/>
      <c r="N25" s="14"/>
      <c r="O25" s="14"/>
      <c r="P25" s="14"/>
      <c r="Q25" s="14"/>
      <c r="R25" s="14"/>
      <c r="S25" s="14"/>
      <c r="T25" s="14"/>
      <c r="U25" s="15"/>
      <c r="V25" s="16"/>
      <c r="W25" s="16"/>
      <c r="X25" s="17"/>
      <c r="Y25" s="7"/>
      <c r="Z25" s="7"/>
      <c r="AA25" s="7"/>
    </row>
    <row r="26" spans="2:27" ht="19.5" customHeight="1">
      <c r="B26" s="13"/>
      <c r="C26" s="14" t="s">
        <v>28</v>
      </c>
      <c r="D26" s="14" t="s">
        <v>186</v>
      </c>
      <c r="E26" s="14"/>
      <c r="F26" s="14"/>
      <c r="G26" s="14"/>
      <c r="H26" s="14"/>
      <c r="I26" s="14"/>
      <c r="J26" s="14"/>
      <c r="K26" s="14"/>
      <c r="L26" s="14"/>
      <c r="M26" s="14"/>
      <c r="N26" s="14"/>
      <c r="O26" s="14"/>
      <c r="P26" s="14"/>
      <c r="Q26" s="14"/>
      <c r="R26" s="14"/>
      <c r="S26" s="14"/>
      <c r="T26" s="18"/>
      <c r="U26" s="147" t="s">
        <v>23</v>
      </c>
      <c r="V26" s="147"/>
      <c r="W26" s="147"/>
      <c r="X26" s="147"/>
      <c r="Y26" s="7"/>
      <c r="Z26" s="7"/>
      <c r="AA26" s="7"/>
    </row>
    <row r="27" spans="2:27" ht="13.5">
      <c r="B27" s="13"/>
      <c r="C27" s="14"/>
      <c r="D27" s="14"/>
      <c r="E27" s="14"/>
      <c r="F27" s="14"/>
      <c r="G27" s="14"/>
      <c r="H27" s="14"/>
      <c r="I27" s="14"/>
      <c r="J27" s="14"/>
      <c r="K27" s="14"/>
      <c r="L27" s="14"/>
      <c r="M27" s="14"/>
      <c r="N27" s="14"/>
      <c r="O27" s="14"/>
      <c r="P27" s="14"/>
      <c r="Q27" s="14"/>
      <c r="R27" s="14"/>
      <c r="S27" s="14"/>
      <c r="T27" s="14"/>
      <c r="U27" s="15"/>
      <c r="V27" s="16"/>
      <c r="W27" s="16"/>
      <c r="X27" s="17"/>
      <c r="Y27" s="7"/>
      <c r="Z27" s="7"/>
      <c r="AA27" s="7"/>
    </row>
    <row r="28" spans="2:27" ht="13.5">
      <c r="B28" s="13" t="s">
        <v>31</v>
      </c>
      <c r="C28" s="14"/>
      <c r="D28" s="14"/>
      <c r="E28" s="14"/>
      <c r="F28" s="14"/>
      <c r="G28" s="14"/>
      <c r="H28" s="14"/>
      <c r="I28" s="14"/>
      <c r="J28" s="14"/>
      <c r="K28" s="14"/>
      <c r="L28" s="14"/>
      <c r="M28" s="14"/>
      <c r="N28" s="14"/>
      <c r="O28" s="14"/>
      <c r="P28" s="14"/>
      <c r="Q28" s="14"/>
      <c r="R28" s="14"/>
      <c r="S28" s="14"/>
      <c r="T28" s="14"/>
      <c r="U28" s="15"/>
      <c r="V28" s="16"/>
      <c r="W28" s="16"/>
      <c r="X28" s="17"/>
      <c r="Y28" s="7"/>
      <c r="Z28" s="7"/>
      <c r="AA28" s="7"/>
    </row>
    <row r="29" spans="2:27" ht="4.5" customHeight="1">
      <c r="B29" s="13"/>
      <c r="C29" s="14"/>
      <c r="D29" s="14"/>
      <c r="E29" s="14"/>
      <c r="F29" s="14"/>
      <c r="G29" s="14"/>
      <c r="H29" s="14"/>
      <c r="I29" s="14"/>
      <c r="J29" s="14"/>
      <c r="K29" s="14"/>
      <c r="L29" s="14"/>
      <c r="M29" s="14"/>
      <c r="N29" s="14"/>
      <c r="O29" s="14"/>
      <c r="P29" s="14"/>
      <c r="Q29" s="14"/>
      <c r="R29" s="14"/>
      <c r="S29" s="14"/>
      <c r="T29" s="14"/>
      <c r="U29" s="15"/>
      <c r="V29" s="16"/>
      <c r="W29" s="16"/>
      <c r="X29" s="17"/>
      <c r="Y29" s="7"/>
      <c r="Z29" s="7"/>
      <c r="AA29" s="7"/>
    </row>
    <row r="30" spans="2:27" ht="17.25" customHeight="1">
      <c r="B30" s="13"/>
      <c r="C30" s="14" t="s">
        <v>187</v>
      </c>
      <c r="D30" s="14"/>
      <c r="E30" s="14"/>
      <c r="F30" s="14"/>
      <c r="G30" s="14"/>
      <c r="H30" s="14"/>
      <c r="I30" s="14"/>
      <c r="J30" s="14"/>
      <c r="K30" s="14"/>
      <c r="L30" s="14"/>
      <c r="M30" s="14"/>
      <c r="N30" s="14"/>
      <c r="O30" s="14"/>
      <c r="P30" s="14"/>
      <c r="Q30" s="14"/>
      <c r="R30" s="14"/>
      <c r="S30" s="14"/>
      <c r="T30" s="14"/>
      <c r="U30" s="15"/>
      <c r="V30" s="16"/>
      <c r="W30" s="16"/>
      <c r="X30" s="17"/>
      <c r="Y30" s="7"/>
      <c r="Z30" s="7"/>
      <c r="AA30" s="7"/>
    </row>
    <row r="31" spans="2:27" ht="24" customHeight="1">
      <c r="B31" s="13"/>
      <c r="C31" s="14"/>
      <c r="D31" s="158" t="s">
        <v>188</v>
      </c>
      <c r="E31" s="158"/>
      <c r="F31" s="158"/>
      <c r="G31" s="158"/>
      <c r="H31" s="158"/>
      <c r="I31" s="158"/>
      <c r="J31" s="158"/>
      <c r="K31" s="158"/>
      <c r="L31" s="158"/>
      <c r="M31" s="158"/>
      <c r="N31" s="158"/>
      <c r="O31" s="158"/>
      <c r="P31" s="158"/>
      <c r="Q31" s="158"/>
      <c r="R31" s="158"/>
      <c r="S31" s="158"/>
      <c r="T31" s="158"/>
      <c r="U31" s="15"/>
      <c r="V31" s="16"/>
      <c r="W31" s="16"/>
      <c r="X31" s="17"/>
      <c r="Y31" s="7"/>
      <c r="Z31" s="7"/>
      <c r="AA31" s="7"/>
    </row>
    <row r="32" spans="2:27" ht="8.25" customHeight="1">
      <c r="B32" s="13"/>
      <c r="C32" s="14"/>
      <c r="D32" s="19"/>
      <c r="E32" s="19"/>
      <c r="F32" s="19"/>
      <c r="G32" s="19"/>
      <c r="H32" s="19"/>
      <c r="I32" s="19"/>
      <c r="J32" s="19"/>
      <c r="K32" s="19"/>
      <c r="L32" s="19"/>
      <c r="M32" s="19"/>
      <c r="N32" s="19"/>
      <c r="O32" s="19"/>
      <c r="P32" s="19"/>
      <c r="Q32" s="19"/>
      <c r="R32" s="19"/>
      <c r="S32" s="19"/>
      <c r="T32" s="19"/>
      <c r="U32" s="15"/>
      <c r="V32" s="16"/>
      <c r="W32" s="16"/>
      <c r="X32" s="17"/>
      <c r="Y32" s="7"/>
      <c r="Z32" s="7"/>
      <c r="AA32" s="7"/>
    </row>
    <row r="33" spans="2:27" ht="30.75" customHeight="1">
      <c r="B33" s="13"/>
      <c r="C33" s="20"/>
      <c r="D33" s="149"/>
      <c r="E33" s="149"/>
      <c r="F33" s="149"/>
      <c r="G33" s="149"/>
      <c r="H33" s="149"/>
      <c r="I33" s="149"/>
      <c r="J33" s="149"/>
      <c r="K33" s="149"/>
      <c r="L33" s="150" t="s">
        <v>34</v>
      </c>
      <c r="M33" s="150"/>
      <c r="N33" s="150"/>
      <c r="O33" s="151" t="s">
        <v>35</v>
      </c>
      <c r="P33" s="151"/>
      <c r="Q33" s="151"/>
      <c r="R33" s="21"/>
      <c r="S33" s="21"/>
      <c r="T33" s="21"/>
      <c r="U33" s="22"/>
      <c r="V33" s="23"/>
      <c r="W33" s="23"/>
      <c r="X33" s="24"/>
      <c r="Y33" s="7"/>
      <c r="Z33" s="7"/>
      <c r="AA33" s="7"/>
    </row>
    <row r="34" spans="2:27" ht="22.5" customHeight="1">
      <c r="B34" s="13"/>
      <c r="C34" s="25" t="s">
        <v>36</v>
      </c>
      <c r="D34" s="152" t="s">
        <v>189</v>
      </c>
      <c r="E34" s="152"/>
      <c r="F34" s="152"/>
      <c r="G34" s="152"/>
      <c r="H34" s="152"/>
      <c r="I34" s="152"/>
      <c r="J34" s="152"/>
      <c r="K34" s="152"/>
      <c r="L34" s="153" t="s">
        <v>38</v>
      </c>
      <c r="M34" s="153"/>
      <c r="N34" s="153"/>
      <c r="O34" s="154" t="s">
        <v>39</v>
      </c>
      <c r="P34" s="154"/>
      <c r="Q34" s="154"/>
      <c r="R34" s="26"/>
      <c r="S34" s="26"/>
      <c r="T34" s="26"/>
      <c r="U34" s="27"/>
      <c r="V34" s="28"/>
      <c r="W34" s="28"/>
      <c r="X34" s="29"/>
      <c r="Y34" s="7"/>
      <c r="Z34" s="7"/>
      <c r="AA34" s="7"/>
    </row>
    <row r="35" spans="2:27" ht="24" customHeight="1">
      <c r="B35" s="13"/>
      <c r="C35" s="25" t="s">
        <v>40</v>
      </c>
      <c r="D35" s="152" t="s">
        <v>41</v>
      </c>
      <c r="E35" s="152"/>
      <c r="F35" s="152"/>
      <c r="G35" s="152"/>
      <c r="H35" s="152"/>
      <c r="I35" s="152"/>
      <c r="J35" s="152"/>
      <c r="K35" s="152"/>
      <c r="L35" s="153" t="s">
        <v>38</v>
      </c>
      <c r="M35" s="153"/>
      <c r="N35" s="153"/>
      <c r="O35" s="155"/>
      <c r="P35" s="155"/>
      <c r="Q35" s="155"/>
      <c r="R35" s="30"/>
      <c r="S35" s="156" t="s">
        <v>42</v>
      </c>
      <c r="T35" s="156"/>
      <c r="U35" s="147" t="s">
        <v>43</v>
      </c>
      <c r="V35" s="147"/>
      <c r="W35" s="147"/>
      <c r="X35" s="147"/>
      <c r="Y35" s="7"/>
      <c r="Z35" s="7"/>
      <c r="AA35" s="7"/>
    </row>
    <row r="36" spans="2:27" ht="41.25" customHeight="1">
      <c r="B36" s="13"/>
      <c r="C36" s="25" t="s">
        <v>44</v>
      </c>
      <c r="D36" s="152" t="s">
        <v>45</v>
      </c>
      <c r="E36" s="152"/>
      <c r="F36" s="152"/>
      <c r="G36" s="152"/>
      <c r="H36" s="152"/>
      <c r="I36" s="152"/>
      <c r="J36" s="152"/>
      <c r="K36" s="152"/>
      <c r="L36" s="154" t="s">
        <v>38</v>
      </c>
      <c r="M36" s="154"/>
      <c r="N36" s="154"/>
      <c r="O36" s="155"/>
      <c r="P36" s="155"/>
      <c r="Q36" s="155"/>
      <c r="R36" s="30"/>
      <c r="S36" s="156" t="s">
        <v>46</v>
      </c>
      <c r="T36" s="156"/>
      <c r="U36" s="147" t="s">
        <v>43</v>
      </c>
      <c r="V36" s="147"/>
      <c r="W36" s="147"/>
      <c r="X36" s="147"/>
      <c r="Y36" s="7"/>
      <c r="Z36" s="7"/>
      <c r="AA36" s="7"/>
    </row>
    <row r="37" spans="2:27" ht="38.25" customHeight="1">
      <c r="B37" s="13"/>
      <c r="C37" s="25" t="s">
        <v>47</v>
      </c>
      <c r="D37" s="152" t="s">
        <v>48</v>
      </c>
      <c r="E37" s="152"/>
      <c r="F37" s="152"/>
      <c r="G37" s="152"/>
      <c r="H37" s="152"/>
      <c r="I37" s="152"/>
      <c r="J37" s="152"/>
      <c r="K37" s="152"/>
      <c r="L37" s="157"/>
      <c r="M37" s="157"/>
      <c r="N37" s="157"/>
      <c r="O37" s="154" t="s">
        <v>39</v>
      </c>
      <c r="P37" s="154"/>
      <c r="Q37" s="154"/>
      <c r="R37" s="31"/>
      <c r="S37" s="156" t="s">
        <v>49</v>
      </c>
      <c r="T37" s="156"/>
      <c r="U37" s="147" t="s">
        <v>43</v>
      </c>
      <c r="V37" s="147"/>
      <c r="W37" s="147"/>
      <c r="X37" s="147"/>
      <c r="Y37" s="7"/>
      <c r="Z37" s="7"/>
      <c r="AA37" s="7"/>
    </row>
    <row r="38" spans="2:27" ht="82.5" customHeight="1">
      <c r="B38" s="13"/>
      <c r="C38" s="25" t="s">
        <v>190</v>
      </c>
      <c r="D38" s="203" t="s">
        <v>191</v>
      </c>
      <c r="E38" s="203"/>
      <c r="F38" s="203"/>
      <c r="G38" s="203"/>
      <c r="H38" s="203"/>
      <c r="I38" s="203"/>
      <c r="J38" s="203"/>
      <c r="K38" s="203"/>
      <c r="L38" s="157"/>
      <c r="M38" s="157"/>
      <c r="N38" s="157"/>
      <c r="O38" s="154" t="s">
        <v>39</v>
      </c>
      <c r="P38" s="154"/>
      <c r="Q38" s="154"/>
      <c r="R38" s="31"/>
      <c r="S38" s="156" t="s">
        <v>192</v>
      </c>
      <c r="T38" s="156"/>
      <c r="U38" s="147" t="s">
        <v>43</v>
      </c>
      <c r="V38" s="147"/>
      <c r="W38" s="147"/>
      <c r="X38" s="147"/>
      <c r="Y38" s="7"/>
      <c r="Z38" s="7"/>
      <c r="AA38" s="7"/>
    </row>
    <row r="39" spans="2:27" ht="12" customHeight="1">
      <c r="B39" s="13"/>
      <c r="C39" s="14"/>
      <c r="D39" s="14"/>
      <c r="E39" s="14"/>
      <c r="F39" s="14"/>
      <c r="G39" s="14"/>
      <c r="H39" s="14"/>
      <c r="I39" s="14"/>
      <c r="J39" s="14"/>
      <c r="K39" s="14"/>
      <c r="L39" s="14"/>
      <c r="M39" s="14"/>
      <c r="N39" s="14"/>
      <c r="O39" s="14"/>
      <c r="P39" s="14"/>
      <c r="Q39" s="14"/>
      <c r="R39" s="14"/>
      <c r="S39" s="14"/>
      <c r="T39" s="14"/>
      <c r="U39" s="15"/>
      <c r="V39" s="16"/>
      <c r="W39" s="16"/>
      <c r="X39" s="17"/>
      <c r="Y39" s="7"/>
      <c r="Z39" s="7"/>
      <c r="AA39" s="7"/>
    </row>
    <row r="40" spans="2:27" ht="13.5">
      <c r="B40" s="13"/>
      <c r="C40" s="14" t="s">
        <v>50</v>
      </c>
      <c r="D40" s="14"/>
      <c r="E40" s="14"/>
      <c r="F40" s="14"/>
      <c r="G40" s="14"/>
      <c r="H40" s="14"/>
      <c r="I40" s="14"/>
      <c r="J40" s="14"/>
      <c r="K40" s="14"/>
      <c r="L40" s="14"/>
      <c r="M40" s="14"/>
      <c r="N40" s="14"/>
      <c r="O40" s="14"/>
      <c r="P40" s="14"/>
      <c r="Q40" s="14"/>
      <c r="R40" s="14"/>
      <c r="S40" s="14"/>
      <c r="T40" s="14"/>
      <c r="U40" s="15"/>
      <c r="V40" s="16"/>
      <c r="W40" s="16"/>
      <c r="X40" s="17"/>
      <c r="Y40" s="7"/>
      <c r="Z40" s="7"/>
      <c r="AA40" s="7"/>
    </row>
    <row r="41" spans="2:27" ht="4.5" customHeight="1">
      <c r="B41" s="13"/>
      <c r="C41" s="14"/>
      <c r="D41" s="14"/>
      <c r="E41" s="14"/>
      <c r="F41" s="14"/>
      <c r="G41" s="14"/>
      <c r="H41" s="14"/>
      <c r="I41" s="14"/>
      <c r="J41" s="14"/>
      <c r="K41" s="14"/>
      <c r="L41" s="14"/>
      <c r="M41" s="14"/>
      <c r="N41" s="14"/>
      <c r="O41" s="14"/>
      <c r="P41" s="14"/>
      <c r="Q41" s="14"/>
      <c r="R41" s="14"/>
      <c r="S41" s="14"/>
      <c r="T41" s="14"/>
      <c r="U41" s="15"/>
      <c r="V41" s="16"/>
      <c r="W41" s="16"/>
      <c r="X41" s="17"/>
      <c r="Y41" s="7"/>
      <c r="Z41" s="7"/>
      <c r="AA41" s="7"/>
    </row>
    <row r="42" spans="2:27" ht="51" customHeight="1">
      <c r="B42" s="13"/>
      <c r="C42" s="158" t="s">
        <v>193</v>
      </c>
      <c r="D42" s="158"/>
      <c r="E42" s="158"/>
      <c r="F42" s="158"/>
      <c r="G42" s="158"/>
      <c r="H42" s="158"/>
      <c r="I42" s="158"/>
      <c r="J42" s="158"/>
      <c r="K42" s="158"/>
      <c r="L42" s="158"/>
      <c r="M42" s="158"/>
      <c r="N42" s="158"/>
      <c r="O42" s="158"/>
      <c r="P42" s="158"/>
      <c r="Q42" s="158"/>
      <c r="R42" s="158"/>
      <c r="S42" s="158"/>
      <c r="T42" s="158"/>
      <c r="U42" s="147" t="s">
        <v>43</v>
      </c>
      <c r="V42" s="147"/>
      <c r="W42" s="147"/>
      <c r="X42" s="147"/>
      <c r="Y42" s="7"/>
      <c r="Z42" s="7"/>
      <c r="AA42" s="7"/>
    </row>
    <row r="43" spans="2:27" ht="7.5" customHeight="1">
      <c r="B43" s="13"/>
      <c r="C43" s="14"/>
      <c r="D43" s="33"/>
      <c r="E43" s="14"/>
      <c r="F43" s="14"/>
      <c r="G43" s="14"/>
      <c r="H43" s="14"/>
      <c r="I43" s="14"/>
      <c r="J43" s="14"/>
      <c r="K43" s="14"/>
      <c r="L43" s="14"/>
      <c r="M43" s="14"/>
      <c r="N43" s="14"/>
      <c r="O43" s="14"/>
      <c r="P43" s="14"/>
      <c r="Q43" s="14"/>
      <c r="R43" s="14"/>
      <c r="S43" s="14"/>
      <c r="T43" s="14"/>
      <c r="U43" s="15"/>
      <c r="V43" s="16"/>
      <c r="W43" s="16"/>
      <c r="X43" s="17"/>
      <c r="Y43" s="7"/>
      <c r="Z43" s="7"/>
      <c r="AA43" s="7"/>
    </row>
    <row r="44" spans="2:27" ht="19.5" customHeight="1">
      <c r="B44" s="13"/>
      <c r="C44" s="159" t="s">
        <v>207</v>
      </c>
      <c r="D44" s="159"/>
      <c r="E44" s="159"/>
      <c r="F44" s="159"/>
      <c r="G44" s="159"/>
      <c r="H44" s="159"/>
      <c r="I44" s="160" t="s">
        <v>39</v>
      </c>
      <c r="J44" s="160"/>
      <c r="K44" s="35"/>
      <c r="L44" s="159" t="s">
        <v>194</v>
      </c>
      <c r="M44" s="159"/>
      <c r="N44" s="159"/>
      <c r="O44" s="159"/>
      <c r="P44" s="159"/>
      <c r="Q44" s="159"/>
      <c r="R44" s="154" t="s">
        <v>38</v>
      </c>
      <c r="S44" s="154"/>
      <c r="T44" s="14"/>
      <c r="U44" s="15"/>
      <c r="V44" s="16"/>
      <c r="W44" s="16"/>
      <c r="X44" s="17"/>
      <c r="Y44" s="7"/>
      <c r="Z44" s="7"/>
      <c r="AA44" s="7"/>
    </row>
    <row r="45" spans="2:27" ht="7.5" customHeight="1">
      <c r="B45" s="13"/>
      <c r="C45" s="14"/>
      <c r="D45" s="33"/>
      <c r="E45" s="14"/>
      <c r="F45" s="14"/>
      <c r="G45" s="14"/>
      <c r="H45" s="14"/>
      <c r="I45" s="14"/>
      <c r="J45" s="14"/>
      <c r="K45" s="14"/>
      <c r="L45" s="14"/>
      <c r="M45" s="14"/>
      <c r="N45" s="14"/>
      <c r="O45" s="14"/>
      <c r="P45" s="14"/>
      <c r="Q45" s="14"/>
      <c r="R45" s="14"/>
      <c r="S45" s="14"/>
      <c r="T45" s="14"/>
      <c r="U45" s="15"/>
      <c r="V45" s="16"/>
      <c r="W45" s="16"/>
      <c r="X45" s="17"/>
      <c r="Y45" s="7"/>
      <c r="Z45" s="7"/>
      <c r="AA45" s="7"/>
    </row>
    <row r="46" spans="2:27" ht="19.5" customHeight="1">
      <c r="B46" s="13"/>
      <c r="C46" s="161"/>
      <c r="D46" s="161"/>
      <c r="E46" s="161"/>
      <c r="F46" s="161"/>
      <c r="G46" s="161"/>
      <c r="H46" s="161"/>
      <c r="I46" s="161"/>
      <c r="J46" s="159" t="s">
        <v>53</v>
      </c>
      <c r="K46" s="159"/>
      <c r="L46" s="159"/>
      <c r="M46" s="159"/>
      <c r="N46" s="159"/>
      <c r="O46" s="159" t="s">
        <v>54</v>
      </c>
      <c r="P46" s="159"/>
      <c r="Q46" s="159"/>
      <c r="R46" s="159"/>
      <c r="S46" s="159"/>
      <c r="T46" s="14"/>
      <c r="U46" s="15"/>
      <c r="V46" s="16"/>
      <c r="W46" s="16"/>
      <c r="X46" s="17"/>
      <c r="Y46" s="7"/>
      <c r="Z46" s="7"/>
      <c r="AA46" s="7"/>
    </row>
    <row r="47" spans="2:27" ht="19.5" customHeight="1">
      <c r="B47" s="13"/>
      <c r="C47" s="150" t="s">
        <v>55</v>
      </c>
      <c r="D47" s="150"/>
      <c r="E47" s="150"/>
      <c r="F47" s="150"/>
      <c r="G47" s="150"/>
      <c r="H47" s="150"/>
      <c r="I47" s="34" t="s">
        <v>56</v>
      </c>
      <c r="J47" s="154" t="s">
        <v>38</v>
      </c>
      <c r="K47" s="154"/>
      <c r="L47" s="154"/>
      <c r="M47" s="154"/>
      <c r="N47" s="154"/>
      <c r="O47" s="157"/>
      <c r="P47" s="157"/>
      <c r="Q47" s="157"/>
      <c r="R47" s="157"/>
      <c r="S47" s="157"/>
      <c r="T47" s="14"/>
      <c r="U47" s="15"/>
      <c r="V47" s="16"/>
      <c r="W47" s="16"/>
      <c r="X47" s="17"/>
      <c r="Y47" s="7"/>
      <c r="Z47" s="7"/>
      <c r="AA47" s="7"/>
    </row>
    <row r="48" spans="2:27" ht="19.5" customHeight="1">
      <c r="B48" s="13"/>
      <c r="C48" s="150"/>
      <c r="D48" s="150"/>
      <c r="E48" s="150"/>
      <c r="F48" s="150"/>
      <c r="G48" s="150"/>
      <c r="H48" s="150"/>
      <c r="I48" s="34" t="s">
        <v>57</v>
      </c>
      <c r="J48" s="154" t="s">
        <v>38</v>
      </c>
      <c r="K48" s="154"/>
      <c r="L48" s="154"/>
      <c r="M48" s="154"/>
      <c r="N48" s="154"/>
      <c r="O48" s="154" t="s">
        <v>38</v>
      </c>
      <c r="P48" s="154"/>
      <c r="Q48" s="154"/>
      <c r="R48" s="154"/>
      <c r="S48" s="154"/>
      <c r="T48" s="14"/>
      <c r="U48" s="15"/>
      <c r="V48" s="16"/>
      <c r="W48" s="16"/>
      <c r="X48" s="17"/>
      <c r="Y48" s="7"/>
      <c r="Z48" s="7"/>
      <c r="AA48" s="7"/>
    </row>
    <row r="49" spans="2:27" ht="13.5">
      <c r="B49" s="13"/>
      <c r="C49" s="14"/>
      <c r="D49" s="14"/>
      <c r="E49" s="14"/>
      <c r="F49" s="14"/>
      <c r="G49" s="14"/>
      <c r="H49" s="14"/>
      <c r="I49" s="14"/>
      <c r="J49" s="14"/>
      <c r="K49" s="14"/>
      <c r="L49" s="14"/>
      <c r="M49" s="14"/>
      <c r="N49" s="14"/>
      <c r="O49" s="14"/>
      <c r="P49" s="14"/>
      <c r="Q49" s="14"/>
      <c r="R49" s="14"/>
      <c r="S49" s="14"/>
      <c r="T49" s="14"/>
      <c r="U49" s="15"/>
      <c r="V49" s="16"/>
      <c r="W49" s="16"/>
      <c r="X49" s="17"/>
      <c r="Y49" s="7"/>
      <c r="Z49" s="7"/>
      <c r="AA49" s="7"/>
    </row>
    <row r="50" spans="2:27" ht="13.5">
      <c r="B50" s="13"/>
      <c r="C50" s="14" t="s">
        <v>58</v>
      </c>
      <c r="D50" s="14"/>
      <c r="E50" s="14"/>
      <c r="F50" s="14"/>
      <c r="G50" s="14"/>
      <c r="H50" s="14"/>
      <c r="I50" s="14"/>
      <c r="J50" s="14"/>
      <c r="K50" s="14"/>
      <c r="L50" s="14"/>
      <c r="M50" s="14"/>
      <c r="N50" s="14"/>
      <c r="O50" s="14"/>
      <c r="P50" s="14"/>
      <c r="Q50" s="14"/>
      <c r="R50" s="14"/>
      <c r="S50" s="14"/>
      <c r="T50" s="14"/>
      <c r="U50" s="15"/>
      <c r="V50" s="16"/>
      <c r="W50" s="16"/>
      <c r="X50" s="17"/>
      <c r="Y50" s="7"/>
      <c r="Z50" s="7"/>
      <c r="AA50" s="7"/>
    </row>
    <row r="51" spans="2:27" ht="5.25" customHeight="1">
      <c r="B51" s="13"/>
      <c r="C51" s="14"/>
      <c r="D51" s="14"/>
      <c r="E51" s="14"/>
      <c r="F51" s="14"/>
      <c r="G51" s="14"/>
      <c r="H51" s="14"/>
      <c r="I51" s="14"/>
      <c r="J51" s="14"/>
      <c r="K51" s="14"/>
      <c r="L51" s="14"/>
      <c r="M51" s="14"/>
      <c r="N51" s="14"/>
      <c r="O51" s="14"/>
      <c r="P51" s="14"/>
      <c r="Q51" s="14"/>
      <c r="R51" s="14"/>
      <c r="S51" s="14"/>
      <c r="T51" s="14"/>
      <c r="U51" s="15"/>
      <c r="V51" s="16"/>
      <c r="W51" s="16"/>
      <c r="X51" s="17"/>
      <c r="Y51" s="7"/>
      <c r="Z51" s="7"/>
      <c r="AA51" s="7"/>
    </row>
    <row r="52" spans="2:27" ht="15" customHeight="1">
      <c r="B52" s="13"/>
      <c r="C52" s="36" t="s">
        <v>59</v>
      </c>
      <c r="D52" s="162" t="s">
        <v>60</v>
      </c>
      <c r="E52" s="162"/>
      <c r="F52" s="162"/>
      <c r="G52" s="162"/>
      <c r="H52" s="162"/>
      <c r="I52" s="162"/>
      <c r="J52" s="162"/>
      <c r="K52" s="162"/>
      <c r="L52" s="162"/>
      <c r="M52" s="162"/>
      <c r="N52" s="162"/>
      <c r="O52" s="162"/>
      <c r="P52" s="162"/>
      <c r="Q52" s="162"/>
      <c r="R52" s="162"/>
      <c r="S52" s="162"/>
      <c r="T52" s="14"/>
      <c r="U52" s="147" t="s">
        <v>23</v>
      </c>
      <c r="V52" s="147"/>
      <c r="W52" s="147"/>
      <c r="X52" s="147"/>
      <c r="Y52" s="7"/>
      <c r="Z52" s="7"/>
      <c r="AA52" s="7"/>
    </row>
    <row r="53" spans="2:27" ht="15" customHeight="1">
      <c r="B53" s="13"/>
      <c r="C53" s="36"/>
      <c r="D53" s="162"/>
      <c r="E53" s="162"/>
      <c r="F53" s="162"/>
      <c r="G53" s="162"/>
      <c r="H53" s="162"/>
      <c r="I53" s="162"/>
      <c r="J53" s="162"/>
      <c r="K53" s="162"/>
      <c r="L53" s="162"/>
      <c r="M53" s="162"/>
      <c r="N53" s="162"/>
      <c r="O53" s="162"/>
      <c r="P53" s="162"/>
      <c r="Q53" s="162"/>
      <c r="R53" s="162"/>
      <c r="S53" s="162"/>
      <c r="T53" s="14"/>
      <c r="U53" s="147"/>
      <c r="V53" s="147"/>
      <c r="W53" s="147"/>
      <c r="X53" s="147"/>
      <c r="Y53" s="7"/>
      <c r="Z53" s="7"/>
      <c r="AA53" s="7"/>
    </row>
    <row r="54" spans="2:27" ht="6" customHeight="1">
      <c r="B54" s="13"/>
      <c r="C54" s="36"/>
      <c r="D54" s="38"/>
      <c r="E54" s="38"/>
      <c r="F54" s="38"/>
      <c r="G54" s="38"/>
      <c r="H54" s="38"/>
      <c r="I54" s="38"/>
      <c r="J54" s="38"/>
      <c r="K54" s="38"/>
      <c r="L54" s="38"/>
      <c r="M54" s="38"/>
      <c r="N54" s="38"/>
      <c r="O54" s="38"/>
      <c r="P54" s="38"/>
      <c r="Q54" s="38"/>
      <c r="R54" s="37"/>
      <c r="S54" s="39"/>
      <c r="T54" s="14"/>
      <c r="U54" s="15"/>
      <c r="V54" s="16"/>
      <c r="W54" s="16"/>
      <c r="X54" s="17"/>
      <c r="Y54" s="7"/>
      <c r="Z54" s="7"/>
      <c r="AA54" s="7"/>
    </row>
    <row r="55" spans="2:27" ht="15" customHeight="1">
      <c r="B55" s="13"/>
      <c r="C55" s="36" t="s">
        <v>61</v>
      </c>
      <c r="D55" s="162" t="s">
        <v>62</v>
      </c>
      <c r="E55" s="162"/>
      <c r="F55" s="162"/>
      <c r="G55" s="162"/>
      <c r="H55" s="162"/>
      <c r="I55" s="162"/>
      <c r="J55" s="162"/>
      <c r="K55" s="162"/>
      <c r="L55" s="162"/>
      <c r="M55" s="162"/>
      <c r="N55" s="162"/>
      <c r="O55" s="162"/>
      <c r="P55" s="162"/>
      <c r="Q55" s="162"/>
      <c r="R55" s="162"/>
      <c r="S55" s="162"/>
      <c r="T55" s="14"/>
      <c r="U55" s="147" t="s">
        <v>23</v>
      </c>
      <c r="V55" s="147"/>
      <c r="W55" s="147"/>
      <c r="X55" s="147"/>
      <c r="Y55" s="7"/>
      <c r="Z55" s="7"/>
      <c r="AA55" s="7"/>
    </row>
    <row r="56" spans="2:27" ht="15" customHeight="1">
      <c r="B56" s="13"/>
      <c r="C56" s="40"/>
      <c r="D56" s="162"/>
      <c r="E56" s="162"/>
      <c r="F56" s="162"/>
      <c r="G56" s="162"/>
      <c r="H56" s="162"/>
      <c r="I56" s="162"/>
      <c r="J56" s="162"/>
      <c r="K56" s="162"/>
      <c r="L56" s="162"/>
      <c r="M56" s="162"/>
      <c r="N56" s="162"/>
      <c r="O56" s="162"/>
      <c r="P56" s="162"/>
      <c r="Q56" s="162"/>
      <c r="R56" s="162"/>
      <c r="S56" s="162"/>
      <c r="T56" s="14"/>
      <c r="U56" s="147"/>
      <c r="V56" s="147"/>
      <c r="W56" s="147"/>
      <c r="X56" s="147"/>
      <c r="Y56" s="7"/>
      <c r="Z56" s="7"/>
      <c r="AA56" s="7"/>
    </row>
    <row r="57" spans="2:27" ht="9" customHeight="1">
      <c r="B57" s="13"/>
      <c r="C57" s="14"/>
      <c r="D57" s="14"/>
      <c r="E57" s="14"/>
      <c r="F57" s="14"/>
      <c r="G57" s="14"/>
      <c r="H57" s="14"/>
      <c r="I57" s="14"/>
      <c r="J57" s="14"/>
      <c r="K57" s="14"/>
      <c r="L57" s="14"/>
      <c r="M57" s="14"/>
      <c r="N57" s="14"/>
      <c r="O57" s="14"/>
      <c r="P57" s="14"/>
      <c r="Q57" s="14"/>
      <c r="R57" s="14"/>
      <c r="S57" s="14"/>
      <c r="T57" s="14"/>
      <c r="U57" s="15"/>
      <c r="V57" s="16"/>
      <c r="W57" s="16"/>
      <c r="X57" s="17"/>
      <c r="Y57" s="7"/>
      <c r="Z57" s="7"/>
      <c r="AA57" s="7"/>
    </row>
    <row r="58" spans="2:27" ht="13.5">
      <c r="B58" s="13" t="s">
        <v>63</v>
      </c>
      <c r="C58" s="14"/>
      <c r="D58" s="14"/>
      <c r="E58" s="14"/>
      <c r="F58" s="14"/>
      <c r="G58" s="14"/>
      <c r="H58" s="14"/>
      <c r="I58" s="14"/>
      <c r="J58" s="14"/>
      <c r="K58" s="14"/>
      <c r="L58" s="14"/>
      <c r="M58" s="14"/>
      <c r="N58" s="14"/>
      <c r="O58" s="14"/>
      <c r="P58" s="14"/>
      <c r="Q58" s="14"/>
      <c r="R58" s="14"/>
      <c r="S58" s="14"/>
      <c r="T58" s="14"/>
      <c r="U58" s="15"/>
      <c r="V58" s="16"/>
      <c r="W58" s="16"/>
      <c r="X58" s="17"/>
      <c r="Y58" s="7"/>
      <c r="Z58" s="7"/>
      <c r="AA58" s="7"/>
    </row>
    <row r="59" spans="2:27" ht="7.5" customHeight="1">
      <c r="B59" s="13"/>
      <c r="C59" s="14"/>
      <c r="D59" s="14"/>
      <c r="E59" s="14"/>
      <c r="F59" s="14"/>
      <c r="G59" s="14"/>
      <c r="H59" s="14"/>
      <c r="I59" s="14"/>
      <c r="J59" s="14"/>
      <c r="K59" s="14"/>
      <c r="L59" s="14"/>
      <c r="M59" s="14"/>
      <c r="N59" s="14"/>
      <c r="O59" s="14"/>
      <c r="P59" s="14"/>
      <c r="Q59" s="14"/>
      <c r="R59" s="14"/>
      <c r="S59" s="14"/>
      <c r="T59" s="14"/>
      <c r="U59" s="15"/>
      <c r="V59" s="16"/>
      <c r="W59" s="16"/>
      <c r="X59" s="17"/>
      <c r="Y59" s="7"/>
      <c r="Z59" s="7"/>
      <c r="AA59" s="7"/>
    </row>
    <row r="60" spans="2:27" ht="15" customHeight="1">
      <c r="B60" s="13"/>
      <c r="C60" s="9" t="s">
        <v>64</v>
      </c>
      <c r="D60" s="158" t="s">
        <v>65</v>
      </c>
      <c r="E60" s="158"/>
      <c r="F60" s="158"/>
      <c r="G60" s="158"/>
      <c r="H60" s="158"/>
      <c r="I60" s="158"/>
      <c r="J60" s="158"/>
      <c r="K60" s="158"/>
      <c r="L60" s="158"/>
      <c r="M60" s="158"/>
      <c r="N60" s="158"/>
      <c r="O60" s="158"/>
      <c r="P60" s="158"/>
      <c r="Q60" s="158"/>
      <c r="R60" s="158"/>
      <c r="S60" s="158"/>
      <c r="T60" s="158"/>
      <c r="U60" s="147" t="s">
        <v>23</v>
      </c>
      <c r="V60" s="147"/>
      <c r="W60" s="147"/>
      <c r="X60" s="147"/>
      <c r="Y60" s="7"/>
      <c r="Z60" s="7"/>
      <c r="AA60" s="7"/>
    </row>
    <row r="61" spans="2:27" ht="15" customHeight="1">
      <c r="B61" s="13"/>
      <c r="C61" s="14"/>
      <c r="D61" s="158"/>
      <c r="E61" s="158"/>
      <c r="F61" s="158"/>
      <c r="G61" s="158"/>
      <c r="H61" s="158"/>
      <c r="I61" s="158"/>
      <c r="J61" s="158"/>
      <c r="K61" s="158"/>
      <c r="L61" s="158"/>
      <c r="M61" s="158"/>
      <c r="N61" s="158"/>
      <c r="O61" s="158"/>
      <c r="P61" s="158"/>
      <c r="Q61" s="158"/>
      <c r="R61" s="158"/>
      <c r="S61" s="158"/>
      <c r="T61" s="158"/>
      <c r="U61" s="147"/>
      <c r="V61" s="147"/>
      <c r="W61" s="147"/>
      <c r="X61" s="147"/>
      <c r="Y61" s="7"/>
      <c r="Z61" s="7"/>
      <c r="AA61" s="7"/>
    </row>
    <row r="62" spans="2:27" ht="15" customHeight="1">
      <c r="B62" s="13"/>
      <c r="C62" s="9" t="s">
        <v>66</v>
      </c>
      <c r="D62" s="146" t="s">
        <v>67</v>
      </c>
      <c r="E62" s="146"/>
      <c r="F62" s="146"/>
      <c r="G62" s="146"/>
      <c r="H62" s="146"/>
      <c r="I62" s="146"/>
      <c r="J62" s="146"/>
      <c r="K62" s="146"/>
      <c r="L62" s="146"/>
      <c r="M62" s="146"/>
      <c r="N62" s="146"/>
      <c r="O62" s="146"/>
      <c r="P62" s="146"/>
      <c r="Q62" s="146"/>
      <c r="R62" s="146"/>
      <c r="S62" s="146"/>
      <c r="T62" s="146"/>
      <c r="U62" s="147" t="s">
        <v>23</v>
      </c>
      <c r="V62" s="147"/>
      <c r="W62" s="147"/>
      <c r="X62" s="147"/>
      <c r="Y62" s="7"/>
      <c r="Z62" s="7"/>
      <c r="AA62" s="7"/>
    </row>
    <row r="63" spans="2:27" ht="15" customHeight="1">
      <c r="B63" s="13"/>
      <c r="C63" s="7"/>
      <c r="D63" s="146"/>
      <c r="E63" s="146"/>
      <c r="F63" s="146"/>
      <c r="G63" s="146"/>
      <c r="H63" s="146"/>
      <c r="I63" s="146"/>
      <c r="J63" s="146"/>
      <c r="K63" s="146"/>
      <c r="L63" s="146"/>
      <c r="M63" s="146"/>
      <c r="N63" s="146"/>
      <c r="O63" s="146"/>
      <c r="P63" s="146"/>
      <c r="Q63" s="146"/>
      <c r="R63" s="146"/>
      <c r="S63" s="146"/>
      <c r="T63" s="146"/>
      <c r="U63" s="147"/>
      <c r="V63" s="147"/>
      <c r="W63" s="147"/>
      <c r="X63" s="147"/>
      <c r="Y63" s="7"/>
      <c r="Z63" s="7"/>
      <c r="AA63" s="7"/>
    </row>
    <row r="64" spans="2:27" ht="9" customHeight="1">
      <c r="B64" s="41"/>
      <c r="C64" s="42"/>
      <c r="D64" s="42"/>
      <c r="E64" s="42"/>
      <c r="F64" s="42"/>
      <c r="G64" s="42"/>
      <c r="H64" s="42"/>
      <c r="I64" s="42"/>
      <c r="J64" s="42"/>
      <c r="K64" s="42"/>
      <c r="L64" s="42"/>
      <c r="M64" s="42"/>
      <c r="N64" s="42"/>
      <c r="O64" s="42"/>
      <c r="P64" s="42"/>
      <c r="Q64" s="42"/>
      <c r="R64" s="42"/>
      <c r="S64" s="42"/>
      <c r="T64" s="42"/>
      <c r="U64" s="41"/>
      <c r="V64" s="42"/>
      <c r="W64" s="42"/>
      <c r="X64" s="43"/>
      <c r="Y64" s="7"/>
      <c r="Z64" s="7"/>
      <c r="AA64" s="7"/>
    </row>
    <row r="65" spans="2:25" ht="25.5" customHeight="1">
      <c r="B65" s="33"/>
      <c r="C65" s="33" t="s">
        <v>208</v>
      </c>
      <c r="D65" s="14"/>
      <c r="E65" s="14"/>
      <c r="F65" s="14"/>
      <c r="G65" s="14"/>
      <c r="H65" s="14"/>
      <c r="I65" s="14"/>
      <c r="J65" s="14"/>
      <c r="K65" s="14"/>
      <c r="L65" s="14"/>
      <c r="M65" s="14"/>
      <c r="N65" s="14"/>
      <c r="O65" s="14"/>
      <c r="P65" s="14"/>
      <c r="Q65" s="14"/>
      <c r="R65" s="14"/>
      <c r="S65" s="14"/>
      <c r="T65" s="14"/>
      <c r="U65" s="14"/>
      <c r="V65" s="14"/>
      <c r="W65" s="14"/>
      <c r="X65" s="14"/>
      <c r="Y65" s="7"/>
    </row>
    <row r="66" spans="2:24" ht="4.5" customHeight="1">
      <c r="B66" s="44"/>
      <c r="C66" s="44"/>
      <c r="D66" s="44"/>
      <c r="E66" s="44"/>
      <c r="F66" s="44"/>
      <c r="G66" s="44"/>
      <c r="H66" s="44"/>
      <c r="I66" s="44"/>
      <c r="J66" s="44"/>
      <c r="K66" s="44"/>
      <c r="L66" s="44"/>
      <c r="M66" s="44"/>
      <c r="N66" s="44"/>
      <c r="O66" s="44"/>
      <c r="P66" s="44"/>
      <c r="Q66" s="44"/>
      <c r="R66" s="44"/>
      <c r="S66" s="44"/>
      <c r="T66" s="44"/>
      <c r="U66" s="44"/>
      <c r="V66" s="44"/>
      <c r="W66" s="44"/>
      <c r="X66" s="44"/>
    </row>
    <row r="67" spans="2:24" ht="18" customHeight="1">
      <c r="B67" s="163" t="s">
        <v>68</v>
      </c>
      <c r="C67" s="163"/>
      <c r="D67" s="163"/>
      <c r="E67" s="45" t="s">
        <v>69</v>
      </c>
      <c r="F67" s="46"/>
      <c r="G67" s="46"/>
      <c r="H67" s="46"/>
      <c r="I67" s="46"/>
      <c r="J67" s="46"/>
      <c r="K67" s="46"/>
      <c r="L67" s="46"/>
      <c r="M67" s="46"/>
      <c r="N67" s="46"/>
      <c r="O67" s="46"/>
      <c r="P67" s="46"/>
      <c r="Q67" s="46"/>
      <c r="R67" s="46"/>
      <c r="S67" s="46"/>
      <c r="T67" s="46"/>
      <c r="U67" s="46"/>
      <c r="V67" s="46"/>
      <c r="W67" s="46"/>
      <c r="X67" s="47"/>
    </row>
    <row r="68" spans="2:24" ht="18" customHeight="1">
      <c r="B68" s="163"/>
      <c r="C68" s="163"/>
      <c r="D68" s="163"/>
      <c r="E68" s="164" t="s">
        <v>195</v>
      </c>
      <c r="F68" s="164"/>
      <c r="G68" s="164"/>
      <c r="H68" s="164"/>
      <c r="I68" s="164"/>
      <c r="J68" s="164"/>
      <c r="K68" s="164"/>
      <c r="L68" s="164"/>
      <c r="M68" s="164"/>
      <c r="N68" s="164"/>
      <c r="O68" s="164"/>
      <c r="P68" s="164"/>
      <c r="Q68" s="164"/>
      <c r="R68" s="164"/>
      <c r="S68" s="164"/>
      <c r="T68" s="164"/>
      <c r="U68" s="164"/>
      <c r="V68" s="164"/>
      <c r="W68" s="164"/>
      <c r="X68" s="164"/>
    </row>
    <row r="69" spans="2:24" ht="18" customHeight="1">
      <c r="B69" s="163"/>
      <c r="C69" s="163"/>
      <c r="D69" s="163"/>
      <c r="E69" s="164" t="s">
        <v>71</v>
      </c>
      <c r="F69" s="164"/>
      <c r="G69" s="164"/>
      <c r="H69" s="164"/>
      <c r="I69" s="164"/>
      <c r="J69" s="164"/>
      <c r="K69" s="164"/>
      <c r="L69" s="164"/>
      <c r="M69" s="164"/>
      <c r="N69" s="164"/>
      <c r="O69" s="164"/>
      <c r="P69" s="164"/>
      <c r="Q69" s="164"/>
      <c r="R69" s="164"/>
      <c r="S69" s="164"/>
      <c r="T69" s="164"/>
      <c r="U69" s="164"/>
      <c r="V69" s="164"/>
      <c r="W69" s="164"/>
      <c r="X69" s="164"/>
    </row>
    <row r="70" spans="2:24" ht="18" customHeight="1">
      <c r="B70" s="163"/>
      <c r="C70" s="163"/>
      <c r="D70" s="163"/>
      <c r="E70" s="165" t="s">
        <v>72</v>
      </c>
      <c r="F70" s="165"/>
      <c r="G70" s="165"/>
      <c r="H70" s="165"/>
      <c r="I70" s="165"/>
      <c r="J70" s="165"/>
      <c r="K70" s="165"/>
      <c r="L70" s="165"/>
      <c r="M70" s="165"/>
      <c r="N70" s="165"/>
      <c r="O70" s="165"/>
      <c r="P70" s="165"/>
      <c r="Q70" s="165"/>
      <c r="R70" s="165"/>
      <c r="S70" s="165"/>
      <c r="T70" s="165"/>
      <c r="U70" s="165"/>
      <c r="V70" s="165"/>
      <c r="W70" s="165"/>
      <c r="X70" s="165"/>
    </row>
    <row r="71" spans="2:24" ht="18" customHeight="1">
      <c r="B71" s="163"/>
      <c r="C71" s="163"/>
      <c r="D71" s="163"/>
      <c r="E71" s="165" t="s">
        <v>73</v>
      </c>
      <c r="F71" s="165"/>
      <c r="G71" s="165"/>
      <c r="H71" s="165"/>
      <c r="I71" s="165"/>
      <c r="J71" s="165"/>
      <c r="K71" s="165"/>
      <c r="L71" s="165"/>
      <c r="M71" s="165"/>
      <c r="N71" s="165"/>
      <c r="O71" s="165"/>
      <c r="P71" s="165"/>
      <c r="Q71" s="165"/>
      <c r="R71" s="165"/>
      <c r="S71" s="165"/>
      <c r="T71" s="165"/>
      <c r="U71" s="165"/>
      <c r="V71" s="165"/>
      <c r="W71" s="165"/>
      <c r="X71" s="165"/>
    </row>
    <row r="72" spans="2:24" ht="18" customHeight="1">
      <c r="B72" s="163"/>
      <c r="C72" s="163"/>
      <c r="D72" s="163"/>
      <c r="E72" s="48" t="s">
        <v>74</v>
      </c>
      <c r="F72" s="49"/>
      <c r="G72" s="49"/>
      <c r="H72" s="49"/>
      <c r="I72" s="49"/>
      <c r="J72" s="49"/>
      <c r="K72" s="49"/>
      <c r="L72" s="49"/>
      <c r="M72" s="49"/>
      <c r="N72" s="49"/>
      <c r="O72" s="49"/>
      <c r="P72" s="49"/>
      <c r="Q72" s="49"/>
      <c r="R72" s="49"/>
      <c r="S72" s="49"/>
      <c r="T72" s="49"/>
      <c r="U72" s="49"/>
      <c r="V72" s="49"/>
      <c r="W72" s="49"/>
      <c r="X72" s="50"/>
    </row>
  </sheetData>
  <sheetProtection selectLockedCells="1" selectUnlockedCells="1"/>
  <mergeCells count="81">
    <mergeCell ref="D62:T63"/>
    <mergeCell ref="U62:X63"/>
    <mergeCell ref="B67:D72"/>
    <mergeCell ref="E68:X68"/>
    <mergeCell ref="E69:X69"/>
    <mergeCell ref="E70:X70"/>
    <mergeCell ref="E71:X71"/>
    <mergeCell ref="D52:S53"/>
    <mergeCell ref="U52:X53"/>
    <mergeCell ref="D55:S56"/>
    <mergeCell ref="U55:X56"/>
    <mergeCell ref="D60:T61"/>
    <mergeCell ref="U60:X61"/>
    <mergeCell ref="C46:I46"/>
    <mergeCell ref="J46:N46"/>
    <mergeCell ref="O46:S46"/>
    <mergeCell ref="C47:H48"/>
    <mergeCell ref="J47:N47"/>
    <mergeCell ref="O47:S47"/>
    <mergeCell ref="J48:N48"/>
    <mergeCell ref="O48:S48"/>
    <mergeCell ref="C42:T42"/>
    <mergeCell ref="U42:X42"/>
    <mergeCell ref="C44:H44"/>
    <mergeCell ref="I44:J44"/>
    <mergeCell ref="L44:Q44"/>
    <mergeCell ref="R44:S44"/>
    <mergeCell ref="D37:K37"/>
    <mergeCell ref="L37:N37"/>
    <mergeCell ref="O37:Q37"/>
    <mergeCell ref="S37:T37"/>
    <mergeCell ref="U37:X37"/>
    <mergeCell ref="D38:K38"/>
    <mergeCell ref="L38:N38"/>
    <mergeCell ref="O38:Q38"/>
    <mergeCell ref="S38:T38"/>
    <mergeCell ref="U38:X38"/>
    <mergeCell ref="D35:K35"/>
    <mergeCell ref="L35:N35"/>
    <mergeCell ref="O35:Q35"/>
    <mergeCell ref="S35:T35"/>
    <mergeCell ref="U35:X35"/>
    <mergeCell ref="D36:K36"/>
    <mergeCell ref="L36:N36"/>
    <mergeCell ref="O36:Q36"/>
    <mergeCell ref="S36:T36"/>
    <mergeCell ref="U36:X36"/>
    <mergeCell ref="D31:T31"/>
    <mergeCell ref="D33:K33"/>
    <mergeCell ref="L33:N33"/>
    <mergeCell ref="O33:Q33"/>
    <mergeCell ref="D34:K34"/>
    <mergeCell ref="L34:N34"/>
    <mergeCell ref="O34:Q34"/>
    <mergeCell ref="U20:X20"/>
    <mergeCell ref="D22:T22"/>
    <mergeCell ref="U22:X22"/>
    <mergeCell ref="D24:T24"/>
    <mergeCell ref="U24:X24"/>
    <mergeCell ref="U26:X26"/>
    <mergeCell ref="D12:T13"/>
    <mergeCell ref="U12:X13"/>
    <mergeCell ref="D15:T16"/>
    <mergeCell ref="U15:X16"/>
    <mergeCell ref="D18:T18"/>
    <mergeCell ref="U18:X18"/>
    <mergeCell ref="B6:F7"/>
    <mergeCell ref="G6:J6"/>
    <mergeCell ref="K6:N6"/>
    <mergeCell ref="O6:R6"/>
    <mergeCell ref="S6:X6"/>
    <mergeCell ref="G7:J7"/>
    <mergeCell ref="K7:N7"/>
    <mergeCell ref="O7:R7"/>
    <mergeCell ref="S7:X7"/>
    <mergeCell ref="Q1:X1"/>
    <mergeCell ref="B3:X3"/>
    <mergeCell ref="B5:F5"/>
    <mergeCell ref="G5:L5"/>
    <mergeCell ref="M5:O5"/>
    <mergeCell ref="P5:X5"/>
  </mergeCells>
  <printOptions horizontalCentered="1"/>
  <pageMargins left="0.7086614173228347" right="0.7086614173228347" top="0.35433070866141736" bottom="0.35433070866141736" header="0.5118110236220472" footer="0.5118110236220472"/>
  <pageSetup firstPageNumber="0" useFirstPageNumber="1" horizontalDpi="300" verticalDpi="300" orientation="portrait" paperSize="9" scale="7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57"/>
  <sheetViews>
    <sheetView view="pageBreakPreview" zoomScale="80" zoomScaleNormal="80" zoomScaleSheetLayoutView="80" zoomScalePageLayoutView="0" workbookViewId="0" topLeftCell="A1">
      <selection activeCell="A1" sqref="A1:Q1"/>
    </sheetView>
  </sheetViews>
  <sheetFormatPr defaultColWidth="9.00390625" defaultRowHeight="22.5" customHeight="1"/>
  <cols>
    <col min="1" max="1" width="6.875" style="51" customWidth="1"/>
    <col min="2" max="2" width="19.125" style="51" customWidth="1"/>
    <col min="3" max="13" width="8.125" style="51" customWidth="1"/>
    <col min="14" max="14" width="8.875" style="51" customWidth="1"/>
    <col min="15" max="15" width="2.875" style="51" customWidth="1"/>
    <col min="16" max="16" width="22.375" style="51" customWidth="1"/>
    <col min="17" max="17" width="11.50390625" style="51" customWidth="1"/>
    <col min="18" max="16384" width="9.00390625" style="51" customWidth="1"/>
  </cols>
  <sheetData>
    <row r="1" spans="1:17" ht="28.5" customHeight="1">
      <c r="A1" s="166" t="s">
        <v>195</v>
      </c>
      <c r="B1" s="166"/>
      <c r="C1" s="166"/>
      <c r="D1" s="166"/>
      <c r="E1" s="166"/>
      <c r="F1" s="166"/>
      <c r="G1" s="166"/>
      <c r="H1" s="166"/>
      <c r="I1" s="166"/>
      <c r="J1" s="166"/>
      <c r="K1" s="166"/>
      <c r="L1" s="166"/>
      <c r="M1" s="166"/>
      <c r="N1" s="166"/>
      <c r="O1" s="166"/>
      <c r="P1" s="166"/>
      <c r="Q1" s="166"/>
    </row>
    <row r="2" spans="1:16" ht="22.5" customHeight="1">
      <c r="A2" s="52"/>
      <c r="B2" s="52"/>
      <c r="C2" s="52"/>
      <c r="D2" s="52"/>
      <c r="E2" s="52"/>
      <c r="F2" s="52"/>
      <c r="G2" s="52"/>
      <c r="H2" s="52"/>
      <c r="I2" s="52"/>
      <c r="J2" s="52"/>
      <c r="K2" s="52"/>
      <c r="L2" s="52"/>
      <c r="M2" s="52"/>
      <c r="N2" s="53"/>
      <c r="O2" s="53"/>
      <c r="P2" s="53"/>
    </row>
    <row r="3" spans="7:16" ht="22.5" customHeight="1">
      <c r="G3" s="54"/>
      <c r="H3" s="54"/>
      <c r="I3" s="54"/>
      <c r="J3" s="55" t="s">
        <v>75</v>
      </c>
      <c r="K3" s="56"/>
      <c r="L3" s="57" t="s">
        <v>76</v>
      </c>
      <c r="M3" s="58"/>
      <c r="N3" s="58"/>
      <c r="O3" s="58"/>
      <c r="P3" s="58"/>
    </row>
    <row r="4" spans="7:16" ht="12" customHeight="1">
      <c r="G4" s="54"/>
      <c r="H4" s="54"/>
      <c r="I4" s="54"/>
      <c r="J4" s="55"/>
      <c r="K4" s="59"/>
      <c r="L4" s="57"/>
      <c r="M4" s="58"/>
      <c r="N4" s="58"/>
      <c r="O4" s="58"/>
      <c r="P4" s="58"/>
    </row>
    <row r="5" spans="1:16" s="63" customFormat="1" ht="22.5" customHeight="1">
      <c r="A5" s="60" t="s">
        <v>77</v>
      </c>
      <c r="B5" s="61"/>
      <c r="C5" s="61"/>
      <c r="D5" s="61"/>
      <c r="E5" s="61"/>
      <c r="F5" s="61"/>
      <c r="G5" s="61"/>
      <c r="H5" s="61"/>
      <c r="I5" s="61"/>
      <c r="J5" s="61"/>
      <c r="K5" s="61"/>
      <c r="L5" s="61"/>
      <c r="M5" s="62"/>
      <c r="N5" s="62"/>
      <c r="O5" s="62"/>
      <c r="P5" s="62"/>
    </row>
    <row r="6" spans="1:16" ht="21.75" customHeight="1">
      <c r="A6" s="64" t="s">
        <v>196</v>
      </c>
      <c r="B6" s="65"/>
      <c r="C6" s="65"/>
      <c r="D6" s="65"/>
      <c r="E6" s="65"/>
      <c r="F6" s="65"/>
      <c r="G6" s="65"/>
      <c r="H6" s="65"/>
      <c r="I6" s="65"/>
      <c r="J6" s="65"/>
      <c r="K6" s="65"/>
      <c r="L6" s="65"/>
      <c r="M6" s="54"/>
      <c r="N6" s="54"/>
      <c r="O6" s="54"/>
      <c r="P6" s="54"/>
    </row>
    <row r="7" spans="4:13" ht="44.25" customHeight="1" thickBot="1">
      <c r="D7" s="167" t="s">
        <v>197</v>
      </c>
      <c r="E7" s="167"/>
      <c r="F7" s="167"/>
      <c r="G7" s="167"/>
      <c r="H7" s="167"/>
      <c r="I7" s="167"/>
      <c r="J7" s="167"/>
      <c r="K7" s="167"/>
      <c r="L7" s="167"/>
      <c r="M7" s="167"/>
    </row>
    <row r="8" spans="1:15" ht="22.5" customHeight="1" thickBot="1">
      <c r="A8" s="168" t="s">
        <v>80</v>
      </c>
      <c r="B8" s="168"/>
      <c r="C8" s="66"/>
      <c r="D8" s="67"/>
      <c r="E8" s="67"/>
      <c r="F8" s="67"/>
      <c r="G8" s="67"/>
      <c r="H8" s="67"/>
      <c r="I8" s="67"/>
      <c r="J8" s="67"/>
      <c r="K8" s="67"/>
      <c r="L8" s="67"/>
      <c r="M8" s="68"/>
      <c r="N8" s="169" t="s">
        <v>81</v>
      </c>
      <c r="O8" s="69"/>
    </row>
    <row r="9" spans="1:15" ht="27" customHeight="1">
      <c r="A9" s="170" t="s">
        <v>82</v>
      </c>
      <c r="B9" s="170"/>
      <c r="C9" s="70"/>
      <c r="D9" s="70"/>
      <c r="E9" s="70"/>
      <c r="F9" s="70"/>
      <c r="G9" s="70"/>
      <c r="H9" s="70"/>
      <c r="I9" s="70"/>
      <c r="J9" s="70"/>
      <c r="K9" s="70"/>
      <c r="L9" s="70"/>
      <c r="M9" s="70"/>
      <c r="N9" s="169"/>
      <c r="O9" s="69"/>
    </row>
    <row r="10" spans="1:17" ht="42" customHeight="1">
      <c r="A10" s="171" t="s">
        <v>83</v>
      </c>
      <c r="B10" s="171"/>
      <c r="C10" s="71"/>
      <c r="D10" s="71"/>
      <c r="E10" s="71"/>
      <c r="F10" s="71"/>
      <c r="G10" s="71"/>
      <c r="H10" s="71"/>
      <c r="I10" s="71"/>
      <c r="J10" s="71"/>
      <c r="K10" s="71"/>
      <c r="L10" s="71"/>
      <c r="M10" s="71"/>
      <c r="N10" s="169"/>
      <c r="O10" s="69"/>
      <c r="P10" s="72">
        <f>COUNTA(C8:M8)</f>
        <v>0</v>
      </c>
      <c r="Q10" s="73"/>
    </row>
    <row r="11" spans="1:17" ht="27" customHeight="1">
      <c r="A11" s="170" t="s">
        <v>84</v>
      </c>
      <c r="B11" s="170"/>
      <c r="C11" s="71"/>
      <c r="D11" s="71"/>
      <c r="E11" s="71"/>
      <c r="F11" s="71"/>
      <c r="G11" s="71"/>
      <c r="H11" s="71"/>
      <c r="I11" s="71"/>
      <c r="J11" s="71"/>
      <c r="K11" s="71"/>
      <c r="L11" s="71"/>
      <c r="M11" s="71"/>
      <c r="N11" s="169"/>
      <c r="O11" s="172" t="s">
        <v>85</v>
      </c>
      <c r="P11" s="172"/>
      <c r="Q11" s="73"/>
    </row>
    <row r="12" spans="1:17" ht="22.5" customHeight="1">
      <c r="A12" s="173" t="s">
        <v>86</v>
      </c>
      <c r="B12" s="173"/>
      <c r="C12" s="74">
        <f aca="true" t="shared" si="0" ref="C12:M12">SUM(C9:C11)</f>
        <v>0</v>
      </c>
      <c r="D12" s="74">
        <f t="shared" si="0"/>
        <v>0</v>
      </c>
      <c r="E12" s="74">
        <f t="shared" si="0"/>
        <v>0</v>
      </c>
      <c r="F12" s="74">
        <f t="shared" si="0"/>
        <v>0</v>
      </c>
      <c r="G12" s="74">
        <f t="shared" si="0"/>
        <v>0</v>
      </c>
      <c r="H12" s="74">
        <f t="shared" si="0"/>
        <v>0</v>
      </c>
      <c r="I12" s="74">
        <f t="shared" si="0"/>
        <v>0</v>
      </c>
      <c r="J12" s="74">
        <f t="shared" si="0"/>
        <v>0</v>
      </c>
      <c r="K12" s="74">
        <f t="shared" si="0"/>
        <v>0</v>
      </c>
      <c r="L12" s="74">
        <f t="shared" si="0"/>
        <v>0</v>
      </c>
      <c r="M12" s="74">
        <f t="shared" si="0"/>
        <v>0</v>
      </c>
      <c r="N12" s="75">
        <f>SUM(C12:M12)</f>
        <v>0</v>
      </c>
      <c r="O12" s="174" t="e">
        <f>N12/P10</f>
        <v>#DIV/0!</v>
      </c>
      <c r="P12" s="174"/>
      <c r="Q12" s="73"/>
    </row>
    <row r="13" spans="1:16" ht="22.5" customHeight="1" thickBot="1">
      <c r="A13" s="175"/>
      <c r="B13" s="175"/>
      <c r="C13" s="175"/>
      <c r="D13" s="175"/>
      <c r="E13" s="175"/>
      <c r="F13" s="175"/>
      <c r="G13" s="175"/>
      <c r="H13" s="175"/>
      <c r="I13" s="175"/>
      <c r="J13" s="175"/>
      <c r="K13" s="175"/>
      <c r="L13" s="175"/>
      <c r="M13" s="175"/>
      <c r="N13" s="76"/>
      <c r="O13" s="176" t="s">
        <v>87</v>
      </c>
      <c r="P13" s="176"/>
    </row>
    <row r="14" spans="1:16" ht="27.75" customHeight="1" thickTop="1">
      <c r="A14" s="177" t="s">
        <v>88</v>
      </c>
      <c r="B14" s="177"/>
      <c r="C14" s="77"/>
      <c r="D14" s="77"/>
      <c r="E14" s="77"/>
      <c r="F14" s="77"/>
      <c r="G14" s="77"/>
      <c r="H14" s="77"/>
      <c r="I14" s="77"/>
      <c r="J14" s="77"/>
      <c r="K14" s="77"/>
      <c r="L14" s="77"/>
      <c r="M14" s="77"/>
      <c r="N14" s="78">
        <f>SUM(C14:M14)</f>
        <v>0</v>
      </c>
      <c r="O14" s="174" t="e">
        <f>N14/P10</f>
        <v>#DIV/0!</v>
      </c>
      <c r="P14" s="174"/>
    </row>
    <row r="15" spans="1:16" ht="22.5" customHeight="1">
      <c r="A15" s="79"/>
      <c r="B15" s="79"/>
      <c r="C15" s="79"/>
      <c r="D15" s="79"/>
      <c r="E15" s="79"/>
      <c r="F15" s="79"/>
      <c r="G15" s="79"/>
      <c r="H15" s="79"/>
      <c r="I15" s="79"/>
      <c r="J15" s="79"/>
      <c r="K15" s="79"/>
      <c r="L15" s="79"/>
      <c r="M15" s="79"/>
      <c r="N15" s="79"/>
      <c r="O15" s="79"/>
      <c r="P15" s="79"/>
    </row>
    <row r="16" spans="1:16" ht="22.5" customHeight="1">
      <c r="A16" s="173" t="s">
        <v>54</v>
      </c>
      <c r="B16" s="173"/>
      <c r="C16" s="178" t="e">
        <f>TRUNC(O12/O14,2)</f>
        <v>#DIV/0!</v>
      </c>
      <c r="D16" s="178"/>
      <c r="E16" s="178"/>
      <c r="F16" s="178"/>
      <c r="G16" s="178"/>
      <c r="H16" s="178"/>
      <c r="I16" s="178"/>
      <c r="J16" s="127" t="s">
        <v>89</v>
      </c>
      <c r="K16" s="128"/>
      <c r="L16" s="128"/>
      <c r="M16" s="100"/>
      <c r="N16" s="76"/>
      <c r="O16" s="76"/>
      <c r="P16" s="79"/>
    </row>
    <row r="17" spans="1:16" ht="22.5" customHeight="1">
      <c r="A17" s="79"/>
      <c r="B17" s="79"/>
      <c r="C17" s="79"/>
      <c r="D17" s="79"/>
      <c r="E17" s="79"/>
      <c r="F17" s="79"/>
      <c r="G17" s="79"/>
      <c r="H17" s="79"/>
      <c r="I17" s="79"/>
      <c r="J17" s="79"/>
      <c r="K17" s="79"/>
      <c r="L17" s="79"/>
      <c r="M17" s="79"/>
      <c r="N17" s="79"/>
      <c r="O17" s="79"/>
      <c r="P17" s="79"/>
    </row>
    <row r="18" spans="1:16" ht="22.5" customHeight="1">
      <c r="A18" s="64" t="s">
        <v>90</v>
      </c>
      <c r="B18" s="79"/>
      <c r="C18" s="79"/>
      <c r="D18" s="79"/>
      <c r="E18" s="79"/>
      <c r="F18" s="79"/>
      <c r="G18" s="79"/>
      <c r="H18" s="79"/>
      <c r="I18" s="79"/>
      <c r="J18" s="79"/>
      <c r="K18" s="79"/>
      <c r="L18" s="79"/>
      <c r="M18" s="79"/>
      <c r="N18" s="79"/>
      <c r="O18" s="79"/>
      <c r="P18" s="79"/>
    </row>
    <row r="19" spans="1:16" ht="22.5" customHeight="1">
      <c r="A19" s="173" t="s">
        <v>91</v>
      </c>
      <c r="B19" s="173"/>
      <c r="C19" s="84">
        <f>C8</f>
        <v>0</v>
      </c>
      <c r="D19" s="84">
        <f>D8</f>
        <v>0</v>
      </c>
      <c r="E19" s="84">
        <f>E8</f>
        <v>0</v>
      </c>
      <c r="F19" s="84">
        <f>F8</f>
        <v>0</v>
      </c>
      <c r="G19" s="84">
        <f>G8</f>
        <v>0</v>
      </c>
      <c r="H19" s="84">
        <f>H8</f>
        <v>0</v>
      </c>
      <c r="I19" s="84">
        <f>I8</f>
        <v>0</v>
      </c>
      <c r="J19" s="84">
        <f>J8</f>
        <v>0</v>
      </c>
      <c r="K19" s="84">
        <f>K8</f>
        <v>0</v>
      </c>
      <c r="L19" s="84">
        <f>L8</f>
        <v>0</v>
      </c>
      <c r="M19" s="84">
        <f>M8</f>
        <v>0</v>
      </c>
      <c r="N19" s="85" t="s">
        <v>86</v>
      </c>
      <c r="O19" s="173" t="s">
        <v>85</v>
      </c>
      <c r="P19" s="173"/>
    </row>
    <row r="20" spans="1:16" ht="22.5" customHeight="1">
      <c r="A20" s="179" t="s">
        <v>82</v>
      </c>
      <c r="B20" s="179"/>
      <c r="C20" s="74">
        <f>C9</f>
        <v>0</v>
      </c>
      <c r="D20" s="74">
        <f>D9</f>
        <v>0</v>
      </c>
      <c r="E20" s="74">
        <f>E9</f>
        <v>0</v>
      </c>
      <c r="F20" s="74">
        <f>F9</f>
        <v>0</v>
      </c>
      <c r="G20" s="74">
        <f>G9</f>
        <v>0</v>
      </c>
      <c r="H20" s="74">
        <f>H9</f>
        <v>0</v>
      </c>
      <c r="I20" s="74">
        <f>I9</f>
        <v>0</v>
      </c>
      <c r="J20" s="74">
        <f>J9</f>
        <v>0</v>
      </c>
      <c r="K20" s="74">
        <f>K9</f>
        <v>0</v>
      </c>
      <c r="L20" s="74">
        <f>L9</f>
        <v>0</v>
      </c>
      <c r="M20" s="74">
        <f>M9</f>
        <v>0</v>
      </c>
      <c r="N20" s="86">
        <f>SUM(C20:M20)</f>
        <v>0</v>
      </c>
      <c r="O20" s="180" t="e">
        <f>N20/P10</f>
        <v>#DIV/0!</v>
      </c>
      <c r="P20" s="180"/>
    </row>
    <row r="21" spans="1:16" s="73" customFormat="1" ht="22.5" customHeight="1">
      <c r="A21" s="181"/>
      <c r="B21" s="181"/>
      <c r="C21" s="181"/>
      <c r="D21" s="181"/>
      <c r="E21" s="181"/>
      <c r="F21" s="181"/>
      <c r="G21" s="181"/>
      <c r="H21" s="181"/>
      <c r="I21" s="181"/>
      <c r="J21" s="181"/>
      <c r="K21" s="181"/>
      <c r="L21" s="181"/>
      <c r="M21" s="181"/>
      <c r="N21" s="88"/>
      <c r="O21" s="88"/>
      <c r="P21" s="87"/>
    </row>
    <row r="22" spans="1:16" ht="22.5" customHeight="1">
      <c r="A22" s="173" t="s">
        <v>54</v>
      </c>
      <c r="B22" s="173"/>
      <c r="C22" s="178" t="e">
        <f>TRUNC(O20/O14,2)</f>
        <v>#DIV/0!</v>
      </c>
      <c r="D22" s="178"/>
      <c r="E22" s="178"/>
      <c r="F22" s="178"/>
      <c r="G22" s="178"/>
      <c r="H22" s="178"/>
      <c r="I22" s="178"/>
      <c r="J22" s="81" t="s">
        <v>92</v>
      </c>
      <c r="K22" s="82"/>
      <c r="L22" s="82"/>
      <c r="M22" s="83"/>
      <c r="N22" s="76"/>
      <c r="O22" s="76"/>
      <c r="P22" s="79"/>
    </row>
    <row r="23" spans="1:16" ht="9.75" customHeight="1" thickBot="1">
      <c r="A23" s="79"/>
      <c r="B23" s="79"/>
      <c r="C23" s="79"/>
      <c r="D23" s="79"/>
      <c r="E23" s="79"/>
      <c r="F23" s="79"/>
      <c r="G23" s="79"/>
      <c r="H23" s="79"/>
      <c r="I23" s="79"/>
      <c r="J23" s="79"/>
      <c r="K23" s="79"/>
      <c r="L23" s="79"/>
      <c r="M23" s="79"/>
      <c r="N23" s="79"/>
      <c r="O23" s="79"/>
      <c r="P23" s="79"/>
    </row>
    <row r="24" spans="1:16" ht="22.5" customHeight="1" thickBot="1">
      <c r="A24" s="79"/>
      <c r="B24" s="79"/>
      <c r="C24" s="79"/>
      <c r="D24" s="79"/>
      <c r="E24" s="79"/>
      <c r="F24" s="79"/>
      <c r="G24" s="79"/>
      <c r="H24" s="79"/>
      <c r="I24" s="182" t="e">
        <f>IF(I25&lt;30,"不適合","適合")</f>
        <v>#DIV/0!</v>
      </c>
      <c r="J24" s="182"/>
      <c r="K24" s="182"/>
      <c r="L24" s="79"/>
      <c r="M24" s="79"/>
      <c r="N24" s="91"/>
      <c r="O24" s="91"/>
      <c r="P24" s="79"/>
    </row>
    <row r="25" spans="1:15" ht="22.5" customHeight="1" thickBot="1">
      <c r="A25" s="79"/>
      <c r="B25" s="80" t="e">
        <f>C22</f>
        <v>#DIV/0!</v>
      </c>
      <c r="C25" s="76" t="s">
        <v>93</v>
      </c>
      <c r="D25" s="178" t="e">
        <f>C16</f>
        <v>#DIV/0!</v>
      </c>
      <c r="E25" s="178"/>
      <c r="F25" s="76"/>
      <c r="G25" s="76" t="s">
        <v>94</v>
      </c>
      <c r="H25" s="76"/>
      <c r="I25" s="183" t="e">
        <f>ROUNDDOWN(B25/D25,4)*100</f>
        <v>#DIV/0!</v>
      </c>
      <c r="J25" s="183"/>
      <c r="K25" s="92" t="s">
        <v>95</v>
      </c>
      <c r="L25" s="93" t="s">
        <v>96</v>
      </c>
      <c r="M25" s="87"/>
      <c r="N25" s="94"/>
      <c r="O25" s="94"/>
    </row>
    <row r="26" spans="1:16" ht="22.5" customHeight="1">
      <c r="A26" s="79"/>
      <c r="B26" s="95"/>
      <c r="C26" s="95"/>
      <c r="D26" s="95"/>
      <c r="E26" s="95"/>
      <c r="F26" s="95"/>
      <c r="G26" s="95"/>
      <c r="H26" s="95"/>
      <c r="I26" s="95"/>
      <c r="J26" s="95"/>
      <c r="K26" s="95"/>
      <c r="L26" s="95"/>
      <c r="M26" s="95"/>
      <c r="N26" s="96"/>
      <c r="O26" s="96"/>
      <c r="P26" s="95"/>
    </row>
    <row r="27" spans="1:16" ht="22.5" customHeight="1">
      <c r="A27" s="64" t="s">
        <v>97</v>
      </c>
      <c r="B27" s="79"/>
      <c r="C27" s="79"/>
      <c r="D27" s="79"/>
      <c r="E27" s="79"/>
      <c r="F27" s="79"/>
      <c r="G27" s="79"/>
      <c r="H27" s="79"/>
      <c r="I27" s="79"/>
      <c r="J27" s="79"/>
      <c r="K27" s="79"/>
      <c r="L27" s="79"/>
      <c r="M27" s="79"/>
      <c r="N27" s="79"/>
      <c r="O27" s="79"/>
      <c r="P27" s="79"/>
    </row>
    <row r="28" spans="1:16" ht="22.5" customHeight="1">
      <c r="A28" s="173" t="s">
        <v>91</v>
      </c>
      <c r="B28" s="173"/>
      <c r="C28" s="84">
        <f aca="true" t="shared" si="1" ref="C28:M28">C8</f>
        <v>0</v>
      </c>
      <c r="D28" s="84">
        <f t="shared" si="1"/>
        <v>0</v>
      </c>
      <c r="E28" s="84">
        <f t="shared" si="1"/>
        <v>0</v>
      </c>
      <c r="F28" s="84">
        <f t="shared" si="1"/>
        <v>0</v>
      </c>
      <c r="G28" s="84">
        <f t="shared" si="1"/>
        <v>0</v>
      </c>
      <c r="H28" s="84">
        <f t="shared" si="1"/>
        <v>0</v>
      </c>
      <c r="I28" s="84">
        <f t="shared" si="1"/>
        <v>0</v>
      </c>
      <c r="J28" s="84">
        <f t="shared" si="1"/>
        <v>0</v>
      </c>
      <c r="K28" s="84">
        <f t="shared" si="1"/>
        <v>0</v>
      </c>
      <c r="L28" s="84">
        <f t="shared" si="1"/>
        <v>0</v>
      </c>
      <c r="M28" s="84">
        <f t="shared" si="1"/>
        <v>0</v>
      </c>
      <c r="N28" s="184" t="s">
        <v>86</v>
      </c>
      <c r="O28" s="97"/>
      <c r="P28" s="79"/>
    </row>
    <row r="29" spans="1:16" ht="28.5" customHeight="1">
      <c r="A29" s="179" t="s">
        <v>82</v>
      </c>
      <c r="B29" s="179"/>
      <c r="C29" s="74">
        <f aca="true" t="shared" si="2" ref="C29:M29">C20</f>
        <v>0</v>
      </c>
      <c r="D29" s="74">
        <f t="shared" si="2"/>
        <v>0</v>
      </c>
      <c r="E29" s="74">
        <f t="shared" si="2"/>
        <v>0</v>
      </c>
      <c r="F29" s="74">
        <f t="shared" si="2"/>
        <v>0</v>
      </c>
      <c r="G29" s="74">
        <f t="shared" si="2"/>
        <v>0</v>
      </c>
      <c r="H29" s="74">
        <f t="shared" si="2"/>
        <v>0</v>
      </c>
      <c r="I29" s="74">
        <f t="shared" si="2"/>
        <v>0</v>
      </c>
      <c r="J29" s="74">
        <f t="shared" si="2"/>
        <v>0</v>
      </c>
      <c r="K29" s="74">
        <f t="shared" si="2"/>
        <v>0</v>
      </c>
      <c r="L29" s="74">
        <f t="shared" si="2"/>
        <v>0</v>
      </c>
      <c r="M29" s="74">
        <f t="shared" si="2"/>
        <v>0</v>
      </c>
      <c r="N29" s="184"/>
      <c r="O29" s="97"/>
      <c r="P29" s="79"/>
    </row>
    <row r="30" spans="1:16" ht="44.25" customHeight="1">
      <c r="A30" s="171" t="s">
        <v>83</v>
      </c>
      <c r="B30" s="171"/>
      <c r="C30" s="74">
        <f aca="true" t="shared" si="3" ref="C30:M30">C10</f>
        <v>0</v>
      </c>
      <c r="D30" s="74">
        <f t="shared" si="3"/>
        <v>0</v>
      </c>
      <c r="E30" s="74">
        <f t="shared" si="3"/>
        <v>0</v>
      </c>
      <c r="F30" s="74">
        <f t="shared" si="3"/>
        <v>0</v>
      </c>
      <c r="G30" s="74">
        <f t="shared" si="3"/>
        <v>0</v>
      </c>
      <c r="H30" s="74">
        <f t="shared" si="3"/>
        <v>0</v>
      </c>
      <c r="I30" s="74">
        <f t="shared" si="3"/>
        <v>0</v>
      </c>
      <c r="J30" s="74">
        <f t="shared" si="3"/>
        <v>0</v>
      </c>
      <c r="K30" s="74">
        <f t="shared" si="3"/>
        <v>0</v>
      </c>
      <c r="L30" s="74">
        <f t="shared" si="3"/>
        <v>0</v>
      </c>
      <c r="M30" s="74">
        <f t="shared" si="3"/>
        <v>0</v>
      </c>
      <c r="N30" s="184"/>
      <c r="O30" s="172" t="s">
        <v>85</v>
      </c>
      <c r="P30" s="172"/>
    </row>
    <row r="31" spans="1:16" ht="30.75" customHeight="1">
      <c r="A31" s="173" t="s">
        <v>86</v>
      </c>
      <c r="B31" s="173"/>
      <c r="C31" s="74">
        <f aca="true" t="shared" si="4" ref="C31:M31">SUM(C29:C30)</f>
        <v>0</v>
      </c>
      <c r="D31" s="74">
        <f t="shared" si="4"/>
        <v>0</v>
      </c>
      <c r="E31" s="74">
        <f t="shared" si="4"/>
        <v>0</v>
      </c>
      <c r="F31" s="74">
        <f t="shared" si="4"/>
        <v>0</v>
      </c>
      <c r="G31" s="74">
        <f t="shared" si="4"/>
        <v>0</v>
      </c>
      <c r="H31" s="74">
        <f t="shared" si="4"/>
        <v>0</v>
      </c>
      <c r="I31" s="74">
        <f t="shared" si="4"/>
        <v>0</v>
      </c>
      <c r="J31" s="74">
        <f t="shared" si="4"/>
        <v>0</v>
      </c>
      <c r="K31" s="74">
        <f t="shared" si="4"/>
        <v>0</v>
      </c>
      <c r="L31" s="74">
        <f t="shared" si="4"/>
        <v>0</v>
      </c>
      <c r="M31" s="74">
        <f t="shared" si="4"/>
        <v>0</v>
      </c>
      <c r="N31" s="86">
        <f>SUM(C31:M31)</f>
        <v>0</v>
      </c>
      <c r="O31" s="174" t="e">
        <f>N31/P10</f>
        <v>#DIV/0!</v>
      </c>
      <c r="P31" s="174"/>
    </row>
    <row r="32" spans="1:16" ht="22.5" customHeight="1">
      <c r="A32" s="79"/>
      <c r="B32" s="79"/>
      <c r="C32" s="79"/>
      <c r="D32" s="79"/>
      <c r="E32" s="79"/>
      <c r="F32" s="79"/>
      <c r="G32" s="79"/>
      <c r="H32" s="79"/>
      <c r="I32" s="79"/>
      <c r="J32" s="79"/>
      <c r="K32" s="79"/>
      <c r="L32" s="79"/>
      <c r="M32" s="79"/>
      <c r="N32" s="79"/>
      <c r="O32" s="79"/>
      <c r="P32" s="79"/>
    </row>
    <row r="33" spans="1:16" ht="22.5" customHeight="1">
      <c r="A33" s="173" t="s">
        <v>54</v>
      </c>
      <c r="B33" s="173"/>
      <c r="C33" s="178" t="e">
        <f>O31/O14</f>
        <v>#DIV/0!</v>
      </c>
      <c r="D33" s="178"/>
      <c r="E33" s="178"/>
      <c r="F33" s="178"/>
      <c r="G33" s="178"/>
      <c r="H33" s="178"/>
      <c r="I33" s="178"/>
      <c r="J33" s="81" t="s">
        <v>98</v>
      </c>
      <c r="K33" s="82"/>
      <c r="L33" s="82"/>
      <c r="M33" s="83"/>
      <c r="N33" s="76"/>
      <c r="O33" s="76"/>
      <c r="P33" s="79"/>
    </row>
    <row r="34" spans="1:16" ht="12" customHeight="1" thickBot="1">
      <c r="A34" s="79"/>
      <c r="B34" s="79"/>
      <c r="C34" s="79"/>
      <c r="D34" s="79"/>
      <c r="E34" s="79"/>
      <c r="F34" s="79"/>
      <c r="G34" s="79"/>
      <c r="H34" s="79"/>
      <c r="I34" s="79"/>
      <c r="J34" s="79"/>
      <c r="K34" s="79"/>
      <c r="L34" s="79"/>
      <c r="M34" s="79"/>
      <c r="N34" s="79"/>
      <c r="O34" s="79"/>
      <c r="P34" s="79"/>
    </row>
    <row r="35" spans="1:16" ht="22.5" customHeight="1" thickBot="1">
      <c r="A35" s="79"/>
      <c r="B35" s="79"/>
      <c r="C35" s="79"/>
      <c r="D35" s="79"/>
      <c r="E35" s="79"/>
      <c r="F35" s="79"/>
      <c r="G35" s="79"/>
      <c r="H35" s="79"/>
      <c r="I35" s="182" t="e">
        <f>IF(I36&lt;50,"不適合","適合")</f>
        <v>#DIV/0!</v>
      </c>
      <c r="J35" s="182"/>
      <c r="K35" s="182"/>
      <c r="L35" s="79"/>
      <c r="M35" s="79"/>
      <c r="N35" s="91"/>
      <c r="O35" s="91"/>
      <c r="P35" s="79"/>
    </row>
    <row r="36" spans="1:16" ht="22.5" customHeight="1" thickBot="1">
      <c r="A36" s="79"/>
      <c r="B36" s="80" t="e">
        <f>C33</f>
        <v>#DIV/0!</v>
      </c>
      <c r="C36" s="76" t="s">
        <v>93</v>
      </c>
      <c r="D36" s="178" t="e">
        <f>C16</f>
        <v>#DIV/0!</v>
      </c>
      <c r="E36" s="178"/>
      <c r="F36" s="76"/>
      <c r="G36" s="76" t="s">
        <v>94</v>
      </c>
      <c r="H36" s="76"/>
      <c r="I36" s="185" t="e">
        <f>ROUNDDOWN(B36/D36,4)*100</f>
        <v>#DIV/0!</v>
      </c>
      <c r="J36" s="185"/>
      <c r="K36" s="98" t="s">
        <v>95</v>
      </c>
      <c r="L36" s="93" t="s">
        <v>99</v>
      </c>
      <c r="M36" s="87"/>
      <c r="N36" s="94"/>
      <c r="O36" s="94"/>
      <c r="P36" s="79"/>
    </row>
    <row r="37" spans="1:16" ht="22.5" customHeight="1">
      <c r="A37" s="79"/>
      <c r="B37" s="79"/>
      <c r="C37" s="79"/>
      <c r="D37" s="79"/>
      <c r="E37" s="79"/>
      <c r="F37" s="79"/>
      <c r="G37" s="79"/>
      <c r="H37" s="79"/>
      <c r="I37" s="79"/>
      <c r="J37" s="79"/>
      <c r="K37" s="79"/>
      <c r="L37" s="79"/>
      <c r="M37" s="79"/>
      <c r="N37" s="79"/>
      <c r="O37" s="79"/>
      <c r="P37" s="79"/>
    </row>
    <row r="38" spans="1:16" ht="22.5" customHeight="1" thickBot="1">
      <c r="A38" s="64" t="s">
        <v>198</v>
      </c>
      <c r="B38" s="79"/>
      <c r="C38" s="79"/>
      <c r="D38" s="79"/>
      <c r="E38" s="79"/>
      <c r="F38" s="79"/>
      <c r="G38" s="79"/>
      <c r="H38" s="79"/>
      <c r="I38" s="79"/>
      <c r="J38" s="79"/>
      <c r="K38" s="79"/>
      <c r="L38" s="79"/>
      <c r="M38" s="79"/>
      <c r="N38" s="79"/>
      <c r="O38" s="79"/>
      <c r="P38" s="79"/>
    </row>
    <row r="39" spans="1:16" ht="44.25" customHeight="1" thickBot="1">
      <c r="A39" s="79"/>
      <c r="B39" s="186" t="s">
        <v>199</v>
      </c>
      <c r="C39" s="186"/>
      <c r="D39" s="100"/>
      <c r="E39" s="187" t="s">
        <v>200</v>
      </c>
      <c r="F39" s="187"/>
      <c r="G39" s="187"/>
      <c r="H39" s="100"/>
      <c r="I39" s="182" t="e">
        <f>IF(I40&lt;40,"不適合","適合")</f>
        <v>#DIV/0!</v>
      </c>
      <c r="J39" s="182"/>
      <c r="K39" s="182"/>
      <c r="L39" s="79"/>
      <c r="M39" s="79"/>
      <c r="N39" s="79"/>
      <c r="O39" s="79"/>
      <c r="P39" s="79"/>
    </row>
    <row r="40" spans="2:16" ht="31.5" customHeight="1" thickBot="1">
      <c r="B40" s="188"/>
      <c r="C40" s="188"/>
      <c r="D40" s="101" t="s">
        <v>93</v>
      </c>
      <c r="E40" s="189">
        <f>N12</f>
        <v>0</v>
      </c>
      <c r="F40" s="189"/>
      <c r="G40" s="189"/>
      <c r="H40" s="87" t="s">
        <v>94</v>
      </c>
      <c r="I40" s="185" t="e">
        <f>ROUNDDOWN(B40/E40,4)*100</f>
        <v>#DIV/0!</v>
      </c>
      <c r="J40" s="185"/>
      <c r="K40" s="102" t="s">
        <v>95</v>
      </c>
      <c r="L40" s="93" t="s">
        <v>103</v>
      </c>
      <c r="M40" s="87"/>
      <c r="N40" s="94"/>
      <c r="O40" s="94"/>
      <c r="P40" s="79"/>
    </row>
    <row r="41" spans="2:16" ht="31.5" customHeight="1">
      <c r="B41" s="103" t="s">
        <v>104</v>
      </c>
      <c r="D41" s="79"/>
      <c r="E41" s="79"/>
      <c r="I41" s="79"/>
      <c r="J41" s="79"/>
      <c r="K41" s="79"/>
      <c r="L41" s="79"/>
      <c r="M41" s="79"/>
      <c r="N41" s="79"/>
      <c r="O41" s="79"/>
      <c r="P41" s="79"/>
    </row>
    <row r="42" spans="1:16" s="91" customFormat="1" ht="50.25" customHeight="1" thickBot="1">
      <c r="A42" s="129" t="s">
        <v>201</v>
      </c>
      <c r="B42" s="204" t="s">
        <v>202</v>
      </c>
      <c r="C42" s="204"/>
      <c r="D42" s="204"/>
      <c r="E42" s="204"/>
      <c r="F42" s="204"/>
      <c r="G42" s="204"/>
      <c r="H42" s="204"/>
      <c r="I42" s="204"/>
      <c r="J42" s="204"/>
      <c r="K42" s="204"/>
      <c r="L42" s="204"/>
      <c r="M42" s="204"/>
      <c r="N42" s="204"/>
      <c r="O42" s="204"/>
      <c r="P42" s="204"/>
    </row>
    <row r="43" spans="1:251" s="91" customFormat="1" ht="43.5" customHeight="1" thickBot="1">
      <c r="A43" s="79"/>
      <c r="B43" s="186" t="s">
        <v>203</v>
      </c>
      <c r="C43" s="186"/>
      <c r="D43" s="100"/>
      <c r="E43" s="187" t="s">
        <v>200</v>
      </c>
      <c r="F43" s="187"/>
      <c r="G43" s="187"/>
      <c r="H43" s="100"/>
      <c r="I43" s="182" t="e">
        <f>IF(I44&lt;30,"不適合","適合")</f>
        <v>#DIV/0!</v>
      </c>
      <c r="J43" s="182"/>
      <c r="K43" s="182"/>
      <c r="L43" s="79"/>
      <c r="M43" s="79"/>
      <c r="N43" s="79"/>
      <c r="O43" s="79"/>
      <c r="P43" s="79"/>
      <c r="R43" s="186"/>
      <c r="S43" s="186"/>
      <c r="T43" s="100"/>
      <c r="U43" s="186"/>
      <c r="V43" s="186"/>
      <c r="W43" s="186"/>
      <c r="X43" s="100"/>
      <c r="Y43" s="205"/>
      <c r="Z43" s="205"/>
      <c r="AA43" s="205"/>
      <c r="AH43" s="186"/>
      <c r="AI43" s="186"/>
      <c r="AJ43" s="100"/>
      <c r="AK43" s="186"/>
      <c r="AL43" s="186"/>
      <c r="AM43" s="186"/>
      <c r="AN43" s="100"/>
      <c r="AO43" s="205"/>
      <c r="AP43" s="205"/>
      <c r="AQ43" s="205"/>
      <c r="AX43" s="186"/>
      <c r="AY43" s="186"/>
      <c r="AZ43" s="100"/>
      <c r="BA43" s="186"/>
      <c r="BB43" s="186"/>
      <c r="BC43" s="186"/>
      <c r="BD43" s="100"/>
      <c r="BE43" s="205"/>
      <c r="BF43" s="205"/>
      <c r="BG43" s="205"/>
      <c r="BN43" s="186"/>
      <c r="BO43" s="186"/>
      <c r="BP43" s="100"/>
      <c r="BQ43" s="186"/>
      <c r="BR43" s="186"/>
      <c r="BS43" s="186"/>
      <c r="BT43" s="100"/>
      <c r="BU43" s="205"/>
      <c r="BV43" s="205"/>
      <c r="BW43" s="205"/>
      <c r="CD43" s="186"/>
      <c r="CE43" s="186"/>
      <c r="CF43" s="100"/>
      <c r="CG43" s="186"/>
      <c r="CH43" s="186"/>
      <c r="CI43" s="186"/>
      <c r="CJ43" s="100"/>
      <c r="CK43" s="205"/>
      <c r="CL43" s="205"/>
      <c r="CM43" s="205"/>
      <c r="CT43" s="186"/>
      <c r="CU43" s="186"/>
      <c r="CV43" s="100"/>
      <c r="CW43" s="186"/>
      <c r="CX43" s="186"/>
      <c r="CY43" s="186"/>
      <c r="CZ43" s="100"/>
      <c r="DA43" s="205"/>
      <c r="DB43" s="205"/>
      <c r="DC43" s="205"/>
      <c r="DJ43" s="186"/>
      <c r="DK43" s="186"/>
      <c r="DL43" s="100"/>
      <c r="DM43" s="186"/>
      <c r="DN43" s="186"/>
      <c r="DO43" s="186"/>
      <c r="DP43" s="100"/>
      <c r="DQ43" s="205"/>
      <c r="DR43" s="205"/>
      <c r="DS43" s="205"/>
      <c r="DZ43" s="186"/>
      <c r="EA43" s="186"/>
      <c r="EB43" s="100"/>
      <c r="EC43" s="186"/>
      <c r="ED43" s="186"/>
      <c r="EE43" s="186"/>
      <c r="EF43" s="100"/>
      <c r="EG43" s="205"/>
      <c r="EH43" s="205"/>
      <c r="EI43" s="205"/>
      <c r="EP43" s="186"/>
      <c r="EQ43" s="186"/>
      <c r="ER43" s="100"/>
      <c r="ES43" s="186"/>
      <c r="ET43" s="186"/>
      <c r="EU43" s="186"/>
      <c r="EV43" s="100"/>
      <c r="EW43" s="205"/>
      <c r="EX43" s="205"/>
      <c r="EY43" s="205"/>
      <c r="FF43" s="186"/>
      <c r="FG43" s="186"/>
      <c r="FH43" s="100"/>
      <c r="FI43" s="186"/>
      <c r="FJ43" s="186"/>
      <c r="FK43" s="186"/>
      <c r="FL43" s="100"/>
      <c r="FM43" s="205"/>
      <c r="FN43" s="205"/>
      <c r="FO43" s="205"/>
      <c r="FV43" s="186"/>
      <c r="FW43" s="186"/>
      <c r="FX43" s="100"/>
      <c r="FY43" s="186"/>
      <c r="FZ43" s="186"/>
      <c r="GA43" s="186"/>
      <c r="GB43" s="100"/>
      <c r="GC43" s="205"/>
      <c r="GD43" s="205"/>
      <c r="GE43" s="205"/>
      <c r="GL43" s="186"/>
      <c r="GM43" s="186"/>
      <c r="GN43" s="100"/>
      <c r="GO43" s="186"/>
      <c r="GP43" s="186"/>
      <c r="GQ43" s="186"/>
      <c r="GR43" s="100"/>
      <c r="GS43" s="205"/>
      <c r="GT43" s="205"/>
      <c r="GU43" s="205"/>
      <c r="HB43" s="186"/>
      <c r="HC43" s="186"/>
      <c r="HD43" s="100"/>
      <c r="HE43" s="186"/>
      <c r="HF43" s="186"/>
      <c r="HG43" s="186"/>
      <c r="HH43" s="100"/>
      <c r="HI43" s="205"/>
      <c r="HJ43" s="205"/>
      <c r="HK43" s="205"/>
      <c r="HR43" s="186"/>
      <c r="HS43" s="186"/>
      <c r="HT43" s="100"/>
      <c r="HU43" s="186"/>
      <c r="HV43" s="186"/>
      <c r="HW43" s="186"/>
      <c r="HX43" s="100"/>
      <c r="HY43" s="205"/>
      <c r="HZ43" s="205"/>
      <c r="IA43" s="205"/>
      <c r="IH43" s="186"/>
      <c r="II43" s="186"/>
      <c r="IJ43" s="100"/>
      <c r="IK43" s="186"/>
      <c r="IL43" s="186"/>
      <c r="IM43" s="186"/>
      <c r="IN43" s="100"/>
      <c r="IO43" s="205"/>
      <c r="IP43" s="205"/>
      <c r="IQ43" s="205"/>
    </row>
    <row r="44" spans="1:256" s="87" customFormat="1" ht="31.5" customHeight="1" thickBot="1">
      <c r="A44" s="51"/>
      <c r="B44" s="188"/>
      <c r="C44" s="188"/>
      <c r="D44" s="101" t="s">
        <v>93</v>
      </c>
      <c r="E44" s="189"/>
      <c r="F44" s="189"/>
      <c r="G44" s="189"/>
      <c r="H44" s="87" t="s">
        <v>94</v>
      </c>
      <c r="I44" s="185" t="e">
        <f>ROUNDDOWN(B44/E44,4)*100</f>
        <v>#DIV/0!</v>
      </c>
      <c r="J44" s="185"/>
      <c r="K44" s="102" t="s">
        <v>95</v>
      </c>
      <c r="L44" s="93" t="s">
        <v>204</v>
      </c>
      <c r="N44" s="94"/>
      <c r="O44" s="94"/>
      <c r="P44" s="79"/>
      <c r="Q44" s="91"/>
      <c r="R44" s="206"/>
      <c r="S44" s="206"/>
      <c r="T44" s="101"/>
      <c r="U44" s="207"/>
      <c r="V44" s="207"/>
      <c r="W44" s="207"/>
      <c r="Y44" s="181"/>
      <c r="Z44" s="181"/>
      <c r="AB44" s="130"/>
      <c r="AD44" s="94"/>
      <c r="AE44" s="94"/>
      <c r="AF44" s="91"/>
      <c r="AG44" s="91"/>
      <c r="AH44" s="206"/>
      <c r="AI44" s="206"/>
      <c r="AJ44" s="101"/>
      <c r="AK44" s="207"/>
      <c r="AL44" s="207"/>
      <c r="AM44" s="207"/>
      <c r="AO44" s="181"/>
      <c r="AP44" s="181"/>
      <c r="AR44" s="130"/>
      <c r="AT44" s="94"/>
      <c r="AU44" s="94"/>
      <c r="AV44" s="91"/>
      <c r="AW44" s="91"/>
      <c r="AX44" s="206"/>
      <c r="AY44" s="206"/>
      <c r="AZ44" s="101"/>
      <c r="BA44" s="207"/>
      <c r="BB44" s="207"/>
      <c r="BC44" s="207"/>
      <c r="BE44" s="181"/>
      <c r="BF44" s="181"/>
      <c r="BH44" s="130"/>
      <c r="BJ44" s="94"/>
      <c r="BK44" s="94"/>
      <c r="BL44" s="91"/>
      <c r="BM44" s="91"/>
      <c r="BN44" s="206"/>
      <c r="BO44" s="206"/>
      <c r="BP44" s="101"/>
      <c r="BQ44" s="207"/>
      <c r="BR44" s="207"/>
      <c r="BS44" s="207"/>
      <c r="BU44" s="181"/>
      <c r="BV44" s="181"/>
      <c r="BX44" s="130"/>
      <c r="BZ44" s="94"/>
      <c r="CA44" s="94"/>
      <c r="CB44" s="91"/>
      <c r="CC44" s="91"/>
      <c r="CD44" s="206"/>
      <c r="CE44" s="206"/>
      <c r="CF44" s="101"/>
      <c r="CG44" s="207"/>
      <c r="CH44" s="207"/>
      <c r="CI44" s="207"/>
      <c r="CK44" s="181"/>
      <c r="CL44" s="181"/>
      <c r="CN44" s="130"/>
      <c r="CP44" s="94"/>
      <c r="CQ44" s="94"/>
      <c r="CR44" s="91"/>
      <c r="CS44" s="91"/>
      <c r="CT44" s="206"/>
      <c r="CU44" s="206"/>
      <c r="CV44" s="101"/>
      <c r="CW44" s="207"/>
      <c r="CX44" s="207"/>
      <c r="CY44" s="207"/>
      <c r="DA44" s="181"/>
      <c r="DB44" s="181"/>
      <c r="DD44" s="130"/>
      <c r="DF44" s="94"/>
      <c r="DG44" s="94"/>
      <c r="DH44" s="91"/>
      <c r="DI44" s="91"/>
      <c r="DJ44" s="206"/>
      <c r="DK44" s="206"/>
      <c r="DL44" s="101"/>
      <c r="DM44" s="207"/>
      <c r="DN44" s="207"/>
      <c r="DO44" s="207"/>
      <c r="DQ44" s="181"/>
      <c r="DR44" s="181"/>
      <c r="DT44" s="130"/>
      <c r="DV44" s="94"/>
      <c r="DW44" s="94"/>
      <c r="DX44" s="91"/>
      <c r="DY44" s="91"/>
      <c r="DZ44" s="206"/>
      <c r="EA44" s="206"/>
      <c r="EB44" s="101"/>
      <c r="EC44" s="207"/>
      <c r="ED44" s="207"/>
      <c r="EE44" s="207"/>
      <c r="EG44" s="181"/>
      <c r="EH44" s="181"/>
      <c r="EJ44" s="130"/>
      <c r="EL44" s="94"/>
      <c r="EM44" s="94"/>
      <c r="EN44" s="91"/>
      <c r="EO44" s="91"/>
      <c r="EP44" s="206"/>
      <c r="EQ44" s="206"/>
      <c r="ER44" s="101"/>
      <c r="ES44" s="207"/>
      <c r="ET44" s="207"/>
      <c r="EU44" s="207"/>
      <c r="EW44" s="181"/>
      <c r="EX44" s="181"/>
      <c r="EZ44" s="130"/>
      <c r="FB44" s="94"/>
      <c r="FC44" s="94"/>
      <c r="FD44" s="91"/>
      <c r="FE44" s="91"/>
      <c r="FF44" s="206"/>
      <c r="FG44" s="206"/>
      <c r="FH44" s="101"/>
      <c r="FI44" s="207"/>
      <c r="FJ44" s="207"/>
      <c r="FK44" s="207"/>
      <c r="FM44" s="181"/>
      <c r="FN44" s="181"/>
      <c r="FP44" s="130"/>
      <c r="FR44" s="94"/>
      <c r="FS44" s="94"/>
      <c r="FT44" s="91"/>
      <c r="FU44" s="91"/>
      <c r="FV44" s="206"/>
      <c r="FW44" s="206"/>
      <c r="FX44" s="101"/>
      <c r="FY44" s="207"/>
      <c r="FZ44" s="207"/>
      <c r="GA44" s="207"/>
      <c r="GC44" s="181"/>
      <c r="GD44" s="181"/>
      <c r="GF44" s="130"/>
      <c r="GH44" s="94"/>
      <c r="GI44" s="94"/>
      <c r="GJ44" s="91"/>
      <c r="GK44" s="91"/>
      <c r="GL44" s="206"/>
      <c r="GM44" s="206"/>
      <c r="GN44" s="101"/>
      <c r="GO44" s="207"/>
      <c r="GP44" s="207"/>
      <c r="GQ44" s="207"/>
      <c r="GS44" s="181"/>
      <c r="GT44" s="181"/>
      <c r="GV44" s="130"/>
      <c r="GX44" s="94"/>
      <c r="GY44" s="94"/>
      <c r="GZ44" s="91"/>
      <c r="HA44" s="91"/>
      <c r="HB44" s="206"/>
      <c r="HC44" s="206"/>
      <c r="HD44" s="101"/>
      <c r="HE44" s="207"/>
      <c r="HF44" s="207"/>
      <c r="HG44" s="207"/>
      <c r="HI44" s="181"/>
      <c r="HJ44" s="181"/>
      <c r="HL44" s="130"/>
      <c r="HN44" s="94"/>
      <c r="HO44" s="94"/>
      <c r="HP44" s="91"/>
      <c r="HQ44" s="91"/>
      <c r="HR44" s="206"/>
      <c r="HS44" s="206"/>
      <c r="HT44" s="101"/>
      <c r="HU44" s="207"/>
      <c r="HV44" s="207"/>
      <c r="HW44" s="207"/>
      <c r="HY44" s="181"/>
      <c r="HZ44" s="181"/>
      <c r="IB44" s="130"/>
      <c r="ID44" s="94"/>
      <c r="IE44" s="94"/>
      <c r="IF44" s="91"/>
      <c r="IG44" s="91"/>
      <c r="IH44" s="206"/>
      <c r="II44" s="206"/>
      <c r="IJ44" s="101"/>
      <c r="IK44" s="207"/>
      <c r="IL44" s="207"/>
      <c r="IM44" s="207"/>
      <c r="IO44" s="181"/>
      <c r="IP44" s="181"/>
      <c r="IR44" s="130"/>
      <c r="IT44" s="94"/>
      <c r="IU44" s="94"/>
      <c r="IV44" s="91"/>
    </row>
    <row r="45" spans="1:242" s="91" customFormat="1" ht="31.5" customHeight="1">
      <c r="A45" s="51"/>
      <c r="B45" s="103" t="s">
        <v>205</v>
      </c>
      <c r="C45" s="51"/>
      <c r="D45" s="79"/>
      <c r="E45" s="79"/>
      <c r="F45" s="51"/>
      <c r="G45" s="51"/>
      <c r="H45" s="51"/>
      <c r="I45" s="79"/>
      <c r="J45" s="79"/>
      <c r="K45" s="79"/>
      <c r="L45" s="79"/>
      <c r="M45" s="79"/>
      <c r="N45" s="79"/>
      <c r="O45" s="79"/>
      <c r="P45" s="79"/>
      <c r="R45" s="131"/>
      <c r="AH45" s="131"/>
      <c r="AX45" s="131"/>
      <c r="BN45" s="131"/>
      <c r="CD45" s="131"/>
      <c r="CT45" s="131"/>
      <c r="DJ45" s="131"/>
      <c r="DZ45" s="131"/>
      <c r="EP45" s="131"/>
      <c r="FF45" s="131"/>
      <c r="FV45" s="131"/>
      <c r="GL45" s="131"/>
      <c r="HB45" s="131"/>
      <c r="HR45" s="131"/>
      <c r="IH45" s="131"/>
    </row>
    <row r="46" ht="45" customHeight="1"/>
    <row r="47" ht="22.5" customHeight="1">
      <c r="A47" s="60" t="s">
        <v>206</v>
      </c>
    </row>
    <row r="48" ht="14.25" customHeight="1">
      <c r="A48" s="60"/>
    </row>
    <row r="49" spans="1:15" ht="29.25" customHeight="1" thickBot="1">
      <c r="A49" s="190"/>
      <c r="B49" s="190"/>
      <c r="C49" s="84"/>
      <c r="D49" s="104">
        <f aca="true" t="shared" si="5" ref="D49:N49">C8</f>
        <v>0</v>
      </c>
      <c r="E49" s="104">
        <f t="shared" si="5"/>
        <v>0</v>
      </c>
      <c r="F49" s="104">
        <f t="shared" si="5"/>
        <v>0</v>
      </c>
      <c r="G49" s="104">
        <f t="shared" si="5"/>
        <v>0</v>
      </c>
      <c r="H49" s="104">
        <f t="shared" si="5"/>
        <v>0</v>
      </c>
      <c r="I49" s="104">
        <f t="shared" si="5"/>
        <v>0</v>
      </c>
      <c r="J49" s="104">
        <f t="shared" si="5"/>
        <v>0</v>
      </c>
      <c r="K49" s="104">
        <f t="shared" si="5"/>
        <v>0</v>
      </c>
      <c r="L49" s="104">
        <f t="shared" si="5"/>
        <v>0</v>
      </c>
      <c r="M49" s="104">
        <f t="shared" si="5"/>
        <v>0</v>
      </c>
      <c r="N49" s="84">
        <f t="shared" si="5"/>
        <v>0</v>
      </c>
      <c r="O49" s="105"/>
    </row>
    <row r="50" spans="1:16" ht="29.25" customHeight="1" thickBot="1">
      <c r="A50" s="172" t="s">
        <v>106</v>
      </c>
      <c r="B50" s="172"/>
      <c r="C50" s="106" t="s">
        <v>107</v>
      </c>
      <c r="D50" s="71"/>
      <c r="E50" s="71"/>
      <c r="F50" s="71"/>
      <c r="G50" s="71"/>
      <c r="H50" s="71"/>
      <c r="I50" s="71"/>
      <c r="J50" s="71"/>
      <c r="K50" s="71"/>
      <c r="L50" s="71"/>
      <c r="M50" s="71"/>
      <c r="N50" s="107"/>
      <c r="O50" s="191" t="s">
        <v>59</v>
      </c>
      <c r="P50" s="192" t="s">
        <v>108</v>
      </c>
    </row>
    <row r="51" spans="1:18" ht="29.25" customHeight="1" thickBot="1">
      <c r="A51" s="172"/>
      <c r="B51" s="172"/>
      <c r="C51" s="106" t="s">
        <v>109</v>
      </c>
      <c r="D51" s="71"/>
      <c r="E51" s="71"/>
      <c r="F51" s="71"/>
      <c r="G51" s="71"/>
      <c r="H51" s="71"/>
      <c r="I51" s="71"/>
      <c r="J51" s="71"/>
      <c r="K51" s="71"/>
      <c r="L51" s="71"/>
      <c r="M51" s="71"/>
      <c r="N51" s="71"/>
      <c r="O51" s="191"/>
      <c r="P51" s="192"/>
      <c r="Q51" s="108" t="e">
        <f>(SUM($D$52:$N$52)/SUM($D$50:$N$50))</f>
        <v>#DIV/0!</v>
      </c>
      <c r="R51" s="109" t="s">
        <v>110</v>
      </c>
    </row>
    <row r="52" spans="1:18" ht="29.25" customHeight="1" thickBot="1">
      <c r="A52" s="193" t="s">
        <v>111</v>
      </c>
      <c r="B52" s="193"/>
      <c r="C52" s="106" t="s">
        <v>107</v>
      </c>
      <c r="D52" s="71"/>
      <c r="E52" s="71"/>
      <c r="F52" s="71"/>
      <c r="G52" s="71"/>
      <c r="H52" s="71"/>
      <c r="I52" s="71"/>
      <c r="J52" s="71"/>
      <c r="K52" s="71"/>
      <c r="L52" s="71"/>
      <c r="M52" s="71"/>
      <c r="N52" s="107"/>
      <c r="O52" s="191"/>
      <c r="P52" s="90" t="e">
        <f>IF(AND(Q51&gt;=0.3,Q52&gt;=0.3),"適合","不適合")</f>
        <v>#DIV/0!</v>
      </c>
      <c r="Q52" s="108" t="e">
        <f>(SUM($D$53:$N$53)/SUM(D51:N51))</f>
        <v>#DIV/0!</v>
      </c>
      <c r="R52" s="109" t="s">
        <v>112</v>
      </c>
    </row>
    <row r="53" spans="1:16" ht="29.25" customHeight="1" thickBot="1">
      <c r="A53" s="193"/>
      <c r="B53" s="193"/>
      <c r="C53" s="106" t="s">
        <v>109</v>
      </c>
      <c r="D53" s="71"/>
      <c r="E53" s="71"/>
      <c r="F53" s="71"/>
      <c r="G53" s="71"/>
      <c r="H53" s="71"/>
      <c r="I53" s="71"/>
      <c r="J53" s="71"/>
      <c r="K53" s="71"/>
      <c r="L53" s="71"/>
      <c r="M53" s="71"/>
      <c r="N53" s="71"/>
      <c r="P53" s="103" t="s">
        <v>113</v>
      </c>
    </row>
    <row r="54" spans="1:16" ht="29.25" customHeight="1" thickBot="1">
      <c r="A54" s="193" t="s">
        <v>114</v>
      </c>
      <c r="B54" s="193"/>
      <c r="C54" s="106" t="s">
        <v>107</v>
      </c>
      <c r="D54" s="71"/>
      <c r="E54" s="71"/>
      <c r="F54" s="71"/>
      <c r="G54" s="71"/>
      <c r="H54" s="71"/>
      <c r="I54" s="71"/>
      <c r="J54" s="71"/>
      <c r="K54" s="71"/>
      <c r="L54" s="71"/>
      <c r="M54" s="71"/>
      <c r="N54" s="71"/>
      <c r="O54" s="191" t="s">
        <v>61</v>
      </c>
      <c r="P54" s="192" t="s">
        <v>115</v>
      </c>
    </row>
    <row r="55" spans="1:18" ht="29.25" customHeight="1" thickBot="1">
      <c r="A55" s="193"/>
      <c r="B55" s="193"/>
      <c r="C55" s="106" t="s">
        <v>109</v>
      </c>
      <c r="D55" s="71"/>
      <c r="E55" s="71"/>
      <c r="F55" s="71"/>
      <c r="G55" s="71"/>
      <c r="H55" s="71"/>
      <c r="I55" s="71"/>
      <c r="J55" s="71"/>
      <c r="K55" s="71"/>
      <c r="L55" s="71"/>
      <c r="M55" s="71"/>
      <c r="N55" s="71"/>
      <c r="O55" s="191"/>
      <c r="P55" s="192"/>
      <c r="Q55" s="108" t="e">
        <f>(SUM($D$54:$N$54)/SUM($D$50:$N$50))</f>
        <v>#DIV/0!</v>
      </c>
      <c r="R55" s="109" t="s">
        <v>110</v>
      </c>
    </row>
    <row r="56" spans="15:18" ht="30" customHeight="1" thickBot="1">
      <c r="O56" s="191"/>
      <c r="P56" s="90" t="e">
        <f>IF(AND(Q55&gt;=0.3,Q56&gt;=0.3),"適合","不適合")</f>
        <v>#DIV/0!</v>
      </c>
      <c r="Q56" s="108" t="e">
        <f>(SUM($D$55:$N$55)/SUM($D$51:$N$51))</f>
        <v>#DIV/0!</v>
      </c>
      <c r="R56" s="109" t="s">
        <v>112</v>
      </c>
    </row>
    <row r="57" ht="28.5" customHeight="1">
      <c r="P57" s="103" t="s">
        <v>116</v>
      </c>
    </row>
  </sheetData>
  <sheetProtection selectLockedCells="1" selectUnlockedCells="1"/>
  <mergeCells count="149">
    <mergeCell ref="A50:B51"/>
    <mergeCell ref="O50:O52"/>
    <mergeCell ref="P50:P51"/>
    <mergeCell ref="A52:B53"/>
    <mergeCell ref="A54:B55"/>
    <mergeCell ref="O54:O56"/>
    <mergeCell ref="P54:P55"/>
    <mergeCell ref="HU44:HW44"/>
    <mergeCell ref="HY44:HZ44"/>
    <mergeCell ref="IH44:II44"/>
    <mergeCell ref="IK44:IM44"/>
    <mergeCell ref="IO44:IP44"/>
    <mergeCell ref="A49:B49"/>
    <mergeCell ref="GO44:GQ44"/>
    <mergeCell ref="GS44:GT44"/>
    <mergeCell ref="HB44:HC44"/>
    <mergeCell ref="HE44:HG44"/>
    <mergeCell ref="HI44:HJ44"/>
    <mergeCell ref="HR44:HS44"/>
    <mergeCell ref="FI44:FK44"/>
    <mergeCell ref="FM44:FN44"/>
    <mergeCell ref="FV44:FW44"/>
    <mergeCell ref="FY44:GA44"/>
    <mergeCell ref="GC44:GD44"/>
    <mergeCell ref="GL44:GM44"/>
    <mergeCell ref="EC44:EE44"/>
    <mergeCell ref="EG44:EH44"/>
    <mergeCell ref="EP44:EQ44"/>
    <mergeCell ref="ES44:EU44"/>
    <mergeCell ref="EW44:EX44"/>
    <mergeCell ref="FF44:FG44"/>
    <mergeCell ref="CW44:CY44"/>
    <mergeCell ref="DA44:DB44"/>
    <mergeCell ref="DJ44:DK44"/>
    <mergeCell ref="DM44:DO44"/>
    <mergeCell ref="DQ44:DR44"/>
    <mergeCell ref="DZ44:EA44"/>
    <mergeCell ref="BQ44:BS44"/>
    <mergeCell ref="BU44:BV44"/>
    <mergeCell ref="CD44:CE44"/>
    <mergeCell ref="CG44:CI44"/>
    <mergeCell ref="CK44:CL44"/>
    <mergeCell ref="CT44:CU44"/>
    <mergeCell ref="AK44:AM44"/>
    <mergeCell ref="AO44:AP44"/>
    <mergeCell ref="AX44:AY44"/>
    <mergeCell ref="BA44:BC44"/>
    <mergeCell ref="BE44:BF44"/>
    <mergeCell ref="BN44:BO44"/>
    <mergeCell ref="IH43:II43"/>
    <mergeCell ref="IK43:IM43"/>
    <mergeCell ref="IO43:IQ43"/>
    <mergeCell ref="B44:C44"/>
    <mergeCell ref="E44:G44"/>
    <mergeCell ref="I44:J44"/>
    <mergeCell ref="R44:S44"/>
    <mergeCell ref="U44:W44"/>
    <mergeCell ref="Y44:Z44"/>
    <mergeCell ref="AH44:AI44"/>
    <mergeCell ref="HB43:HC43"/>
    <mergeCell ref="HE43:HG43"/>
    <mergeCell ref="HI43:HK43"/>
    <mergeCell ref="HR43:HS43"/>
    <mergeCell ref="HU43:HW43"/>
    <mergeCell ref="HY43:IA43"/>
    <mergeCell ref="FV43:FW43"/>
    <mergeCell ref="FY43:GA43"/>
    <mergeCell ref="GC43:GE43"/>
    <mergeCell ref="GL43:GM43"/>
    <mergeCell ref="GO43:GQ43"/>
    <mergeCell ref="GS43:GU43"/>
    <mergeCell ref="EP43:EQ43"/>
    <mergeCell ref="ES43:EU43"/>
    <mergeCell ref="EW43:EY43"/>
    <mergeCell ref="FF43:FG43"/>
    <mergeCell ref="FI43:FK43"/>
    <mergeCell ref="FM43:FO43"/>
    <mergeCell ref="DJ43:DK43"/>
    <mergeCell ref="DM43:DO43"/>
    <mergeCell ref="DQ43:DS43"/>
    <mergeCell ref="DZ43:EA43"/>
    <mergeCell ref="EC43:EE43"/>
    <mergeCell ref="EG43:EI43"/>
    <mergeCell ref="CD43:CE43"/>
    <mergeCell ref="CG43:CI43"/>
    <mergeCell ref="CK43:CM43"/>
    <mergeCell ref="CT43:CU43"/>
    <mergeCell ref="CW43:CY43"/>
    <mergeCell ref="DA43:DC43"/>
    <mergeCell ref="AX43:AY43"/>
    <mergeCell ref="BA43:BC43"/>
    <mergeCell ref="BE43:BG43"/>
    <mergeCell ref="BN43:BO43"/>
    <mergeCell ref="BQ43:BS43"/>
    <mergeCell ref="BU43:BW43"/>
    <mergeCell ref="R43:S43"/>
    <mergeCell ref="U43:W43"/>
    <mergeCell ref="Y43:AA43"/>
    <mergeCell ref="AH43:AI43"/>
    <mergeCell ref="AK43:AM43"/>
    <mergeCell ref="AO43:AQ43"/>
    <mergeCell ref="B40:C40"/>
    <mergeCell ref="E40:G40"/>
    <mergeCell ref="I40:J40"/>
    <mergeCell ref="B42:P42"/>
    <mergeCell ref="B43:C43"/>
    <mergeCell ref="E43:G43"/>
    <mergeCell ref="I43:K43"/>
    <mergeCell ref="A33:B33"/>
    <mergeCell ref="C33:I33"/>
    <mergeCell ref="I35:K35"/>
    <mergeCell ref="D36:E36"/>
    <mergeCell ref="I36:J36"/>
    <mergeCell ref="B39:C39"/>
    <mergeCell ref="E39:G39"/>
    <mergeCell ref="I39:K39"/>
    <mergeCell ref="A28:B28"/>
    <mergeCell ref="N28:N30"/>
    <mergeCell ref="A29:B29"/>
    <mergeCell ref="A30:B30"/>
    <mergeCell ref="O30:P30"/>
    <mergeCell ref="A31:B31"/>
    <mergeCell ref="O31:P31"/>
    <mergeCell ref="A21:M21"/>
    <mergeCell ref="A22:B22"/>
    <mergeCell ref="C22:I22"/>
    <mergeCell ref="I24:K24"/>
    <mergeCell ref="D25:E25"/>
    <mergeCell ref="I25:J25"/>
    <mergeCell ref="A16:B16"/>
    <mergeCell ref="C16:I16"/>
    <mergeCell ref="A19:B19"/>
    <mergeCell ref="O19:P19"/>
    <mergeCell ref="A20:B20"/>
    <mergeCell ref="O20:P20"/>
    <mergeCell ref="A12:B12"/>
    <mergeCell ref="O12:P12"/>
    <mergeCell ref="A13:M13"/>
    <mergeCell ref="O13:P13"/>
    <mergeCell ref="A14:B14"/>
    <mergeCell ref="O14:P14"/>
    <mergeCell ref="A1:Q1"/>
    <mergeCell ref="D7:M7"/>
    <mergeCell ref="A8:B8"/>
    <mergeCell ref="N8:N11"/>
    <mergeCell ref="A9:B9"/>
    <mergeCell ref="A10:B10"/>
    <mergeCell ref="A11:B11"/>
    <mergeCell ref="O11:P11"/>
  </mergeCells>
  <printOptions/>
  <pageMargins left="0.7479166666666667" right="0.2361111111111111" top="0.7083333333333334" bottom="0.39375" header="0.5118055555555555" footer="0.5118055555555555"/>
  <pageSetup firstPageNumber="0" useFirstPageNumber="1" fitToHeight="1" fitToWidth="1" horizontalDpi="300" verticalDpi="300" orientation="portrait"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2020-01-29T07:31:13Z</cp:lastPrinted>
  <dcterms:modified xsi:type="dcterms:W3CDTF">2020-01-29T07:31:51Z</dcterms:modified>
  <cp:category/>
  <cp:version/>
  <cp:contentType/>
  <cp:contentStatus/>
</cp:coreProperties>
</file>