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11565" windowHeight="8220" activeTab="0"/>
  </bookViews>
  <sheets>
    <sheet name="７" sheetId="1" r:id="rId1"/>
  </sheets>
  <definedNames>
    <definedName name="_８０" localSheetId="0">'７'!$A$1:$I$15</definedName>
    <definedName name="_８０">#REF!</definedName>
    <definedName name="_xlnm.Print_Area" localSheetId="0">'７'!$A$1:$J$20</definedName>
  </definedNames>
  <calcPr fullCalcOnLoad="1"/>
</workbook>
</file>

<file path=xl/sharedStrings.xml><?xml version="1.0" encoding="utf-8"?>
<sst xmlns="http://schemas.openxmlformats.org/spreadsheetml/2006/main" count="27" uniqueCount="22">
  <si>
    <t>家   庭   用</t>
  </si>
  <si>
    <t>総　　　　数</t>
  </si>
  <si>
    <t>それ以外</t>
  </si>
  <si>
    <t>平成24年度</t>
  </si>
  <si>
    <t>販売量</t>
  </si>
  <si>
    <t>確認</t>
  </si>
  <si>
    <t>需要家メーター数
調定数</t>
  </si>
  <si>
    <t>※２．大和高田市、橿原市、桜井市、御所市、葛城市、明日香村、香芝市、広陵町</t>
  </si>
  <si>
    <t>　　ついても見直した。</t>
  </si>
  <si>
    <t>(注)ガスの小売全面自由化に伴い、平成28年度より、資料出所及び項目の変更を行い、過年度の数字に</t>
  </si>
  <si>
    <t>　　川西町、上牧町、王寺町、広陵町、河合町</t>
  </si>
  <si>
    <t>※１．奈良市、大和高田市、大和郡山市、天理市、生駒市、香芝市、平群町、三郷町、斑鳩町、安堵町、</t>
  </si>
  <si>
    <t>需要家
メーター数
(調定数)</t>
  </si>
  <si>
    <t>７.用途別ガス調定数及び販売量</t>
  </si>
  <si>
    <t>（単位：個，1,000MJ）</t>
  </si>
  <si>
    <t>年度
事業体名
(供給区域)</t>
  </si>
  <si>
    <t>大阪ガス(株)
(※１)　</t>
  </si>
  <si>
    <t>桜井ガス(株)
(桜井市)</t>
  </si>
  <si>
    <t>五条ガス(株)
(五條市)</t>
  </si>
  <si>
    <t>(株)大武　　
(香芝市)</t>
  </si>
  <si>
    <t>資料：ガス事業年報</t>
  </si>
  <si>
    <t>大和ガス(株)
(※２)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</si>
</sst>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;;&quot;－&quot;"/>
    <numFmt numFmtId="196" formatCode="#,##0;;&quot;&quot;"/>
    <numFmt numFmtId="197" formatCode="0.00000_ "/>
    <numFmt numFmtId="198" formatCode="0.0000_ "/>
    <numFmt numFmtId="199" formatCode="0.000_ "/>
    <numFmt numFmtId="200" formatCode="0.00_ "/>
    <numFmt numFmtId="201" formatCode="0.0_ "/>
    <numFmt numFmtId="202" formatCode="0_ "/>
    <numFmt numFmtId="203" formatCode="#,##0,"/>
    <numFmt numFmtId="204" formatCode="0_);[Red]\(0\)"/>
    <numFmt numFmtId="205" formatCode="#,##0_ ;[Red]\-#,##0\ "/>
    <numFmt numFmtId="206" formatCode="&quot;¥&quot;#,##0_);[Red]\(&quot;¥&quot;#,##0\)"/>
    <numFmt numFmtId="207" formatCode="#,##0_);[Red]\(#,##0\)"/>
    <numFmt numFmtId="208" formatCode="#,##0.0;;&quot;&quot;"/>
    <numFmt numFmtId="209" formatCode="#,##0.00;;&quot;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0"/>
      <name val="ＭＳ 明朝"/>
      <family val="1"/>
    </font>
    <font>
      <sz val="10"/>
      <name val="System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6" fontId="5" fillId="0" borderId="0" xfId="0" applyNumberFormat="1" applyFont="1" applyAlignment="1">
      <alignment/>
    </xf>
    <xf numFmtId="196" fontId="5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196" fontId="5" fillId="0" borderId="0" xfId="0" applyNumberFormat="1" applyFont="1" applyAlignment="1" applyProtection="1">
      <alignment/>
      <protection locked="0"/>
    </xf>
    <xf numFmtId="196" fontId="7" fillId="0" borderId="0" xfId="0" applyNumberFormat="1" applyFont="1" applyBorder="1" applyAlignment="1">
      <alignment/>
    </xf>
    <xf numFmtId="196" fontId="7" fillId="0" borderId="0" xfId="0" applyNumberFormat="1" applyFont="1" applyAlignment="1" applyProtection="1">
      <alignment/>
      <protection locked="0"/>
    </xf>
    <xf numFmtId="196" fontId="7" fillId="0" borderId="0" xfId="0" applyNumberFormat="1" applyFont="1" applyAlignment="1">
      <alignment/>
    </xf>
    <xf numFmtId="0" fontId="5" fillId="0" borderId="0" xfId="0" applyFont="1" applyAlignment="1">
      <alignment/>
    </xf>
    <xf numFmtId="196" fontId="5" fillId="0" borderId="0" xfId="0" applyNumberFormat="1" applyFont="1" applyBorder="1" applyAlignment="1" applyProtection="1">
      <alignment/>
      <protection locked="0"/>
    </xf>
    <xf numFmtId="196" fontId="11" fillId="0" borderId="10" xfId="0" applyNumberFormat="1" applyFont="1" applyBorder="1" applyAlignment="1" applyProtection="1">
      <alignment horizontal="centerContinuous" vertical="center"/>
      <protection locked="0"/>
    </xf>
    <xf numFmtId="0" fontId="11" fillId="0" borderId="0" xfId="0" applyFont="1" applyAlignment="1">
      <alignment vertical="center"/>
    </xf>
    <xf numFmtId="19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196" fontId="5" fillId="0" borderId="12" xfId="0" applyNumberFormat="1" applyFont="1" applyBorder="1" applyAlignment="1" applyProtection="1">
      <alignment horizontal="center" vertical="center" wrapText="1"/>
      <protection locked="0"/>
    </xf>
    <xf numFmtId="196" fontId="5" fillId="0" borderId="13" xfId="0" applyNumberFormat="1" applyFont="1" applyBorder="1" applyAlignment="1" applyProtection="1" quotePrefix="1">
      <alignment horizontal="center" vertical="center"/>
      <protection locked="0"/>
    </xf>
    <xf numFmtId="196" fontId="5" fillId="0" borderId="0" xfId="0" applyNumberFormat="1" applyFont="1" applyBorder="1" applyAlignment="1" applyProtection="1">
      <alignment horizontal="right" vertical="center"/>
      <protection locked="0"/>
    </xf>
    <xf numFmtId="196" fontId="5" fillId="0" borderId="0" xfId="0" applyNumberFormat="1" applyFont="1" applyFill="1" applyBorder="1" applyAlignment="1" applyProtection="1">
      <alignment horizontal="right" vertical="center"/>
      <protection locked="0"/>
    </xf>
    <xf numFmtId="195" fontId="13" fillId="0" borderId="0" xfId="0" applyNumberFormat="1" applyFont="1" applyBorder="1" applyAlignment="1">
      <alignment/>
    </xf>
    <xf numFmtId="196" fontId="13" fillId="0" borderId="14" xfId="0" applyNumberFormat="1" applyFont="1" applyBorder="1" applyAlignment="1" applyProtection="1" quotePrefix="1">
      <alignment horizontal="center" vertical="center"/>
      <protection locked="0"/>
    </xf>
    <xf numFmtId="195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95" fontId="5" fillId="0" borderId="16" xfId="0" applyNumberFormat="1" applyFont="1" applyFill="1" applyBorder="1" applyAlignment="1" applyProtection="1">
      <alignment horizontal="right" vertical="center"/>
      <protection locked="0"/>
    </xf>
    <xf numFmtId="195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95" fontId="5" fillId="0" borderId="17" xfId="0" applyNumberFormat="1" applyFont="1" applyFill="1" applyBorder="1" applyAlignment="1" applyProtection="1">
      <alignment horizontal="right" vertical="center"/>
      <protection locked="0"/>
    </xf>
    <xf numFmtId="195" fontId="5" fillId="0" borderId="18" xfId="0" applyNumberFormat="1" applyFont="1" applyFill="1" applyBorder="1" applyAlignment="1" applyProtection="1">
      <alignment horizontal="right" vertical="center"/>
      <protection locked="0"/>
    </xf>
    <xf numFmtId="195" fontId="5" fillId="0" borderId="19" xfId="0" applyNumberFormat="1" applyFont="1" applyFill="1" applyBorder="1" applyAlignment="1" applyProtection="1">
      <alignment horizontal="right" vertical="center"/>
      <protection locked="0"/>
    </xf>
    <xf numFmtId="195" fontId="5" fillId="0" borderId="10" xfId="0" applyNumberFormat="1" applyFont="1" applyFill="1" applyBorder="1" applyAlignment="1" applyProtection="1">
      <alignment horizontal="right" vertical="center"/>
      <protection locked="0"/>
    </xf>
    <xf numFmtId="196" fontId="5" fillId="0" borderId="20" xfId="0" applyNumberFormat="1" applyFont="1" applyFill="1" applyBorder="1" applyAlignment="1" applyProtection="1">
      <alignment horizontal="distributed" vertical="center" wrapText="1"/>
      <protection locked="0"/>
    </xf>
    <xf numFmtId="196" fontId="5" fillId="0" borderId="21" xfId="0" applyNumberFormat="1" applyFont="1" applyFill="1" applyBorder="1" applyAlignment="1" applyProtection="1">
      <alignment horizontal="distributed" vertical="center" wrapText="1"/>
      <protection locked="0"/>
    </xf>
    <xf numFmtId="196" fontId="5" fillId="0" borderId="12" xfId="0" applyNumberFormat="1" applyFont="1" applyBorder="1" applyAlignment="1" applyProtection="1">
      <alignment horizontal="center" vertical="center"/>
      <protection locked="0"/>
    </xf>
    <xf numFmtId="195" fontId="5" fillId="0" borderId="16" xfId="61" applyNumberFormat="1" applyFont="1" applyFill="1" applyBorder="1" applyAlignment="1" applyProtection="1">
      <alignment horizontal="right" vertical="center"/>
      <protection locked="0"/>
    </xf>
    <xf numFmtId="195" fontId="5" fillId="0" borderId="15" xfId="61" applyNumberFormat="1" applyFont="1" applyFill="1" applyBorder="1" applyAlignment="1" applyProtection="1">
      <alignment horizontal="right" vertical="center"/>
      <protection locked="0"/>
    </xf>
    <xf numFmtId="196" fontId="5" fillId="0" borderId="15" xfId="0" applyNumberFormat="1" applyFont="1" applyFill="1" applyBorder="1" applyAlignment="1" applyProtection="1">
      <alignment horizontal="right" vertical="center"/>
      <protection locked="0"/>
    </xf>
    <xf numFmtId="196" fontId="5" fillId="0" borderId="18" xfId="0" applyNumberFormat="1" applyFont="1" applyFill="1" applyBorder="1" applyAlignment="1" applyProtection="1">
      <alignment horizontal="right" vertical="center"/>
      <protection locked="0"/>
    </xf>
    <xf numFmtId="196" fontId="5" fillId="0" borderId="22" xfId="0" applyNumberFormat="1" applyFont="1" applyBorder="1" applyAlignment="1" applyProtection="1">
      <alignment horizontal="center" vertical="center"/>
      <protection locked="0"/>
    </xf>
    <xf numFmtId="196" fontId="5" fillId="0" borderId="11" xfId="0" applyNumberFormat="1" applyFont="1" applyBorder="1" applyAlignment="1" applyProtection="1">
      <alignment horizontal="center" vertical="center"/>
      <protection locked="0"/>
    </xf>
    <xf numFmtId="196" fontId="5" fillId="0" borderId="23" xfId="0" applyNumberFormat="1" applyFont="1" applyBorder="1" applyAlignment="1" applyProtection="1">
      <alignment horizontal="center" vertical="center"/>
      <protection locked="0"/>
    </xf>
    <xf numFmtId="196" fontId="5" fillId="0" borderId="24" xfId="0" applyNumberFormat="1" applyFont="1" applyBorder="1" applyAlignment="1" applyProtection="1">
      <alignment horizontal="distributed" vertical="center" wrapText="1"/>
      <protection locked="0"/>
    </xf>
    <xf numFmtId="0" fontId="12" fillId="0" borderId="25" xfId="0" applyFont="1" applyBorder="1" applyAlignment="1">
      <alignment horizontal="distributed"/>
    </xf>
    <xf numFmtId="196" fontId="5" fillId="0" borderId="10" xfId="0" applyNumberFormat="1" applyFont="1" applyBorder="1" applyAlignment="1" applyProtection="1">
      <alignment horizontal="left" vertical="center"/>
      <protection locked="0"/>
    </xf>
    <xf numFmtId="196" fontId="6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A7E2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view="pageLayout" zoomScaleSheetLayoutView="100" workbookViewId="0" topLeftCell="A13">
      <selection activeCell="H27" sqref="H27"/>
    </sheetView>
  </sheetViews>
  <sheetFormatPr defaultColWidth="8.796875" defaultRowHeight="15"/>
  <cols>
    <col min="1" max="1" width="16.8984375" style="2" customWidth="1"/>
    <col min="2" max="2" width="10.3984375" style="1" customWidth="1"/>
    <col min="3" max="3" width="11" style="1" customWidth="1"/>
    <col min="4" max="5" width="13" style="1" hidden="1" customWidth="1"/>
    <col min="6" max="6" width="10.3984375" style="1" customWidth="1"/>
    <col min="7" max="7" width="11" style="1" customWidth="1"/>
    <col min="8" max="8" width="10.3984375" style="1" customWidth="1"/>
    <col min="9" max="9" width="11.5" style="1" customWidth="1"/>
    <col min="10" max="10" width="9" style="1" hidden="1" customWidth="1"/>
    <col min="11" max="11" width="2.19921875" style="1" customWidth="1"/>
    <col min="12" max="16384" width="9" style="1" customWidth="1"/>
  </cols>
  <sheetData>
    <row r="1" spans="1:9" s="5" customFormat="1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</row>
    <row r="2" spans="1:9" s="13" customFormat="1" ht="16.5" customHeight="1" thickBot="1">
      <c r="A2" s="45" t="s">
        <v>14</v>
      </c>
      <c r="B2" s="45"/>
      <c r="C2" s="12"/>
      <c r="D2" s="12"/>
      <c r="E2" s="12"/>
      <c r="F2" s="12"/>
      <c r="G2" s="12"/>
      <c r="H2" s="12"/>
      <c r="I2" s="12"/>
    </row>
    <row r="3" spans="1:9" s="15" customFormat="1" ht="19.5" customHeight="1">
      <c r="A3" s="43" t="s">
        <v>15</v>
      </c>
      <c r="B3" s="40" t="s">
        <v>1</v>
      </c>
      <c r="C3" s="42"/>
      <c r="D3" s="14" t="s">
        <v>5</v>
      </c>
      <c r="E3" s="14"/>
      <c r="F3" s="40" t="s">
        <v>0</v>
      </c>
      <c r="G3" s="41"/>
      <c r="H3" s="40" t="s">
        <v>2</v>
      </c>
      <c r="I3" s="41"/>
    </row>
    <row r="4" spans="1:9" s="15" customFormat="1" ht="76.5" customHeight="1">
      <c r="A4" s="44"/>
      <c r="B4" s="16" t="s">
        <v>12</v>
      </c>
      <c r="C4" s="35" t="s">
        <v>4</v>
      </c>
      <c r="D4" s="16" t="s">
        <v>6</v>
      </c>
      <c r="E4" s="35" t="s">
        <v>4</v>
      </c>
      <c r="F4" s="16" t="s">
        <v>12</v>
      </c>
      <c r="G4" s="35" t="s">
        <v>4</v>
      </c>
      <c r="H4" s="16" t="s">
        <v>12</v>
      </c>
      <c r="I4" s="35" t="s">
        <v>4</v>
      </c>
    </row>
    <row r="5" spans="1:31" ht="38.25" customHeight="1">
      <c r="A5" s="17" t="s">
        <v>3</v>
      </c>
      <c r="B5" s="18">
        <v>271942</v>
      </c>
      <c r="C5" s="19">
        <v>14040328</v>
      </c>
      <c r="D5" s="19">
        <f aca="true" t="shared" si="0" ref="D5:E8">+F5+H5</f>
        <v>271942</v>
      </c>
      <c r="E5" s="19">
        <f t="shared" si="0"/>
        <v>14040328</v>
      </c>
      <c r="F5" s="18">
        <v>263037</v>
      </c>
      <c r="G5" s="18">
        <v>5289577</v>
      </c>
      <c r="H5" s="18">
        <v>8905</v>
      </c>
      <c r="I5" s="18">
        <v>8750751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8.25" customHeight="1">
      <c r="A6" s="17">
        <v>25</v>
      </c>
      <c r="B6" s="18">
        <v>274041</v>
      </c>
      <c r="C6" s="19">
        <v>13966608</v>
      </c>
      <c r="D6" s="19">
        <f t="shared" si="0"/>
        <v>274041</v>
      </c>
      <c r="E6" s="19">
        <f t="shared" si="0"/>
        <v>13966608</v>
      </c>
      <c r="F6" s="18">
        <v>265070</v>
      </c>
      <c r="G6" s="18">
        <v>5144949</v>
      </c>
      <c r="H6" s="18">
        <v>8971</v>
      </c>
      <c r="I6" s="18">
        <v>8821659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38.25" customHeight="1">
      <c r="A7" s="17">
        <v>26</v>
      </c>
      <c r="B7" s="18">
        <v>275686</v>
      </c>
      <c r="C7" s="19">
        <v>13579946</v>
      </c>
      <c r="D7" s="19">
        <f t="shared" si="0"/>
        <v>275686</v>
      </c>
      <c r="E7" s="19">
        <f t="shared" si="0"/>
        <v>13579946</v>
      </c>
      <c r="F7" s="18">
        <v>266741</v>
      </c>
      <c r="G7" s="18">
        <v>5094024</v>
      </c>
      <c r="H7" s="18">
        <v>8945</v>
      </c>
      <c r="I7" s="18">
        <v>8485922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38.25" customHeight="1">
      <c r="A8" s="17">
        <v>27</v>
      </c>
      <c r="B8" s="18">
        <v>277496</v>
      </c>
      <c r="C8" s="19">
        <v>13503166</v>
      </c>
      <c r="D8" s="19">
        <f t="shared" si="0"/>
        <v>277496</v>
      </c>
      <c r="E8" s="19">
        <f t="shared" si="0"/>
        <v>13503166</v>
      </c>
      <c r="F8" s="18">
        <v>268568</v>
      </c>
      <c r="G8" s="18">
        <v>4856380</v>
      </c>
      <c r="H8" s="18">
        <v>8928</v>
      </c>
      <c r="I8" s="18">
        <v>8646786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23" customFormat="1" ht="38.25" customHeight="1">
      <c r="A9" s="21">
        <v>28</v>
      </c>
      <c r="B9" s="22">
        <f>SUM(B10:B14)</f>
        <v>279361</v>
      </c>
      <c r="C9" s="22">
        <f aca="true" t="shared" si="1" ref="C9:H9">SUM(C10:C14)</f>
        <v>13355094</v>
      </c>
      <c r="D9" s="19">
        <f t="shared" si="1"/>
        <v>279361</v>
      </c>
      <c r="E9" s="19">
        <f t="shared" si="1"/>
        <v>13355094</v>
      </c>
      <c r="F9" s="22">
        <f>SUM(F10:F14)</f>
        <v>270359</v>
      </c>
      <c r="G9" s="22">
        <f t="shared" si="1"/>
        <v>4922123</v>
      </c>
      <c r="H9" s="22">
        <f t="shared" si="1"/>
        <v>9002</v>
      </c>
      <c r="I9" s="22">
        <f>SUM(I10:I14)</f>
        <v>8432971</v>
      </c>
      <c r="J9" s="20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9" s="2" customFormat="1" ht="45.75" customHeight="1">
      <c r="A10" s="34" t="s">
        <v>16</v>
      </c>
      <c r="B10" s="36">
        <v>208478</v>
      </c>
      <c r="C10" s="37">
        <v>8489538</v>
      </c>
      <c r="D10" s="38">
        <f>+F10+H10</f>
        <v>208478</v>
      </c>
      <c r="E10" s="38">
        <f>+G10+I10</f>
        <v>8489538</v>
      </c>
      <c r="F10" s="37">
        <v>202814</v>
      </c>
      <c r="G10" s="37">
        <v>3905286</v>
      </c>
      <c r="H10" s="37">
        <v>5664</v>
      </c>
      <c r="I10" s="37">
        <v>4584252</v>
      </c>
    </row>
    <row r="11" spans="1:31" ht="45.75" customHeight="1">
      <c r="A11" s="34" t="s">
        <v>21</v>
      </c>
      <c r="B11" s="29">
        <v>60027</v>
      </c>
      <c r="C11" s="30">
        <v>4603615</v>
      </c>
      <c r="D11" s="39">
        <f>+F11+H11</f>
        <v>60027</v>
      </c>
      <c r="E11" s="39">
        <f>+G11+I11</f>
        <v>4603615</v>
      </c>
      <c r="F11" s="30">
        <v>57177</v>
      </c>
      <c r="G11" s="30">
        <v>862737</v>
      </c>
      <c r="H11" s="30">
        <v>2850</v>
      </c>
      <c r="I11" s="30">
        <v>3740878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28" customFormat="1" ht="45.75" customHeight="1">
      <c r="A12" s="34" t="s">
        <v>17</v>
      </c>
      <c r="B12" s="25">
        <v>5978</v>
      </c>
      <c r="C12" s="26">
        <v>163813</v>
      </c>
      <c r="D12" s="19">
        <f aca="true" t="shared" si="2" ref="D12:E14">+F12+H12</f>
        <v>5978</v>
      </c>
      <c r="E12" s="19">
        <f t="shared" si="2"/>
        <v>163813</v>
      </c>
      <c r="F12" s="26">
        <v>5679</v>
      </c>
      <c r="G12" s="26">
        <v>79973</v>
      </c>
      <c r="H12" s="26">
        <v>299</v>
      </c>
      <c r="I12" s="26">
        <v>83840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8" customFormat="1" ht="45.75" customHeight="1">
      <c r="A13" s="34" t="s">
        <v>18</v>
      </c>
      <c r="B13" s="29">
        <v>2311</v>
      </c>
      <c r="C13" s="30">
        <v>52073</v>
      </c>
      <c r="D13" s="19">
        <f t="shared" si="2"/>
        <v>2311</v>
      </c>
      <c r="E13" s="19">
        <f t="shared" si="2"/>
        <v>52073</v>
      </c>
      <c r="F13" s="30">
        <v>2149</v>
      </c>
      <c r="G13" s="30">
        <v>33030</v>
      </c>
      <c r="H13" s="30">
        <v>162</v>
      </c>
      <c r="I13" s="30">
        <v>19043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8" customFormat="1" ht="45.75" customHeight="1" thickBot="1">
      <c r="A14" s="33" t="s">
        <v>19</v>
      </c>
      <c r="B14" s="31">
        <v>2567</v>
      </c>
      <c r="C14" s="32">
        <v>46055</v>
      </c>
      <c r="D14" s="19">
        <f t="shared" si="2"/>
        <v>2567</v>
      </c>
      <c r="E14" s="19">
        <f t="shared" si="2"/>
        <v>46055</v>
      </c>
      <c r="F14" s="32">
        <v>2540</v>
      </c>
      <c r="G14" s="32">
        <v>41097</v>
      </c>
      <c r="H14" s="32">
        <v>27</v>
      </c>
      <c r="I14" s="32">
        <v>4958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9" s="10" customFormat="1" ht="21" customHeight="1">
      <c r="A15" s="11" t="s">
        <v>9</v>
      </c>
      <c r="B15" s="8"/>
      <c r="C15" s="8"/>
      <c r="D15" s="8"/>
      <c r="E15" s="8"/>
      <c r="F15" s="9"/>
      <c r="G15" s="7"/>
      <c r="H15" s="8"/>
      <c r="I15" s="8"/>
    </row>
    <row r="16" spans="1:9" s="10" customFormat="1" ht="21" customHeight="1">
      <c r="A16" s="11" t="s">
        <v>8</v>
      </c>
      <c r="B16" s="8"/>
      <c r="C16" s="8"/>
      <c r="D16" s="8"/>
      <c r="E16" s="8"/>
      <c r="F16" s="9"/>
      <c r="G16" s="7"/>
      <c r="H16" s="8"/>
      <c r="I16" s="8"/>
    </row>
    <row r="17" spans="1:9" s="10" customFormat="1" ht="21" customHeight="1">
      <c r="A17" s="11" t="s">
        <v>11</v>
      </c>
      <c r="B17" s="8"/>
      <c r="C17" s="8"/>
      <c r="D17" s="8"/>
      <c r="E17" s="8"/>
      <c r="F17" s="9"/>
      <c r="G17" s="7"/>
      <c r="H17" s="8"/>
      <c r="I17" s="8"/>
    </row>
    <row r="18" spans="1:9" s="10" customFormat="1" ht="21" customHeight="1">
      <c r="A18" s="11" t="s">
        <v>10</v>
      </c>
      <c r="B18" s="8"/>
      <c r="C18" s="8"/>
      <c r="D18" s="8"/>
      <c r="E18" s="8"/>
      <c r="F18" s="9"/>
      <c r="G18" s="7"/>
      <c r="H18" s="8"/>
      <c r="I18" s="8"/>
    </row>
    <row r="19" spans="1:9" s="10" customFormat="1" ht="21" customHeight="1">
      <c r="A19" s="11" t="s">
        <v>7</v>
      </c>
      <c r="B19" s="8"/>
      <c r="C19" s="8"/>
      <c r="D19" s="8"/>
      <c r="E19" s="8"/>
      <c r="F19" s="9"/>
      <c r="G19" s="7"/>
      <c r="H19" s="8"/>
      <c r="I19" s="8"/>
    </row>
    <row r="20" spans="1:9" ht="20.25" customHeight="1">
      <c r="A20" s="11" t="s">
        <v>20</v>
      </c>
      <c r="B20" s="6"/>
      <c r="C20" s="6"/>
      <c r="D20" s="6"/>
      <c r="E20" s="6"/>
      <c r="F20" s="3"/>
      <c r="G20" s="4"/>
      <c r="H20" s="6"/>
      <c r="I20" s="6"/>
    </row>
    <row r="21" ht="12">
      <c r="G21" s="2"/>
    </row>
  </sheetData>
  <sheetProtection/>
  <mergeCells count="6">
    <mergeCell ref="H3:I3"/>
    <mergeCell ref="F3:G3"/>
    <mergeCell ref="B3:C3"/>
    <mergeCell ref="A3:A4"/>
    <mergeCell ref="A2:B2"/>
    <mergeCell ref="A1:I1"/>
  </mergeCells>
  <printOptions/>
  <pageMargins left="0.5905511811023623" right="0.5905511811023623" top="0.5905511811023623" bottom="0.5905511811023623" header="0.5905511811023623" footer="0.5118110236220472"/>
  <pageSetup fitToHeight="0" fitToWidth="1"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2018-11-09T07:26:24Z</cp:lastPrinted>
  <dcterms:created xsi:type="dcterms:W3CDTF">2004-02-19T06:45:34Z</dcterms:created>
  <dcterms:modified xsi:type="dcterms:W3CDTF">2018-11-09T07:26:39Z</dcterms:modified>
  <cp:category/>
  <cp:version/>
  <cp:contentType/>
  <cp:contentStatus/>
</cp:coreProperties>
</file>