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720" windowHeight="8730" tabRatio="941" activeTab="0"/>
  </bookViews>
  <sheets>
    <sheet name="様式５（実績報告書）" sheetId="1" r:id="rId1"/>
    <sheet name="別紙１（積算根拠）" sheetId="2" r:id="rId2"/>
    <sheet name="様式５添付書類１（事業所等一覧表）（奈良県指定分）" sheetId="3" r:id="rId3"/>
    <sheet name="様式５添付書類１（事業所等一覧表）（奈良市指定分）" sheetId="4" r:id="rId4"/>
    <sheet name="様式５添付書類２（都道府県状況一覧表）" sheetId="5" r:id="rId5"/>
    <sheet name="様式５添付書類３（市町村状況一覧表）" sheetId="6" r:id="rId6"/>
  </sheets>
  <externalReferences>
    <externalReference r:id="rId9"/>
    <externalReference r:id="rId10"/>
  </externalReferences>
  <definedNames>
    <definedName name="_xlnm.Print_Area" localSheetId="1">'別紙１（積算根拠）'!$A$1:$DB$37</definedName>
    <definedName name="_xlnm.Print_Area" localSheetId="0">'様式５（実績報告書）'!$A$1:$BK$63</definedName>
    <definedName name="_xlnm.Print_Area" localSheetId="4">'様式５添付書類２（都道府県状況一覧表）'!$A$1:$H$56</definedName>
    <definedName name="_xlnm.Print_Area" localSheetId="5">'様式５添付書類３（市町村状況一覧表）'!$A$1:$H$56</definedName>
    <definedName name="サービス名" localSheetId="1">#REF!</definedName>
    <definedName name="サービス名">#REF!</definedName>
    <definedName name="専兼区分" localSheetId="1">#REF!</definedName>
    <definedName name="専兼区分">#REF!</definedName>
    <definedName name="年度" localSheetId="1">#REF!</definedName>
    <definedName name="年度">#REF!</definedName>
    <definedName name="平成年度">'[1]03_単独申請書 '!$BB$11:$BB$15</definedName>
  </definedNames>
  <calcPr fullCalcOnLoad="1"/>
</workbook>
</file>

<file path=xl/sharedStrings.xml><?xml version="1.0" encoding="utf-8"?>
<sst xmlns="http://schemas.openxmlformats.org/spreadsheetml/2006/main" count="637" uniqueCount="231">
  <si>
    <t>法人名</t>
  </si>
  <si>
    <t>合計</t>
  </si>
  <si>
    <t>人</t>
  </si>
  <si>
    <t>氏名</t>
  </si>
  <si>
    <t>円</t>
  </si>
  <si>
    <t>上記について相違ないことを証明いたします。</t>
  </si>
  <si>
    <t>（法人名）</t>
  </si>
  <si>
    <t>（代表者名）</t>
  </si>
  <si>
    <t>印</t>
  </si>
  <si>
    <t>担当者</t>
  </si>
  <si>
    <t>電話番号</t>
  </si>
  <si>
    <t>事業所の名称</t>
  </si>
  <si>
    <t>サービス名</t>
  </si>
  <si>
    <t>都道府県</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</si>
  <si>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</si>
  <si>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</si>
  <si>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</si>
  <si>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</si>
  <si>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</si>
  <si>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</si>
  <si>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</si>
  <si>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</si>
  <si>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</si>
  <si>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</si>
  <si>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</si>
  <si>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</si>
  <si>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</si>
  <si>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</si>
  <si>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</si>
  <si>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</si>
  <si>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</si>
  <si>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</si>
  <si>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</si>
  <si>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</si>
  <si>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</si>
  <si>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</si>
  <si>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</si>
  <si>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</si>
  <si>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</si>
  <si>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</si>
  <si>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</si>
  <si>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</si>
  <si>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</si>
  <si>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</si>
  <si>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</si>
  <si>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</si>
  <si>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</si>
  <si>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</si>
  <si>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</si>
  <si>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</si>
  <si>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</si>
  <si>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</si>
  <si>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</si>
  <si>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</si>
  <si>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</si>
  <si>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</si>
  <si>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</si>
  <si>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</si>
  <si>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</si>
  <si>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</si>
  <si>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</si>
  <si>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</si>
  <si>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平成</t>
  </si>
  <si>
    <t>年</t>
  </si>
  <si>
    <t>月</t>
  </si>
  <si>
    <t>日</t>
  </si>
  <si>
    <t>事業所名</t>
  </si>
  <si>
    <t>障害福祉サービス等事業所番号</t>
  </si>
  <si>
    <t>別紙様式５</t>
  </si>
  <si>
    <t>加算による賃金改善実施期間</t>
  </si>
  <si>
    <t>福祉・介護職員（※）一人当たり賃金月額(④÷③)　1円未満切り捨て</t>
  </si>
  <si>
    <t>賃金改善所要額（⑥に要した費用の総額）(法定福利費等を含む)</t>
  </si>
  <si>
    <t>福祉・介護職員（※）一人当たり賃金改善月額(⑦÷③)　1円未満切り捨て</t>
  </si>
  <si>
    <t>別紙様式５（添付書類１）</t>
  </si>
  <si>
    <t>ページ数　総ページ数
１　／　１</t>
  </si>
  <si>
    <t>※　同一の障害福祉サービス等事業所番号で複数の障害福祉サービス等を実施している場合</t>
  </si>
  <si>
    <t>　は，各サービス毎に記載すること。</t>
  </si>
  <si>
    <t>福祉・介護職員処遇改善（特別）加算額</t>
  </si>
  <si>
    <t>別紙様式５（添付書類２）</t>
  </si>
  <si>
    <t>賃金改善所要額</t>
  </si>
  <si>
    <t>別紙様式５（添付書類３）</t>
  </si>
  <si>
    <t>指定権者</t>
  </si>
  <si>
    <t>奈良県</t>
  </si>
  <si>
    <t>奈良市</t>
  </si>
  <si>
    <t>奈良県知事　荒井　正吾　殿</t>
  </si>
  <si>
    <t>社会福祉法人○○</t>
  </si>
  <si>
    <t>　　　　　　例）　賃金額合計が3,000万円　サービス提供時間が介護：10,000時間、障害5,000時間の場合</t>
  </si>
  <si>
    <r>
      <t>　　　⇒ 障害分の支給賃金額は、3,000万円</t>
    </r>
    <r>
      <rPr>
        <sz val="11"/>
        <rFont val="ＭＳ Ｐゴシック"/>
        <family val="3"/>
      </rPr>
      <t>×</t>
    </r>
    <r>
      <rPr>
        <sz val="11"/>
        <rFont val="ＭＳ Ｐゴシック"/>
        <family val="3"/>
      </rPr>
      <t>5,000時間</t>
    </r>
    <r>
      <rPr>
        <sz val="11"/>
        <rFont val="ＭＳ Ｐゴシック"/>
        <family val="3"/>
      </rPr>
      <t>÷</t>
    </r>
    <r>
      <rPr>
        <sz val="11"/>
        <rFont val="ＭＳ Ｐゴシック"/>
        <family val="3"/>
      </rPr>
      <t>15,000時間</t>
    </r>
    <r>
      <rPr>
        <sz val="11"/>
        <rFont val="ＭＳ Ｐゴシック"/>
        <family val="3"/>
      </rPr>
      <t>＝</t>
    </r>
    <r>
      <rPr>
        <sz val="11"/>
        <rFont val="ＭＳ Ｐゴシック"/>
        <family val="3"/>
      </rPr>
      <t>1,000万円</t>
    </r>
  </si>
  <si>
    <t>Ⅰ　　・　　Ⅱ　　・　　Ⅲ　　・　　Ⅳ　　・　　特別加算</t>
  </si>
  <si>
    <t>①</t>
  </si>
  <si>
    <t>②</t>
  </si>
  <si>
    <t>③</t>
  </si>
  <si>
    <t>福祉・介護職員（※）常勤換算数(②の期間の総数)</t>
  </si>
  <si>
    <t>④</t>
  </si>
  <si>
    <t>福祉・介護職員（※）に支給した賃金額(②の期間の総数)</t>
  </si>
  <si>
    <t>⑤</t>
  </si>
  <si>
    <t>⑥</t>
  </si>
  <si>
    <t>②の期間において実施した賃金改善の概要(改善した給与の項目及びその金額等について具体的に記載すること)</t>
  </si>
  <si>
    <t>⑦</t>
  </si>
  <si>
    <t>⑧</t>
  </si>
  <si>
    <t>⑨</t>
  </si>
  <si>
    <t>⑩</t>
  </si>
  <si>
    <t>⑪</t>
  </si>
  <si>
    <t>⑫</t>
  </si>
  <si>
    <t>賃金改善所要額（⑦－⑪）</t>
  </si>
  <si>
    <t>⑬</t>
  </si>
  <si>
    <t>福祉・介護職員（※）一人当たり賃金改善月額(⑫÷③)　1円未満切り捨て</t>
  </si>
  <si>
    <t>期間になります。　</t>
  </si>
  <si>
    <t>　　（対象職種と兼務する場合であって、常勤換算上勤務時間の算入が認められる場合は除く。）</t>
  </si>
  <si>
    <t>　［注1］　法人役員・管理者・サービス管理責任者・児童発達支援管理責任者、事務職員等、直接支援を行わない職種については対象外。</t>
  </si>
  <si>
    <r>
      <t>②の期間に</t>
    </r>
    <r>
      <rPr>
        <b/>
        <u val="single"/>
        <sz val="11"/>
        <rFont val="ＭＳ Ｐゴシック"/>
        <family val="3"/>
      </rPr>
      <t>加算の対象となる職種の従業者に支払った</t>
    </r>
    <r>
      <rPr>
        <sz val="11"/>
        <rFont val="ＭＳ Ｐゴシック"/>
        <family val="3"/>
      </rPr>
      <t>賃金（基本給、賞与、一時金、各種手当等全てを含む。ただし、退職手当は除く）の</t>
    </r>
  </si>
  <si>
    <t>　［注2］ 介護保険の訪問介護等と障害者総合支援法の居宅介護等を同一人員体制で行っている場合は、サービス提供時間、各事業に</t>
  </si>
  <si>
    <t>　［注］ 介護保険の訪問介護等と障害者総合支援法の居宅介護等を同一人員体制で行っている場合は、サービス提供時間、各事業に</t>
  </si>
  <si>
    <t>福祉・介護職員処遇改善（特別）加算により改善した賃金改善の内容について、名称（基本給、手当、賞与、一時金等）、一人当たりの金額</t>
  </si>
  <si>
    <r>
      <t>及び総額等具体的な内容について記載。</t>
    </r>
    <r>
      <rPr>
        <b/>
        <sz val="11"/>
        <rFont val="ＭＳ Ｐゴシック"/>
        <family val="3"/>
      </rPr>
      <t>なお、改善所要額には、賃金向上に伴う法定福利費（健康保険料・介護保険料・厚生年金</t>
    </r>
  </si>
  <si>
    <t>⑥の賃金改善に要した金額を記載（賃金改善に伴う法定福利費の事業主負担増加分を含む）。また、この項目については、根拠となる資料</t>
  </si>
  <si>
    <t>１．処遇改善手当を創設、毎月5,000円／1人を支給</t>
  </si>
  <si>
    <t>２．基本給を1,500円／1人増額</t>
  </si>
  <si>
    <t>３．一時金を6月と12月に60,000円／1人を支給</t>
  </si>
  <si>
    <t>以上の賃金改善により、対象職種の1人あたりの平均賃金を</t>
  </si>
  <si>
    <t>16,764円増額（改善）した。</t>
  </si>
  <si>
    <r>
      <t>保険料・雇用保険料・労災保険料等）の</t>
    </r>
    <r>
      <rPr>
        <b/>
        <sz val="11"/>
        <color indexed="10"/>
        <rFont val="ＭＳ Ｐゴシック"/>
        <family val="3"/>
      </rPr>
      <t>事業主負担増加分</t>
    </r>
    <r>
      <rPr>
        <b/>
        <sz val="11"/>
        <rFont val="ＭＳ Ｐゴシック"/>
        <family val="3"/>
      </rPr>
      <t>を含めることができる。</t>
    </r>
  </si>
  <si>
    <r>
      <t>　　　⇒ 障害分の常勤換算数は、200×5,000時間÷15,000時間</t>
    </r>
    <r>
      <rPr>
        <sz val="11"/>
        <rFont val="ＭＳ Ｐゴシック"/>
        <family val="3"/>
      </rPr>
      <t>＝</t>
    </r>
    <r>
      <rPr>
        <sz val="11"/>
        <rFont val="ＭＳ Ｐゴシック"/>
        <family val="3"/>
      </rPr>
      <t>66.6</t>
    </r>
    <r>
      <rPr>
        <sz val="11"/>
        <rFont val="ＭＳ Ｐゴシック"/>
        <family val="3"/>
      </rPr>
      <t>　※小数点第2位以下切り捨て</t>
    </r>
  </si>
  <si>
    <t>　　　　　　例）　全体の常勤換算人数が200　サービス提供時間が介護：10,000時間、障害5,000時間の場合</t>
  </si>
  <si>
    <t>　　 　おける勤務時間等で案分し、障害福祉サービス分のみ計上してください。</t>
  </si>
  <si>
    <t>　　 おける勤務時間等で案分し、障害福祉サービス分のみ計上してください。</t>
  </si>
  <si>
    <r>
      <t>総数を記載。　※賃金の改善額ではなく、</t>
    </r>
    <r>
      <rPr>
        <b/>
        <sz val="11"/>
        <rFont val="ＭＳ Ｐゴシック"/>
        <family val="3"/>
      </rPr>
      <t>「賃金の総額」</t>
    </r>
    <r>
      <rPr>
        <sz val="11"/>
        <rFont val="ＭＳ Ｐゴシック"/>
        <family val="3"/>
      </rPr>
      <t>です。（賃金改善が反映された額となります。）</t>
    </r>
  </si>
  <si>
    <t>なお、研修受講料の支給や健康診断受診料など、キャリアパス要件・職場環境要件に係る取組みに要した費用については、賃金改善額に</t>
  </si>
  <si>
    <t>含めることはできません。</t>
  </si>
  <si>
    <t>　　　　</t>
  </si>
  <si>
    <t>　４．　その他　［　　　　　　　　　　　　　　　　　　　　　　　　　　　　　　　　　　　　　　　　　　　　　　　　　　　　　　　］</t>
  </si>
  <si>
    <t>　３．　報告書作成時に賃金改善額が加算額を下回ることが判明したことに伴う対応</t>
  </si>
  <si>
    <r>
      <t>福祉･介護職員（※）一人当たり</t>
    </r>
    <r>
      <rPr>
        <u val="single"/>
        <sz val="11"/>
        <rFont val="ＭＳ Ｐゴシック"/>
        <family val="3"/>
      </rPr>
      <t>賃金改善月額</t>
    </r>
    <r>
      <rPr>
        <sz val="11"/>
        <rFont val="ＭＳ Ｐゴシック"/>
        <family val="3"/>
      </rPr>
      <t>（⑦÷③）一円未満切り捨て</t>
    </r>
  </si>
  <si>
    <t>２．　賃金支払日の関係</t>
  </si>
  <si>
    <t>　１．　過誤調整による加算金入金遅れ</t>
  </si>
  <si>
    <r>
      <t>福祉･介護職員（※）一人当たり</t>
    </r>
    <r>
      <rPr>
        <u val="single"/>
        <sz val="11"/>
        <rFont val="ＭＳ Ｐゴシック"/>
        <family val="3"/>
      </rPr>
      <t>賃金月額</t>
    </r>
    <r>
      <rPr>
        <sz val="11"/>
        <rFont val="ＭＳ Ｐゴシック"/>
        <family val="3"/>
      </rPr>
      <t>（④÷③）一円未満切り捨て</t>
    </r>
  </si>
  <si>
    <t>賃金改善実施計画期間外に賃金改善を実施した理由（該当するものに○を付けること）</t>
  </si>
  <si>
    <t>　【備考】</t>
  </si>
  <si>
    <r>
      <t>福祉･介護職員</t>
    </r>
    <r>
      <rPr>
        <sz val="6"/>
        <rFont val="ＭＳ Ｐゴシック"/>
        <family val="3"/>
      </rPr>
      <t>（※）</t>
    </r>
    <r>
      <rPr>
        <sz val="9"/>
        <rFont val="ＭＳ Ｐゴシック"/>
        <family val="3"/>
      </rPr>
      <t xml:space="preserve">
支給賃金額合計</t>
    </r>
  </si>
  <si>
    <t>支給対象者
常勤換算数</t>
  </si>
  <si>
    <t>法定福利費増額分
事業主負担分</t>
  </si>
  <si>
    <t>小計</t>
  </si>
  <si>
    <t>賞与
（一時金）</t>
  </si>
  <si>
    <t>処遇改善手当</t>
  </si>
  <si>
    <t>基本給</t>
  </si>
  <si>
    <t>２　賃金改善所要（加算充当）額の積算内訳</t>
  </si>
  <si>
    <t>計画期間外
の支払い</t>
  </si>
  <si>
    <r>
      <rPr>
        <b/>
        <sz val="11"/>
        <color indexed="10"/>
        <rFont val="ＭＳ Ｐゴシック"/>
        <family val="3"/>
      </rPr>
      <t>※ 改善額</t>
    </r>
    <r>
      <rPr>
        <sz val="11"/>
        <rFont val="ＭＳ Ｐゴシック"/>
        <family val="3"/>
      </rPr>
      <t>を記載してください。賞与等による改善のため毎月払いではない場合は、賞与等の支給月について、常勤換算数や支給賃金額合計を記載してください。
    なお、福祉･介護職員支給賃金額合計には、処遇改善額の支給対象者の賃金合計額を記載してください。</t>
    </r>
  </si>
  <si>
    <t>加算額</t>
  </si>
  <si>
    <t>サービス提供月</t>
  </si>
  <si>
    <t>※ 年度途中からの算定や、年度途中で事業廃止等の場合は、該当する月について記載してください。</t>
  </si>
  <si>
    <t>１　加算額</t>
  </si>
  <si>
    <t>別紙様式5（添付書類1）のとおり</t>
  </si>
  <si>
    <t>サービスの
種類</t>
  </si>
  <si>
    <t>別紙様式5（添付書類1）のとおり</t>
  </si>
  <si>
    <t>記載項目</t>
  </si>
  <si>
    <t>初期値として式が入力されています。（上書可）</t>
  </si>
  <si>
    <t>別紙１（積算根拠）</t>
  </si>
  <si>
    <t>注１　①については、別紙様式５（添付書類１）により内訳を添付すること。</t>
  </si>
  <si>
    <t>注５　他の都道府県等に所在する複数の事業所等を一括して提出する場合は、添付書類２及び添付書類３を添付すること。</t>
  </si>
  <si>
    <t>注３　①③④⑦については、別紙１（積算根拠）からリンクを設定しています。</t>
  </si>
  <si>
    <t>として、別紙１（積算根拠）を添付してください。</t>
  </si>
  <si>
    <r>
      <t>　　　　　  賃金改善実施
　　　　　　　　　  期間②</t>
    </r>
    <r>
      <rPr>
        <sz val="8"/>
        <rFont val="ＭＳ Ｐゴシック"/>
        <family val="3"/>
      </rPr>
      <t xml:space="preserve">
</t>
    </r>
    <r>
      <rPr>
        <sz val="11"/>
        <rFont val="ＭＳ Ｐゴシック"/>
        <family val="3"/>
      </rPr>
      <t>改善項目</t>
    </r>
  </si>
  <si>
    <t>以下、加算Ⅰの上乗せ相当分を用いて計算する場合記入要</t>
  </si>
  <si>
    <t xml:space="preserve">　（※）月ごとの常勤換算人数 </t>
  </si>
  <si>
    <t>　⇒ （常勤及び非常勤従業者の４週間の延べ勤務時間数）÷４ ÷（就業規則上、常勤の従業者が１週間に勤務すべき時間数）</t>
  </si>
  <si>
    <t>注２　⑦については、積算根拠資料として別紙１（積算根拠）を添付すること。</t>
  </si>
  <si>
    <t>※ ①・③・④・⑦については、実績報告書（別紙様式５）にリンクを設定しています。</t>
  </si>
  <si>
    <r>
      <t>賃金改善実施期間（②）中の</t>
    </r>
    <r>
      <rPr>
        <b/>
        <sz val="11"/>
        <color indexed="10"/>
        <rFont val="ＭＳ Ｐゴシック"/>
        <family val="3"/>
      </rPr>
      <t>処遇改善加算の対象となる従業者［注１］の勤務時間を</t>
    </r>
    <r>
      <rPr>
        <b/>
        <u val="double"/>
        <sz val="11"/>
        <color indexed="10"/>
        <rFont val="ＭＳ Ｐゴシック"/>
        <family val="3"/>
      </rPr>
      <t>月ごとに常勤換算したもの（※）を合計</t>
    </r>
    <r>
      <rPr>
        <sz val="11"/>
        <rFont val="ＭＳ Ｐゴシック"/>
        <family val="3"/>
      </rPr>
      <t>し、記載。</t>
    </r>
  </si>
  <si>
    <t>福祉・介護職員処遇改善実績報告書（事業所等一覧表）　</t>
  </si>
  <si>
    <t>－</t>
  </si>
  <si>
    <t>Ａ</t>
  </si>
  <si>
    <t>Ｂ</t>
  </si>
  <si>
    <t>※　Ａ及びＢは別紙様式５添付書類３の当該指定権者における金額と一致すること。</t>
  </si>
  <si>
    <t>福祉・介護職員処遇改善実績報告書（都道府県状況一覧表）</t>
  </si>
  <si>
    <t>Ｃ</t>
  </si>
  <si>
    <t>Ｄ</t>
  </si>
  <si>
    <t>※　ＤはＣを上回ること。</t>
  </si>
  <si>
    <t>福祉・介護職員処遇改善実績報告書（市町村状況一覧表）</t>
  </si>
  <si>
    <t>Ｅ</t>
  </si>
  <si>
    <t>Ｆ</t>
  </si>
  <si>
    <t>※　Ｅ及びＦは別紙様式５添付書類２の当該指定権者における金額と一致すること。</t>
  </si>
  <si>
    <t>○</t>
  </si>
  <si>
    <t>■</t>
  </si>
  <si>
    <t>◆</t>
  </si>
  <si>
    <t>△</t>
  </si>
  <si>
    <t>▲</t>
  </si>
  <si>
    <t>□▼事業所</t>
  </si>
  <si>
    <t>ヘルパーステーション△</t>
  </si>
  <si>
    <t>放課後等デイサービス事業所○○</t>
  </si>
  <si>
    <t>指定権者名：奈良県</t>
  </si>
  <si>
    <t>生活介護</t>
  </si>
  <si>
    <t>就労継続支援B型</t>
  </si>
  <si>
    <t>居宅介護</t>
  </si>
  <si>
    <t>重度訪問介護</t>
  </si>
  <si>
    <t>行動援護</t>
  </si>
  <si>
    <t>同行援護</t>
  </si>
  <si>
    <t>放課後等デイサービス</t>
  </si>
  <si>
    <t>□</t>
  </si>
  <si>
    <t>グループホーム○○</t>
  </si>
  <si>
    <t>△×事業所</t>
  </si>
  <si>
    <t>共同生活援助</t>
  </si>
  <si>
    <t>社会福祉法人○○</t>
  </si>
  <si>
    <t>指定権者名：奈良市</t>
  </si>
  <si>
    <t>平成30年○月</t>
  </si>
  <si>
    <t>福祉･介護職員処遇改善実績報告書（平成30年度）【記載例・記載要領】</t>
  </si>
  <si>
    <t>平成30年度に算定した加算の区分</t>
  </si>
  <si>
    <t>平成30年度分福祉・介護職員処遇改善（特別）加算総額</t>
  </si>
  <si>
    <t>平成30年4月　～　平成31年3月</t>
  </si>
  <si>
    <t>平成30年度分福祉・介護職員処遇改善（特別）加算総額
（加算（Ⅰ）と加算（Ⅱ）の比較）　（①－⑨）</t>
  </si>
  <si>
    <r>
      <t>従来の加算（Ⅰ）を算定した</t>
    </r>
    <r>
      <rPr>
        <b/>
        <sz val="10"/>
        <color indexed="10"/>
        <rFont val="ＭＳ Ｐゴシック"/>
        <family val="3"/>
      </rPr>
      <t>平成29年度</t>
    </r>
    <r>
      <rPr>
        <sz val="10"/>
        <rFont val="ＭＳ Ｐゴシック"/>
        <family val="3"/>
      </rPr>
      <t>の加算額</t>
    </r>
  </si>
  <si>
    <r>
      <t>従来の加算（Ⅰ）を算定した</t>
    </r>
    <r>
      <rPr>
        <b/>
        <sz val="10"/>
        <color indexed="10"/>
        <rFont val="ＭＳ Ｐゴシック"/>
        <family val="3"/>
      </rPr>
      <t>平成29年度</t>
    </r>
    <r>
      <rPr>
        <sz val="10"/>
        <rFont val="ＭＳ Ｐゴシック"/>
        <family val="3"/>
      </rPr>
      <t>の賃金改善所要額</t>
    </r>
  </si>
  <si>
    <t>注４　⑨⑪については、平成30年度の処遇改善計画で加算（Ⅰ）の上乗せ相当分を用いている場合に記入すること。</t>
  </si>
  <si>
    <t xml:space="preserve">  なお、金額については、「平成29年度福祉・介護職員処遇改善実績報告書」から転記してください。</t>
  </si>
  <si>
    <t>国民健康保険団体連合会から月ごとに送付される「福祉・介護職員処遇改善（特別）加算総額のお知らせ」のうち、平成30年4月から平成31年</t>
  </si>
  <si>
    <t>3月サービス提供分（平成30年5月受付分から平成31年4月受付分）までのものに記載されている金額に基づき、その総額を記載。</t>
  </si>
  <si>
    <t>平成30年4月（年度の途中で加算の算定を受ける場合は当該加算を受けた月）から平成31年3月に受給した加算を使って賃金改善を実施した</t>
  </si>
  <si>
    <t>　※ 福祉・介護職員処遇改善計画書（平成30年度届出用）に記載した「賃金改善実施期間」と一致させてください。</t>
  </si>
  <si>
    <t>平成30年4月分</t>
  </si>
  <si>
    <t>平成30年5月分</t>
  </si>
  <si>
    <t>平成30年6月分</t>
  </si>
  <si>
    <t>平成30年7月分</t>
  </si>
  <si>
    <t>平成30年8月分</t>
  </si>
  <si>
    <t>平成30年9月分</t>
  </si>
  <si>
    <t>平成30年10月分</t>
  </si>
  <si>
    <t>平成30年11月分</t>
  </si>
  <si>
    <t>平成30年12月分</t>
  </si>
  <si>
    <t>平成31年1月分</t>
  </si>
  <si>
    <t>平成31年2月分</t>
  </si>
  <si>
    <t>平成31年3月分</t>
  </si>
  <si>
    <t>平成30年度福祉･介護職員処遇改善実績報告書　賃金改善額積算資料　【記載例・記載要領】</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</si>
</sst>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quot;人&quot;"/>
    <numFmt numFmtId="178" formatCode="#,##0\ \ "/>
    <numFmt numFmtId="179" formatCode="#,##0.0\ &quot;人&quot;"/>
    <numFmt numFmtId="180" formatCode="#,##0\ &quot;円&quot;"/>
    <numFmt numFmtId="181" formatCode="#,##0_ "/>
    <numFmt numFmtId="182" formatCode="#,##0.0_ "/>
    <numFmt numFmtId="183" formatCode="[&lt;=999]000;[&lt;=9999]000\-00;000\-0000"/>
    <numFmt numFmtId="184" formatCode="0_ "/>
    <numFmt numFmtId="185" formatCode="#,##0\1"/>
    <numFmt numFmtId="186" formatCode="[$-411]ggge&quot;年&quot;m&quot;月&quot;d&quot;日&quot;;@"/>
    <numFmt numFmtId="187" formatCode="#,##0_);[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quot;円&quot;"/>
    <numFmt numFmtId="194" formatCode="#,##0&quot;時&quot;&quot;間&quot;"/>
    <numFmt numFmtId="195" formatCode="#,##0&quot;円&quot;"/>
    <numFmt numFmtId="196" formatCode="#,###"/>
    <numFmt numFmtId="197" formatCode="#"/>
    <numFmt numFmtId="198" formatCode="&quot;４　重度訪問介護利用者にかかる &quot;@&quot;月の重度訪問介護サービスの提供時間及び実収入額&quot;"/>
    <numFmt numFmtId="199" formatCode="#&quot;月&quot;"/>
    <numFmt numFmtId="200" formatCode="#,###.#&quot;時間&quot;"/>
    <numFmt numFmtId="201" formatCode="#,###&quot;時間&quot;"/>
    <numFmt numFmtId="202" formatCode="@&quot;月&quot;"/>
    <numFmt numFmtId="203" formatCode="#,###&quot;月&quot;"/>
    <numFmt numFmtId="204" formatCode="@&quot;つ&quot;&quot;き&quot;"/>
    <numFmt numFmtId="205" formatCode="#,###&quot;％&quot;"/>
    <numFmt numFmtId="206" formatCode="[$-411]ggee&quot;年&quot;mm&quot;月&quot;"/>
    <numFmt numFmtId="207" formatCode="[$-411]ggge&quot;年&quot;mm&quot;月&quot;"/>
    <numFmt numFmtId="208" formatCode="mmm\-yyyy"/>
    <numFmt numFmtId="209" formatCode="[$-411]ggge&quot;年&quot;m&quot;月&quot;"/>
    <numFmt numFmtId="210" formatCode="#,##0.0;[Red]\-#,##0.0"/>
    <numFmt numFmtId="211" formatCode="[$-411]ge\.m\.d;@"/>
    <numFmt numFmtId="212" formatCode="#,##0.0_ ;[Red]\-#,##0.0\ "/>
  </numFmts>
  <fonts count="59">
    <font>
      <sz val="11"/>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ゴシック"/>
      <family val="3"/>
    </font>
    <font>
      <sz val="12"/>
      <name val="ＭＳ ゴシック"/>
      <family val="3"/>
    </font>
    <font>
      <sz val="16"/>
      <name val="ＭＳ ゴシック"/>
      <family val="3"/>
    </font>
    <font>
      <sz val="18"/>
      <name val="ＭＳ ゴシック"/>
      <family val="3"/>
    </font>
    <font>
      <sz val="14"/>
      <name val="ＭＳ ゴシック"/>
      <family val="3"/>
    </font>
    <font>
      <sz val="10"/>
      <name val="ＭＳ ゴシック"/>
      <family val="3"/>
    </font>
    <font>
      <sz val="8"/>
      <name val="ＭＳ ゴシック"/>
      <family val="3"/>
    </font>
    <font>
      <b/>
      <sz val="11"/>
      <name val="ＭＳ Ｐゴシック"/>
      <family val="3"/>
    </font>
    <font>
      <b/>
      <u val="single"/>
      <sz val="11"/>
      <name val="ＭＳ Ｐゴシック"/>
      <family val="3"/>
    </font>
    <font>
      <b/>
      <sz val="12"/>
      <name val="ＭＳ Ｐゴシック"/>
      <family val="3"/>
    </font>
    <font>
      <b/>
      <sz val="10"/>
      <name val="ＭＳ Ｐゴシック"/>
      <family val="3"/>
    </font>
    <font>
      <b/>
      <sz val="10"/>
      <color indexed="10"/>
      <name val="ＭＳ Ｐゴシック"/>
      <family val="3"/>
    </font>
    <font>
      <b/>
      <sz val="11"/>
      <color indexed="10"/>
      <name val="ＭＳ Ｐゴシック"/>
      <family val="3"/>
    </font>
    <font>
      <u val="single"/>
      <sz val="11"/>
      <name val="ＭＳ Ｐゴシック"/>
      <family val="3"/>
    </font>
    <font>
      <sz val="12"/>
      <name val="ＭＳ Ｐゴシック"/>
      <family val="3"/>
    </font>
    <font>
      <sz val="8"/>
      <name val="ＭＳ Ｐゴシック"/>
      <family val="3"/>
    </font>
    <font>
      <sz val="7"/>
      <name val="ＭＳ Ｐゴシック"/>
      <family val="3"/>
    </font>
    <font>
      <b/>
      <sz val="14"/>
      <name val="ＭＳ Ｐゴシック"/>
      <family val="3"/>
    </font>
    <font>
      <sz val="14"/>
      <name val="ＭＳ Ｐゴシック"/>
      <family val="3"/>
    </font>
    <font>
      <b/>
      <u val="double"/>
      <sz val="11"/>
      <color indexed="10"/>
      <name val="ＭＳ Ｐゴシック"/>
      <family val="3"/>
    </font>
    <font>
      <b/>
      <sz val="9"/>
      <color indexed="10"/>
      <name val="ＭＳ Ｐゴシック"/>
      <family val="3"/>
    </font>
    <font>
      <b/>
      <sz val="12"/>
      <color indexed="8"/>
      <name val="ＭＳ Ｐゴシック"/>
      <family val="3"/>
    </font>
    <font>
      <b/>
      <sz val="14"/>
      <color indexed="8"/>
      <name val="ＭＳ Ｐゴシック"/>
      <family val="3"/>
    </font>
    <font>
      <sz val="14"/>
      <color indexed="8"/>
      <name val="ＭＳ Ｐゴシック"/>
      <family val="3"/>
    </font>
    <font>
      <b/>
      <u val="single"/>
      <sz val="14"/>
      <color indexed="8"/>
      <name val="ＭＳ Ｐゴシック"/>
      <family val="3"/>
    </font>
    <font>
      <b/>
      <sz val="12"/>
      <color indexed="10"/>
      <name val="ＭＳ Ｐゴシック"/>
      <family val="3"/>
    </font>
    <font>
      <b/>
      <sz val="16"/>
      <color indexed="8"/>
      <name val="ＭＳ Ｐゴシック"/>
      <family val="3"/>
    </font>
    <font>
      <sz val="11"/>
      <color indexed="8"/>
      <name val="Calibri"/>
      <family val="2"/>
    </font>
    <font>
      <b/>
      <u val="single"/>
      <sz val="11"/>
      <color indexed="10"/>
      <name val="ＭＳ Ｐゴシック"/>
      <family val="3"/>
    </font>
    <font>
      <b/>
      <sz val="13"/>
      <color indexed="10"/>
      <name val="ＭＳ Ｐゴシック"/>
      <family val="3"/>
    </font>
    <font>
      <b/>
      <sz val="13"/>
      <color indexed="8"/>
      <name val="ＭＳ Ｐゴシック"/>
      <family val="3"/>
    </font>
    <font>
      <b/>
      <u val="single"/>
      <sz val="13"/>
      <color indexed="10"/>
      <name val="ＭＳ Ｐゴシック"/>
      <family val="3"/>
    </font>
    <font>
      <b/>
      <u val="single"/>
      <sz val="11"/>
      <color indexed="10"/>
      <name val="Calibri"/>
      <family val="2"/>
    </font>
    <font>
      <b/>
      <sz val="11"/>
      <color rgb="FFFF0000"/>
      <name val="ＭＳ Ｐゴシック"/>
      <family val="3"/>
    </font>
    <font>
      <sz val="11"/>
      <color rgb="FFFF0000"/>
      <name val="ＭＳ Ｐゴシック"/>
      <family val="3"/>
    </font>
    <font>
      <b/>
      <sz val="9"/>
      <color rgb="FFFF000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rgb="FFFFFF99"/>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style="thin"/>
      <right>
        <color indexed="63"/>
      </right>
      <top style="double"/>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color indexed="63"/>
      </bottom>
    </border>
    <border>
      <left>
        <color indexed="63"/>
      </left>
      <right style="thick"/>
      <top>
        <color indexed="63"/>
      </top>
      <bottom style="thick"/>
    </border>
    <border>
      <left>
        <color indexed="63"/>
      </left>
      <right style="thick"/>
      <top>
        <color indexed="63"/>
      </top>
      <bottom style="thin"/>
    </border>
    <border>
      <left>
        <color indexed="63"/>
      </left>
      <right style="thick"/>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style="double"/>
      <right>
        <color indexed="63"/>
      </right>
      <top style="medium"/>
      <bottom style="medium"/>
    </border>
    <border>
      <left>
        <color indexed="63"/>
      </left>
      <right style="thin"/>
      <top style="medium"/>
      <bottom style="medium"/>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color indexed="63"/>
      </right>
      <top style="medium"/>
      <bottom>
        <color indexed="63"/>
      </bottom>
    </border>
    <border>
      <left>
        <color indexed="63"/>
      </left>
      <right style="medium"/>
      <top style="medium"/>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thin"/>
      <top style="medium"/>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diagonalUp="1">
      <left style="thin"/>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thin"/>
      <top style="medium"/>
      <bottom style="double"/>
      <diagonal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style="medium"/>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thin"/>
      <top style="medium"/>
      <bottom style="double"/>
      <diagonal style="thin"/>
    </border>
    <border>
      <left>
        <color indexed="63"/>
      </left>
      <right style="thin"/>
      <top style="medium"/>
      <bottom style="double"/>
    </border>
    <border>
      <left style="medium"/>
      <right>
        <color indexed="63"/>
      </right>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medium"/>
      <right>
        <color indexed="63"/>
      </right>
      <top style="double"/>
      <bottom style="medium"/>
    </border>
    <border>
      <left style="thin"/>
      <right style="medium"/>
      <top style="double"/>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thin"/>
      <bottom style="double"/>
    </border>
    <border>
      <left style="medium"/>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medium"/>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364">
    <xf numFmtId="0" fontId="0" fillId="0" borderId="0" xfId="0" applyAlignment="1">
      <alignment vertical="center"/>
    </xf>
    <xf numFmtId="38" fontId="23" fillId="0" borderId="0" xfId="49" applyFont="1" applyAlignment="1">
      <alignment vertical="center"/>
    </xf>
    <xf numFmtId="38" fontId="23" fillId="0" borderId="0" xfId="49" applyFont="1" applyBorder="1" applyAlignment="1">
      <alignment vertical="center"/>
    </xf>
    <xf numFmtId="38" fontId="23" fillId="0" borderId="0" xfId="49" applyFont="1" applyBorder="1" applyAlignment="1">
      <alignment horizontal="left" vertical="center"/>
    </xf>
    <xf numFmtId="38" fontId="23" fillId="0" borderId="0" xfId="49" applyFont="1" applyAlignment="1">
      <alignment horizontal="left" vertical="center"/>
    </xf>
    <xf numFmtId="38" fontId="24" fillId="0" borderId="0" xfId="49" applyFont="1" applyAlignment="1">
      <alignment vertical="center"/>
    </xf>
    <xf numFmtId="38" fontId="2" fillId="0" borderId="0" xfId="49" applyFont="1" applyAlignment="1">
      <alignment vertical="center"/>
    </xf>
    <xf numFmtId="38" fontId="25" fillId="0" borderId="0" xfId="49" applyFont="1" applyAlignment="1">
      <alignment vertical="center"/>
    </xf>
    <xf numFmtId="38" fontId="25" fillId="0" borderId="0" xfId="49" applyFont="1" applyBorder="1" applyAlignment="1">
      <alignment vertical="center"/>
    </xf>
    <xf numFmtId="38" fontId="23" fillId="0" borderId="0" xfId="49" applyFont="1" applyAlignment="1">
      <alignment horizontal="center" vertical="center"/>
    </xf>
    <xf numFmtId="38" fontId="27" fillId="0" borderId="0" xfId="49" applyFont="1" applyAlignment="1">
      <alignment horizontal="center" vertical="center"/>
    </xf>
    <xf numFmtId="38" fontId="24" fillId="0" borderId="0" xfId="49" applyFont="1" applyBorder="1" applyAlignment="1">
      <alignment horizontal="center" vertical="center"/>
    </xf>
    <xf numFmtId="38" fontId="23" fillId="0" borderId="0" xfId="49" applyFont="1" applyBorder="1" applyAlignment="1">
      <alignment horizontal="center" vertical="center"/>
    </xf>
    <xf numFmtId="38" fontId="23" fillId="0" borderId="10" xfId="49" applyFont="1" applyBorder="1" applyAlignment="1">
      <alignment horizontal="center" vertical="center" wrapText="1"/>
    </xf>
    <xf numFmtId="38" fontId="24" fillId="0" borderId="11" xfId="49" applyFont="1" applyBorder="1" applyAlignment="1">
      <alignment horizontal="center" vertical="center"/>
    </xf>
    <xf numFmtId="38" fontId="24" fillId="0" borderId="12" xfId="49" applyFont="1" applyBorder="1" applyAlignment="1">
      <alignment horizontal="center" vertical="center"/>
    </xf>
    <xf numFmtId="38" fontId="23" fillId="0" borderId="12" xfId="49" applyFont="1" applyBorder="1" applyAlignment="1">
      <alignment horizontal="center" vertical="center"/>
    </xf>
    <xf numFmtId="38" fontId="23" fillId="0" borderId="13" xfId="49" applyFont="1" applyBorder="1" applyAlignment="1">
      <alignment horizontal="center" vertical="center"/>
    </xf>
    <xf numFmtId="38" fontId="24" fillId="0" borderId="13" xfId="49" applyFont="1" applyBorder="1" applyAlignment="1">
      <alignment horizontal="center" vertical="center"/>
    </xf>
    <xf numFmtId="38" fontId="23" fillId="0" borderId="14" xfId="49" applyFont="1" applyBorder="1" applyAlignment="1">
      <alignment vertical="center" wrapText="1"/>
    </xf>
    <xf numFmtId="0" fontId="23" fillId="0" borderId="0" xfId="0" applyFont="1" applyAlignment="1">
      <alignment vertical="center"/>
    </xf>
    <xf numFmtId="0" fontId="28" fillId="0" borderId="15" xfId="0" applyFont="1" applyBorder="1" applyAlignment="1">
      <alignment horizontal="center" vertical="center"/>
    </xf>
    <xf numFmtId="187" fontId="28" fillId="0" borderId="10" xfId="0" applyNumberFormat="1" applyFont="1" applyBorder="1" applyAlignment="1">
      <alignment horizontal="center" vertical="center"/>
    </xf>
    <xf numFmtId="0" fontId="28" fillId="0" borderId="0" xfId="0" applyFont="1" applyAlignment="1">
      <alignment vertical="center"/>
    </xf>
    <xf numFmtId="0" fontId="28" fillId="0" borderId="16" xfId="0" applyFont="1" applyBorder="1" applyAlignment="1">
      <alignment horizontal="center" vertical="center"/>
    </xf>
    <xf numFmtId="187" fontId="28" fillId="0" borderId="17" xfId="0" applyNumberFormat="1" applyFont="1" applyBorder="1" applyAlignment="1">
      <alignment horizontal="center" vertical="center"/>
    </xf>
    <xf numFmtId="0" fontId="28" fillId="0" borderId="18" xfId="0" applyFont="1" applyBorder="1" applyAlignment="1">
      <alignment horizontal="center" vertical="center"/>
    </xf>
    <xf numFmtId="187" fontId="28" fillId="0" borderId="19" xfId="0" applyNumberFormat="1" applyFont="1" applyBorder="1" applyAlignment="1">
      <alignment horizontal="center" vertical="center"/>
    </xf>
    <xf numFmtId="38" fontId="23" fillId="0" borderId="0" xfId="49" applyFont="1" applyAlignment="1">
      <alignment vertical="center"/>
    </xf>
    <xf numFmtId="38" fontId="0" fillId="0" borderId="0" xfId="49" applyFont="1" applyAlignment="1">
      <alignment vertical="center"/>
    </xf>
    <xf numFmtId="38" fontId="0" fillId="0" borderId="20" xfId="49" applyFont="1" applyBorder="1" applyAlignment="1">
      <alignment vertical="center"/>
    </xf>
    <xf numFmtId="38" fontId="0" fillId="0" borderId="0" xfId="49" applyFont="1"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0" fillId="0" borderId="24" xfId="49" applyFont="1" applyBorder="1" applyAlignment="1">
      <alignment vertical="center"/>
    </xf>
    <xf numFmtId="38" fontId="0" fillId="0" borderId="0" xfId="49" applyFont="1" applyAlignment="1">
      <alignment vertical="center"/>
    </xf>
    <xf numFmtId="187" fontId="28" fillId="0" borderId="14" xfId="49" applyNumberFormat="1" applyFont="1" applyBorder="1" applyAlignment="1">
      <alignment vertical="center"/>
    </xf>
    <xf numFmtId="187" fontId="28" fillId="0" borderId="14" xfId="0" applyNumberFormat="1" applyFont="1" applyBorder="1" applyAlignment="1">
      <alignment vertical="center"/>
    </xf>
    <xf numFmtId="187" fontId="28" fillId="0" borderId="25" xfId="0" applyNumberFormat="1" applyFont="1" applyBorder="1" applyAlignment="1">
      <alignment vertical="center"/>
    </xf>
    <xf numFmtId="187" fontId="28" fillId="0" borderId="26" xfId="0" applyNumberFormat="1" applyFont="1" applyBorder="1" applyAlignment="1">
      <alignment vertical="center"/>
    </xf>
    <xf numFmtId="187" fontId="28" fillId="0" borderId="14" xfId="0" applyNumberFormat="1" applyFont="1" applyBorder="1" applyAlignment="1">
      <alignment horizontal="center" vertical="center"/>
    </xf>
    <xf numFmtId="187" fontId="28" fillId="0" borderId="27" xfId="0" applyNumberFormat="1" applyFont="1" applyBorder="1" applyAlignment="1">
      <alignment horizontal="center" vertical="center"/>
    </xf>
    <xf numFmtId="38" fontId="0" fillId="0" borderId="0" xfId="49" applyFont="1" applyAlignment="1">
      <alignment vertical="center"/>
    </xf>
    <xf numFmtId="38" fontId="30" fillId="0" borderId="0" xfId="49" applyFont="1" applyAlignment="1">
      <alignment vertical="center"/>
    </xf>
    <xf numFmtId="38" fontId="56" fillId="0" borderId="0" xfId="49" applyFont="1" applyAlignment="1">
      <alignment vertical="center"/>
    </xf>
    <xf numFmtId="38" fontId="57" fillId="0" borderId="0" xfId="49" applyFont="1" applyAlignment="1">
      <alignment vertical="center"/>
    </xf>
    <xf numFmtId="38" fontId="32" fillId="0" borderId="0" xfId="49" applyFont="1" applyAlignment="1">
      <alignment vertical="center"/>
    </xf>
    <xf numFmtId="38" fontId="0" fillId="0" borderId="0" xfId="49" applyFont="1" applyFill="1" applyBorder="1" applyAlignment="1">
      <alignment horizontal="right" vertical="center"/>
    </xf>
    <xf numFmtId="38" fontId="0" fillId="0" borderId="0" xfId="49" applyFont="1" applyFill="1" applyAlignment="1">
      <alignment vertical="center"/>
    </xf>
    <xf numFmtId="38" fontId="0" fillId="0" borderId="0" xfId="49" applyFont="1" applyFill="1" applyBorder="1" applyAlignment="1">
      <alignment horizontal="center" vertical="center"/>
    </xf>
    <xf numFmtId="38" fontId="3" fillId="0" borderId="0" xfId="49" applyFont="1" applyFill="1" applyBorder="1" applyAlignment="1">
      <alignment horizontal="left" vertical="center" wrapText="1"/>
    </xf>
    <xf numFmtId="38" fontId="3" fillId="0" borderId="0" xfId="49" applyFont="1" applyAlignment="1">
      <alignment vertical="center"/>
    </xf>
    <xf numFmtId="38" fontId="2" fillId="0" borderId="0" xfId="49" applyFont="1" applyAlignment="1">
      <alignment vertical="center"/>
    </xf>
    <xf numFmtId="38" fontId="58" fillId="0" borderId="0" xfId="49" applyFont="1" applyAlignment="1">
      <alignment vertical="center"/>
    </xf>
    <xf numFmtId="38" fontId="58" fillId="0" borderId="0" xfId="49" applyFont="1" applyAlignment="1">
      <alignment vertical="center"/>
    </xf>
    <xf numFmtId="38" fontId="0" fillId="0" borderId="28" xfId="49" applyFont="1" applyBorder="1" applyAlignment="1">
      <alignment vertical="center"/>
    </xf>
    <xf numFmtId="38" fontId="0" fillId="0" borderId="27" xfId="49" applyFont="1" applyBorder="1" applyAlignment="1">
      <alignment vertical="center"/>
    </xf>
    <xf numFmtId="38" fontId="0" fillId="0" borderId="17" xfId="49" applyFont="1" applyBorder="1" applyAlignment="1">
      <alignment vertical="center"/>
    </xf>
    <xf numFmtId="38" fontId="36" fillId="0" borderId="0" xfId="49" applyFont="1" applyAlignment="1">
      <alignment vertical="center"/>
    </xf>
    <xf numFmtId="38" fontId="37" fillId="0" borderId="0" xfId="49" applyFont="1" applyAlignment="1">
      <alignment vertical="center"/>
    </xf>
    <xf numFmtId="0" fontId="0" fillId="23" borderId="0" xfId="0" applyFill="1" applyAlignment="1">
      <alignment vertical="center"/>
    </xf>
    <xf numFmtId="0" fontId="0" fillId="24" borderId="0" xfId="0" applyFill="1" applyAlignment="1">
      <alignment vertical="center"/>
    </xf>
    <xf numFmtId="0" fontId="0" fillId="24" borderId="0" xfId="0" applyFont="1" applyFill="1" applyAlignment="1">
      <alignment vertical="center"/>
    </xf>
    <xf numFmtId="0" fontId="0" fillId="24" borderId="29" xfId="0" applyFont="1" applyFill="1" applyBorder="1" applyAlignment="1">
      <alignment vertical="center"/>
    </xf>
    <xf numFmtId="0" fontId="0" fillId="24" borderId="30" xfId="0" applyFont="1" applyFill="1" applyBorder="1" applyAlignment="1">
      <alignment vertical="center"/>
    </xf>
    <xf numFmtId="0" fontId="37" fillId="24" borderId="30" xfId="0" applyFont="1" applyFill="1" applyBorder="1" applyAlignment="1">
      <alignment horizontal="center" vertical="center"/>
    </xf>
    <xf numFmtId="0" fontId="37" fillId="24" borderId="30" xfId="0" applyFont="1" applyFill="1" applyBorder="1" applyAlignment="1">
      <alignment vertical="center"/>
    </xf>
    <xf numFmtId="0" fontId="37" fillId="24" borderId="31" xfId="0" applyFont="1" applyFill="1" applyBorder="1" applyAlignment="1">
      <alignment vertical="center"/>
    </xf>
    <xf numFmtId="0" fontId="0" fillId="24" borderId="32" xfId="0" applyFill="1" applyBorder="1" applyAlignment="1">
      <alignment vertical="center"/>
    </xf>
    <xf numFmtId="0" fontId="0" fillId="24" borderId="0" xfId="0" applyFill="1" applyBorder="1" applyAlignment="1">
      <alignment vertical="center"/>
    </xf>
    <xf numFmtId="0" fontId="0" fillId="24" borderId="0" xfId="0" applyFont="1" applyFill="1" applyBorder="1" applyAlignment="1">
      <alignment vertical="center"/>
    </xf>
    <xf numFmtId="0" fontId="0" fillId="24" borderId="33" xfId="0" applyFont="1" applyFill="1" applyBorder="1" applyAlignment="1">
      <alignment vertical="center"/>
    </xf>
    <xf numFmtId="0" fontId="37" fillId="24" borderId="0" xfId="0" applyFont="1" applyFill="1" applyBorder="1" applyAlignment="1">
      <alignment horizontal="center" vertical="center" wrapText="1"/>
    </xf>
    <xf numFmtId="0" fontId="37" fillId="24" borderId="0" xfId="0" applyFont="1" applyFill="1" applyBorder="1" applyAlignment="1">
      <alignment vertical="center"/>
    </xf>
    <xf numFmtId="0" fontId="37" fillId="24" borderId="34" xfId="0" applyFont="1" applyFill="1" applyBorder="1" applyAlignment="1">
      <alignment vertical="center"/>
    </xf>
    <xf numFmtId="0" fontId="37" fillId="24" borderId="0" xfId="0" applyFont="1" applyFill="1" applyBorder="1" applyAlignment="1">
      <alignment vertical="center"/>
    </xf>
    <xf numFmtId="0" fontId="37" fillId="24" borderId="0" xfId="0" applyFont="1" applyFill="1" applyBorder="1" applyAlignment="1">
      <alignment horizontal="left" vertical="center"/>
    </xf>
    <xf numFmtId="0" fontId="37" fillId="0" borderId="0" xfId="0" applyFont="1" applyFill="1" applyAlignment="1">
      <alignment vertical="center"/>
    </xf>
    <xf numFmtId="0" fontId="37" fillId="25" borderId="0" xfId="0" applyFont="1" applyFill="1" applyAlignment="1">
      <alignment vertical="center"/>
    </xf>
    <xf numFmtId="0" fontId="37" fillId="24" borderId="34" xfId="0" applyFont="1" applyFill="1" applyBorder="1" applyAlignment="1">
      <alignment vertical="center"/>
    </xf>
    <xf numFmtId="0" fontId="37" fillId="24" borderId="32" xfId="0" applyFont="1" applyFill="1" applyBorder="1" applyAlignment="1">
      <alignment horizontal="center" vertical="center" wrapText="1"/>
    </xf>
    <xf numFmtId="0" fontId="37" fillId="24" borderId="0" xfId="0" applyFont="1" applyFill="1" applyBorder="1" applyAlignment="1">
      <alignment horizontal="center" vertical="center"/>
    </xf>
    <xf numFmtId="0" fontId="30" fillId="24" borderId="0" xfId="0" applyFont="1" applyFill="1" applyBorder="1" applyAlignment="1">
      <alignment vertical="center"/>
    </xf>
    <xf numFmtId="0" fontId="32" fillId="24" borderId="34" xfId="0" applyFont="1" applyFill="1" applyBorder="1" applyAlignment="1">
      <alignment vertical="center"/>
    </xf>
    <xf numFmtId="0" fontId="57" fillId="24" borderId="30" xfId="0" applyFont="1" applyFill="1" applyBorder="1" applyAlignment="1">
      <alignment vertical="center" wrapText="1"/>
    </xf>
    <xf numFmtId="0" fontId="57" fillId="24" borderId="0" xfId="0" applyFont="1" applyFill="1" applyAlignment="1">
      <alignment vertical="center" wrapText="1"/>
    </xf>
    <xf numFmtId="0" fontId="2" fillId="24" borderId="0" xfId="0" applyFont="1" applyFill="1" applyAlignment="1">
      <alignment vertical="center"/>
    </xf>
    <xf numFmtId="0" fontId="30" fillId="24" borderId="0" xfId="0" applyFont="1" applyFill="1" applyAlignment="1">
      <alignment vertical="center"/>
    </xf>
    <xf numFmtId="0" fontId="0" fillId="24" borderId="0" xfId="0" applyFill="1" applyBorder="1" applyAlignment="1" applyProtection="1">
      <alignment vertical="center"/>
      <protection locked="0"/>
    </xf>
    <xf numFmtId="0" fontId="0" fillId="26" borderId="0" xfId="0" applyFill="1" applyAlignment="1">
      <alignment vertical="center"/>
    </xf>
    <xf numFmtId="0" fontId="0" fillId="24" borderId="0" xfId="0" applyFill="1" applyAlignment="1">
      <alignment horizontal="center" vertical="center"/>
    </xf>
    <xf numFmtId="0" fontId="0" fillId="24" borderId="0" xfId="0" applyFill="1" applyAlignment="1">
      <alignment horizontal="left" vertical="center"/>
    </xf>
    <xf numFmtId="0" fontId="0" fillId="0" borderId="0" xfId="0" applyFill="1" applyAlignment="1">
      <alignment vertical="center"/>
    </xf>
    <xf numFmtId="0" fontId="41" fillId="24" borderId="0" xfId="0" applyFont="1" applyFill="1" applyAlignment="1">
      <alignment vertical="center"/>
    </xf>
    <xf numFmtId="38" fontId="24" fillId="0" borderId="35" xfId="49" applyFont="1" applyBorder="1" applyAlignment="1">
      <alignment horizontal="center" vertical="center" wrapText="1"/>
    </xf>
    <xf numFmtId="38" fontId="23" fillId="0" borderId="14" xfId="49" applyFont="1" applyBorder="1" applyAlignment="1">
      <alignment horizontal="left" vertical="center"/>
    </xf>
    <xf numFmtId="38" fontId="24" fillId="0" borderId="14" xfId="49" applyFont="1" applyBorder="1" applyAlignment="1">
      <alignment horizontal="center" vertical="center"/>
    </xf>
    <xf numFmtId="0" fontId="29" fillId="0" borderId="35" xfId="0" applyFont="1" applyBorder="1" applyAlignment="1">
      <alignment horizontal="center" vertical="center" wrapText="1"/>
    </xf>
    <xf numFmtId="38" fontId="23" fillId="0" borderId="10" xfId="49" applyFont="1" applyBorder="1" applyAlignment="1">
      <alignment vertical="center"/>
    </xf>
    <xf numFmtId="38" fontId="23" fillId="0" borderId="14" xfId="49" applyFont="1" applyBorder="1" applyAlignment="1">
      <alignment horizontal="center" vertical="center" wrapText="1"/>
    </xf>
    <xf numFmtId="38" fontId="23" fillId="0" borderId="14" xfId="49" applyFont="1" applyBorder="1" applyAlignment="1">
      <alignment horizontal="center" vertical="center"/>
    </xf>
    <xf numFmtId="38" fontId="28" fillId="0" borderId="0" xfId="49" applyFont="1" applyBorder="1" applyAlignment="1">
      <alignment horizontal="center" vertical="center" wrapText="1"/>
    </xf>
    <xf numFmtId="0" fontId="28" fillId="0" borderId="35" xfId="0" applyFont="1" applyBorder="1" applyAlignment="1">
      <alignment horizontal="center" vertical="center"/>
    </xf>
    <xf numFmtId="0" fontId="28" fillId="0" borderId="28" xfId="0" applyFont="1" applyBorder="1" applyAlignment="1">
      <alignment horizontal="center" vertical="center"/>
    </xf>
    <xf numFmtId="0" fontId="28" fillId="0" borderId="36" xfId="0" applyFont="1" applyBorder="1" applyAlignment="1">
      <alignment horizontal="center" vertical="center"/>
    </xf>
    <xf numFmtId="187" fontId="28" fillId="0" borderId="26" xfId="0" applyNumberFormat="1" applyFont="1" applyBorder="1" applyAlignment="1">
      <alignment horizontal="center" vertical="center"/>
    </xf>
    <xf numFmtId="38" fontId="0" fillId="0" borderId="0" xfId="49" applyFont="1" applyBorder="1" applyAlignment="1">
      <alignment horizontal="left" vertical="center"/>
    </xf>
    <xf numFmtId="38" fontId="2" fillId="0" borderId="15" xfId="49" applyFont="1" applyBorder="1" applyAlignment="1">
      <alignment horizontal="center" vertical="center"/>
    </xf>
    <xf numFmtId="38" fontId="2" fillId="0" borderId="35" xfId="49" applyFont="1" applyBorder="1" applyAlignment="1">
      <alignment horizontal="center" vertical="center"/>
    </xf>
    <xf numFmtId="38" fontId="2" fillId="0" borderId="14" xfId="49" applyFont="1" applyBorder="1" applyAlignment="1">
      <alignment horizontal="center" vertical="center"/>
    </xf>
    <xf numFmtId="38" fontId="2" fillId="0" borderId="10" xfId="49" applyFont="1" applyBorder="1" applyAlignment="1">
      <alignment horizontal="center" vertical="center"/>
    </xf>
    <xf numFmtId="38" fontId="2" fillId="0" borderId="15" xfId="49" applyFont="1" applyBorder="1" applyAlignment="1">
      <alignment horizontal="left" vertical="center"/>
    </xf>
    <xf numFmtId="38" fontId="0" fillId="0" borderId="37" xfId="49" applyFont="1" applyBorder="1" applyAlignment="1">
      <alignment horizontal="center" vertical="center"/>
    </xf>
    <xf numFmtId="38" fontId="0" fillId="0" borderId="38" xfId="49" applyFont="1" applyBorder="1" applyAlignment="1">
      <alignment horizontal="center" vertical="center"/>
    </xf>
    <xf numFmtId="38" fontId="3" fillId="0" borderId="15" xfId="49" applyFont="1" applyBorder="1" applyAlignment="1">
      <alignment horizontal="left" vertical="center" wrapText="1"/>
    </xf>
    <xf numFmtId="38" fontId="3" fillId="0" borderId="39" xfId="49" applyFont="1" applyBorder="1" applyAlignment="1">
      <alignment horizontal="left" vertical="center" wrapText="1"/>
    </xf>
    <xf numFmtId="38" fontId="0" fillId="0" borderId="28" xfId="49" applyFont="1" applyFill="1" applyBorder="1" applyAlignment="1">
      <alignment horizontal="right" vertical="center"/>
    </xf>
    <xf numFmtId="38" fontId="0" fillId="0" borderId="27" xfId="49" applyFont="1" applyFill="1" applyBorder="1" applyAlignment="1">
      <alignment horizontal="right" vertical="center"/>
    </xf>
    <xf numFmtId="38" fontId="0" fillId="0" borderId="40" xfId="49" applyFont="1" applyFill="1" applyBorder="1" applyAlignment="1">
      <alignment horizontal="right" vertical="center"/>
    </xf>
    <xf numFmtId="38" fontId="0" fillId="0" borderId="41" xfId="49" applyFont="1" applyFill="1" applyBorder="1" applyAlignment="1">
      <alignment horizontal="right" vertical="center"/>
    </xf>
    <xf numFmtId="38" fontId="0" fillId="0" borderId="27" xfId="49" applyFont="1" applyBorder="1" applyAlignment="1">
      <alignment horizontal="center" vertical="center"/>
    </xf>
    <xf numFmtId="38" fontId="0" fillId="0" borderId="42" xfId="49" applyFont="1" applyBorder="1" applyAlignment="1">
      <alignment horizontal="center" vertical="center"/>
    </xf>
    <xf numFmtId="38" fontId="0" fillId="0" borderId="41" xfId="49" applyFont="1" applyBorder="1" applyAlignment="1">
      <alignment horizontal="center" vertical="center"/>
    </xf>
    <xf numFmtId="38" fontId="0" fillId="0" borderId="43" xfId="49" applyFont="1" applyBorder="1" applyAlignment="1">
      <alignment horizontal="center" vertical="center"/>
    </xf>
    <xf numFmtId="38" fontId="0" fillId="0" borderId="0" xfId="49" applyFont="1" applyBorder="1" applyAlignment="1">
      <alignment horizontal="center" vertical="center"/>
    </xf>
    <xf numFmtId="38" fontId="0" fillId="0" borderId="0" xfId="49" applyFont="1" applyBorder="1" applyAlignment="1">
      <alignment vertical="center"/>
    </xf>
    <xf numFmtId="38" fontId="0" fillId="0" borderId="37" xfId="49" applyFont="1" applyBorder="1" applyAlignment="1">
      <alignment horizontal="center" vertical="center"/>
    </xf>
    <xf numFmtId="38" fontId="3" fillId="0" borderId="28" xfId="49" applyFont="1" applyBorder="1" applyAlignment="1">
      <alignment horizontal="left" vertical="center" wrapText="1"/>
    </xf>
    <xf numFmtId="38" fontId="3" fillId="0" borderId="27" xfId="49" applyFont="1" applyBorder="1" applyAlignment="1">
      <alignment horizontal="left" vertical="center" wrapText="1"/>
    </xf>
    <xf numFmtId="38" fontId="3" fillId="0" borderId="17" xfId="49" applyFont="1" applyBorder="1" applyAlignment="1">
      <alignment horizontal="left" vertical="center" wrapText="1"/>
    </xf>
    <xf numFmtId="38" fontId="3" fillId="0" borderId="22" xfId="49" applyFont="1" applyBorder="1" applyAlignment="1">
      <alignment horizontal="left" vertical="center" wrapText="1"/>
    </xf>
    <xf numFmtId="38" fontId="3" fillId="0" borderId="23" xfId="49" applyFont="1" applyBorder="1" applyAlignment="1">
      <alignment horizontal="left" vertical="center" wrapText="1"/>
    </xf>
    <xf numFmtId="38" fontId="3" fillId="0" borderId="24" xfId="49" applyFont="1" applyBorder="1" applyAlignment="1">
      <alignment horizontal="left" vertical="center" wrapText="1"/>
    </xf>
    <xf numFmtId="38" fontId="0" fillId="0" borderId="23" xfId="49" applyFont="1" applyBorder="1" applyAlignment="1">
      <alignment horizontal="center" vertical="center"/>
    </xf>
    <xf numFmtId="38" fontId="0" fillId="0" borderId="44" xfId="49" applyFont="1" applyBorder="1" applyAlignment="1">
      <alignment horizontal="center" vertical="center"/>
    </xf>
    <xf numFmtId="38" fontId="0" fillId="0" borderId="22" xfId="49" applyFont="1" applyFill="1" applyBorder="1" applyAlignment="1">
      <alignment horizontal="right" vertical="center"/>
    </xf>
    <xf numFmtId="38" fontId="0" fillId="0" borderId="23" xfId="49" applyFont="1" applyFill="1" applyBorder="1" applyAlignment="1">
      <alignment horizontal="right" vertical="center"/>
    </xf>
    <xf numFmtId="38" fontId="3" fillId="0" borderId="20" xfId="49" applyFont="1" applyBorder="1" applyAlignment="1">
      <alignment horizontal="left" vertical="center" wrapText="1"/>
    </xf>
    <xf numFmtId="38" fontId="3" fillId="0" borderId="0" xfId="49" applyFont="1" applyBorder="1" applyAlignment="1">
      <alignment horizontal="left" vertical="center" wrapText="1"/>
    </xf>
    <xf numFmtId="38" fontId="3" fillId="0" borderId="21" xfId="49" applyFont="1" applyBorder="1" applyAlignment="1">
      <alignment horizontal="left" vertical="center" wrapText="1"/>
    </xf>
    <xf numFmtId="38" fontId="0" fillId="0" borderId="20"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45" xfId="49" applyFont="1" applyBorder="1" applyAlignment="1">
      <alignment horizontal="center" vertical="center"/>
    </xf>
    <xf numFmtId="38" fontId="0" fillId="0" borderId="17" xfId="49" applyFont="1" applyBorder="1" applyAlignment="1">
      <alignment horizontal="center" vertical="center"/>
    </xf>
    <xf numFmtId="38" fontId="0" fillId="0" borderId="21"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38" fontId="3" fillId="0" borderId="16" xfId="49" applyFont="1" applyBorder="1" applyAlignment="1">
      <alignment horizontal="left" vertical="center" wrapText="1"/>
    </xf>
    <xf numFmtId="38" fontId="3" fillId="0" borderId="15" xfId="49" applyFont="1" applyBorder="1" applyAlignment="1">
      <alignment horizontal="left" vertical="center"/>
    </xf>
    <xf numFmtId="38" fontId="24" fillId="0" borderId="0" xfId="49" applyFont="1" applyAlignment="1">
      <alignment horizontal="center" vertical="center"/>
    </xf>
    <xf numFmtId="38" fontId="3" fillId="0" borderId="28" xfId="49" applyFont="1" applyBorder="1" applyAlignment="1">
      <alignment horizontal="left" vertical="center"/>
    </xf>
    <xf numFmtId="38" fontId="3" fillId="0" borderId="27" xfId="49" applyFont="1" applyBorder="1" applyAlignment="1">
      <alignment horizontal="left" vertical="center"/>
    </xf>
    <xf numFmtId="38" fontId="3" fillId="0" borderId="17" xfId="49" applyFont="1" applyBorder="1" applyAlignment="1">
      <alignment horizontal="left" vertical="center"/>
    </xf>
    <xf numFmtId="38" fontId="3" fillId="0" borderId="22" xfId="49" applyFont="1" applyBorder="1" applyAlignment="1">
      <alignment horizontal="left" vertical="center"/>
    </xf>
    <xf numFmtId="38" fontId="3" fillId="0" borderId="23" xfId="49" applyFont="1" applyBorder="1" applyAlignment="1">
      <alignment horizontal="left" vertical="center"/>
    </xf>
    <xf numFmtId="38" fontId="3" fillId="0" borderId="24" xfId="49" applyFont="1" applyBorder="1" applyAlignment="1">
      <alignment horizontal="left" vertical="center"/>
    </xf>
    <xf numFmtId="38" fontId="0" fillId="0" borderId="24" xfId="49" applyFont="1" applyBorder="1" applyAlignment="1">
      <alignment horizontal="center" vertical="center"/>
    </xf>
    <xf numFmtId="0" fontId="0" fillId="27" borderId="46" xfId="0" applyFont="1" applyFill="1" applyBorder="1" applyAlignment="1">
      <alignment horizontal="center" vertical="center" wrapText="1"/>
    </xf>
    <xf numFmtId="0" fontId="0" fillId="27" borderId="47" xfId="0" applyFont="1" applyFill="1" applyBorder="1" applyAlignment="1">
      <alignment horizontal="center" vertical="center" wrapText="1"/>
    </xf>
    <xf numFmtId="0" fontId="0" fillId="27" borderId="48" xfId="0" applyFont="1" applyFill="1" applyBorder="1" applyAlignment="1">
      <alignment horizontal="center" vertical="center" wrapText="1"/>
    </xf>
    <xf numFmtId="180" fontId="0" fillId="0" borderId="47" xfId="49" applyNumberFormat="1" applyFont="1" applyFill="1" applyBorder="1" applyAlignment="1">
      <alignment horizontal="right" vertical="center" shrinkToFit="1"/>
    </xf>
    <xf numFmtId="180" fontId="0" fillId="0" borderId="49" xfId="49" applyNumberFormat="1" applyFont="1" applyFill="1" applyBorder="1" applyAlignment="1">
      <alignment horizontal="right" vertical="center" shrinkToFit="1"/>
    </xf>
    <xf numFmtId="180" fontId="0" fillId="27" borderId="50" xfId="49" applyNumberFormat="1" applyFont="1" applyFill="1" applyBorder="1" applyAlignment="1">
      <alignment horizontal="center" vertical="center"/>
    </xf>
    <xf numFmtId="180" fontId="0" fillId="27" borderId="51" xfId="49" applyNumberFormat="1" applyFont="1" applyFill="1" applyBorder="1" applyAlignment="1">
      <alignment horizontal="center" vertical="center"/>
    </xf>
    <xf numFmtId="180" fontId="0" fillId="27" borderId="47" xfId="49" applyNumberFormat="1" applyFont="1" applyFill="1" applyBorder="1" applyAlignment="1">
      <alignment horizontal="center" vertical="center"/>
    </xf>
    <xf numFmtId="176" fontId="0" fillId="27" borderId="52" xfId="49" applyNumberFormat="1" applyFont="1" applyFill="1" applyBorder="1" applyAlignment="1">
      <alignment horizontal="center" vertical="center"/>
    </xf>
    <xf numFmtId="176" fontId="0" fillId="27" borderId="53" xfId="49" applyNumberFormat="1" applyFont="1" applyFill="1" applyBorder="1" applyAlignment="1">
      <alignment horizontal="center" vertical="center"/>
    </xf>
    <xf numFmtId="0" fontId="40" fillId="24" borderId="0" xfId="0" applyFont="1" applyFill="1" applyAlignment="1">
      <alignment horizontal="center" vertical="center"/>
    </xf>
    <xf numFmtId="180" fontId="0" fillId="27" borderId="54" xfId="49" applyNumberFormat="1" applyFont="1" applyFill="1" applyBorder="1" applyAlignment="1">
      <alignment horizontal="center" vertical="center"/>
    </xf>
    <xf numFmtId="180" fontId="0" fillId="27" borderId="53" xfId="49" applyNumberFormat="1" applyFont="1" applyFill="1" applyBorder="1" applyAlignment="1">
      <alignment horizontal="center" vertical="center"/>
    </xf>
    <xf numFmtId="179" fontId="0" fillId="27" borderId="47" xfId="49" applyNumberFormat="1" applyFont="1" applyFill="1" applyBorder="1" applyAlignment="1">
      <alignment horizontal="center" vertical="center"/>
    </xf>
    <xf numFmtId="179" fontId="0" fillId="27" borderId="51" xfId="49" applyNumberFormat="1" applyFont="1" applyFill="1" applyBorder="1" applyAlignment="1">
      <alignment horizontal="center" vertical="center"/>
    </xf>
    <xf numFmtId="176" fontId="0" fillId="25" borderId="55" xfId="49" applyNumberFormat="1" applyFont="1" applyFill="1" applyBorder="1" applyAlignment="1" applyProtection="1">
      <alignment horizontal="center" vertical="center"/>
      <protection locked="0"/>
    </xf>
    <xf numFmtId="176" fontId="0" fillId="25" borderId="56" xfId="49" applyNumberFormat="1" applyFont="1" applyFill="1" applyBorder="1" applyAlignment="1" applyProtection="1">
      <alignment horizontal="center" vertical="center"/>
      <protection locked="0"/>
    </xf>
    <xf numFmtId="176" fontId="0" fillId="25" borderId="57" xfId="49" applyNumberFormat="1" applyFont="1" applyFill="1" applyBorder="1" applyAlignment="1" applyProtection="1">
      <alignment horizontal="center" vertical="center"/>
      <protection locked="0"/>
    </xf>
    <xf numFmtId="0" fontId="57" fillId="24" borderId="0" xfId="0" applyFont="1" applyFill="1" applyAlignment="1">
      <alignment horizontal="left" vertical="center" wrapText="1"/>
    </xf>
    <xf numFmtId="0" fontId="57" fillId="24" borderId="30" xfId="0" applyFont="1" applyFill="1" applyBorder="1" applyAlignment="1">
      <alignment horizontal="left" vertical="center" wrapText="1"/>
    </xf>
    <xf numFmtId="0" fontId="56" fillId="28" borderId="58" xfId="0" applyFont="1" applyFill="1" applyBorder="1" applyAlignment="1">
      <alignment horizontal="center" vertical="center" wrapText="1"/>
    </xf>
    <xf numFmtId="0" fontId="56" fillId="28" borderId="33" xfId="0" applyFont="1" applyFill="1" applyBorder="1" applyAlignment="1">
      <alignment horizontal="center" vertical="center" wrapText="1"/>
    </xf>
    <xf numFmtId="0" fontId="56" fillId="28" borderId="59" xfId="0" applyFont="1" applyFill="1" applyBorder="1" applyAlignment="1">
      <alignment horizontal="center" vertical="center" wrapText="1"/>
    </xf>
    <xf numFmtId="0" fontId="56" fillId="28" borderId="31" xfId="0" applyFont="1" applyFill="1" applyBorder="1" applyAlignment="1">
      <alignment horizontal="center" vertical="center" wrapText="1"/>
    </xf>
    <xf numFmtId="0" fontId="56" fillId="28" borderId="30" xfId="0" applyFont="1" applyFill="1" applyBorder="1" applyAlignment="1">
      <alignment horizontal="center" vertical="center" wrapText="1"/>
    </xf>
    <xf numFmtId="0" fontId="56" fillId="28" borderId="29" xfId="0" applyFont="1" applyFill="1" applyBorder="1" applyAlignment="1">
      <alignment horizontal="center" vertical="center" wrapText="1"/>
    </xf>
    <xf numFmtId="38" fontId="26" fillId="0" borderId="0" xfId="49" applyFont="1" applyAlignment="1">
      <alignment horizontal="center" vertical="center"/>
    </xf>
    <xf numFmtId="38" fontId="26" fillId="0" borderId="15" xfId="49" applyFont="1" applyBorder="1" applyAlignment="1">
      <alignment horizontal="center" vertical="center"/>
    </xf>
    <xf numFmtId="38" fontId="24" fillId="0" borderId="35" xfId="49" applyFont="1" applyBorder="1" applyAlignment="1">
      <alignment horizontal="center" vertical="center" shrinkToFit="1"/>
    </xf>
    <xf numFmtId="38" fontId="24" fillId="0" borderId="14" xfId="49" applyFont="1" applyBorder="1" applyAlignment="1">
      <alignment horizontal="center" vertical="center" shrinkToFit="1"/>
    </xf>
    <xf numFmtId="38" fontId="24" fillId="0" borderId="10" xfId="49" applyFont="1" applyBorder="1" applyAlignment="1">
      <alignment horizontal="center" vertical="center" shrinkToFit="1"/>
    </xf>
    <xf numFmtId="38" fontId="24" fillId="0" borderId="35" xfId="49" applyFont="1" applyBorder="1" applyAlignment="1">
      <alignment horizontal="center" vertical="center"/>
    </xf>
    <xf numFmtId="38" fontId="24" fillId="0" borderId="14" xfId="49" applyFont="1" applyBorder="1" applyAlignment="1">
      <alignment horizontal="center" vertical="center"/>
    </xf>
    <xf numFmtId="38" fontId="24" fillId="0" borderId="10" xfId="49" applyFont="1" applyBorder="1" applyAlignment="1">
      <alignment horizontal="center" vertical="center"/>
    </xf>
    <xf numFmtId="38" fontId="24" fillId="0" borderId="14" xfId="49" applyFont="1" applyBorder="1" applyAlignment="1">
      <alignment horizontal="center" vertical="center" wrapText="1"/>
    </xf>
    <xf numFmtId="38" fontId="24" fillId="0" borderId="10" xfId="49" applyFont="1" applyBorder="1" applyAlignment="1">
      <alignment horizontal="center" vertical="center" wrapText="1"/>
    </xf>
    <xf numFmtId="38" fontId="23" fillId="0" borderId="35" xfId="49" applyFont="1" applyBorder="1" applyAlignment="1">
      <alignment horizontal="left" vertical="center"/>
    </xf>
    <xf numFmtId="38" fontId="23" fillId="0" borderId="14" xfId="49" applyFont="1" applyBorder="1" applyAlignment="1">
      <alignment horizontal="left" vertical="center"/>
    </xf>
    <xf numFmtId="38" fontId="23" fillId="0" borderId="10" xfId="49" applyFont="1" applyBorder="1" applyAlignment="1">
      <alignment horizontal="left" vertical="center"/>
    </xf>
    <xf numFmtId="38" fontId="23" fillId="0" borderId="35" xfId="49" applyFont="1" applyBorder="1" applyAlignment="1">
      <alignment horizontal="left" vertical="center" wrapText="1"/>
    </xf>
    <xf numFmtId="38" fontId="23" fillId="0" borderId="14" xfId="49" applyFont="1" applyBorder="1" applyAlignment="1">
      <alignment horizontal="left" vertical="center" wrapText="1"/>
    </xf>
    <xf numFmtId="38" fontId="23" fillId="0" borderId="10" xfId="49" applyFont="1" applyBorder="1" applyAlignment="1">
      <alignment horizontal="left" vertical="center" wrapText="1"/>
    </xf>
    <xf numFmtId="38" fontId="23" fillId="0" borderId="35" xfId="49" applyFont="1" applyBorder="1" applyAlignment="1">
      <alignment horizontal="center" vertical="center" wrapText="1"/>
    </xf>
    <xf numFmtId="38" fontId="23" fillId="0" borderId="14" xfId="49" applyFont="1" applyBorder="1" applyAlignment="1">
      <alignment horizontal="center" vertical="center" wrapText="1"/>
    </xf>
    <xf numFmtId="38" fontId="23" fillId="0" borderId="10" xfId="49" applyFont="1" applyBorder="1" applyAlignment="1">
      <alignment horizontal="center" vertical="center" wrapText="1"/>
    </xf>
    <xf numFmtId="38" fontId="23" fillId="0" borderId="35" xfId="49" applyFont="1" applyBorder="1" applyAlignment="1">
      <alignment horizontal="center" vertical="center"/>
    </xf>
    <xf numFmtId="38" fontId="23" fillId="0" borderId="10" xfId="49" applyFont="1" applyBorder="1" applyAlignment="1">
      <alignment horizontal="center" vertical="center"/>
    </xf>
    <xf numFmtId="38" fontId="28" fillId="0" borderId="15" xfId="49" applyFont="1" applyBorder="1" applyAlignment="1">
      <alignment horizontal="center" vertical="center" wrapText="1"/>
    </xf>
    <xf numFmtId="0" fontId="24" fillId="0" borderId="0" xfId="0" applyFont="1" applyAlignment="1">
      <alignment horizontal="center" vertical="center"/>
    </xf>
    <xf numFmtId="0" fontId="23" fillId="0" borderId="15" xfId="0" applyFont="1" applyBorder="1" applyAlignment="1">
      <alignment horizontal="center" vertical="center"/>
    </xf>
    <xf numFmtId="0" fontId="23" fillId="0" borderId="35" xfId="0" applyFont="1" applyBorder="1" applyAlignment="1">
      <alignment vertical="center"/>
    </xf>
    <xf numFmtId="0" fontId="23" fillId="0" borderId="14" xfId="0" applyFont="1" applyBorder="1" applyAlignment="1">
      <alignment vertical="center"/>
    </xf>
    <xf numFmtId="0" fontId="23" fillId="0" borderId="10" xfId="0" applyFont="1" applyBorder="1" applyAlignment="1">
      <alignment vertical="center"/>
    </xf>
    <xf numFmtId="0" fontId="29" fillId="0" borderId="14"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5" xfId="0" applyFont="1" applyBorder="1" applyAlignment="1">
      <alignment horizontal="center" vertical="center" wrapText="1"/>
    </xf>
    <xf numFmtId="187" fontId="28" fillId="0" borderId="14" xfId="49" applyNumberFormat="1" applyFont="1" applyBorder="1" applyAlignment="1">
      <alignment horizontal="center" vertical="center"/>
    </xf>
    <xf numFmtId="187" fontId="28" fillId="0" borderId="14" xfId="0" applyNumberFormat="1" applyFont="1" applyBorder="1" applyAlignment="1">
      <alignment horizontal="center" vertical="center"/>
    </xf>
    <xf numFmtId="187" fontId="28" fillId="0" borderId="25" xfId="0" applyNumberFormat="1" applyFont="1" applyBorder="1" applyAlignment="1">
      <alignment horizontal="center" vertical="center"/>
    </xf>
    <xf numFmtId="187" fontId="28" fillId="0" borderId="26" xfId="0" applyNumberFormat="1" applyFont="1" applyBorder="1" applyAlignment="1">
      <alignment vertical="center"/>
    </xf>
    <xf numFmtId="0" fontId="23" fillId="0" borderId="35" xfId="0" applyFont="1" applyBorder="1" applyAlignment="1">
      <alignment horizontal="center" vertical="center"/>
    </xf>
    <xf numFmtId="0" fontId="23" fillId="0" borderId="14" xfId="0" applyFont="1" applyBorder="1" applyAlignment="1">
      <alignment horizontal="center" vertical="center"/>
    </xf>
    <xf numFmtId="0" fontId="23" fillId="0" borderId="10" xfId="0" applyFont="1" applyBorder="1" applyAlignment="1">
      <alignment horizontal="center" vertical="center"/>
    </xf>
    <xf numFmtId="210" fontId="0" fillId="0" borderId="28" xfId="49" applyNumberFormat="1" applyFont="1" applyFill="1" applyBorder="1" applyAlignment="1">
      <alignment horizontal="right" vertical="center"/>
    </xf>
    <xf numFmtId="210" fontId="0" fillId="0" borderId="27" xfId="49" applyNumberFormat="1" applyFont="1" applyFill="1" applyBorder="1" applyAlignment="1">
      <alignment horizontal="right" vertical="center"/>
    </xf>
    <xf numFmtId="210" fontId="0" fillId="0" borderId="20" xfId="49" applyNumberFormat="1" applyFont="1" applyFill="1" applyBorder="1" applyAlignment="1">
      <alignment horizontal="right" vertical="center"/>
    </xf>
    <xf numFmtId="210" fontId="0" fillId="0" borderId="0" xfId="49" applyNumberFormat="1" applyFont="1" applyFill="1" applyBorder="1" applyAlignment="1">
      <alignment horizontal="right" vertical="center"/>
    </xf>
    <xf numFmtId="38" fontId="33" fillId="29" borderId="60" xfId="49" applyFont="1" applyFill="1" applyBorder="1" applyAlignment="1">
      <alignment horizontal="left" vertical="center"/>
    </xf>
    <xf numFmtId="38" fontId="33" fillId="29" borderId="61" xfId="49" applyFont="1" applyFill="1" applyBorder="1" applyAlignment="1">
      <alignment horizontal="left" vertical="center"/>
    </xf>
    <xf numFmtId="38" fontId="33" fillId="29" borderId="62" xfId="49" applyFont="1" applyFill="1" applyBorder="1" applyAlignment="1">
      <alignment horizontal="left" vertical="center"/>
    </xf>
    <xf numFmtId="38" fontId="3" fillId="30" borderId="28" xfId="49" applyFont="1" applyFill="1" applyBorder="1" applyAlignment="1">
      <alignment horizontal="center" vertical="center"/>
    </xf>
    <xf numFmtId="38" fontId="3" fillId="30" borderId="27" xfId="49" applyFont="1" applyFill="1" applyBorder="1" applyAlignment="1">
      <alignment horizontal="center" vertical="center"/>
    </xf>
    <xf numFmtId="38" fontId="3" fillId="30" borderId="17" xfId="49" applyFont="1" applyFill="1" applyBorder="1" applyAlignment="1">
      <alignment horizontal="center" vertical="center"/>
    </xf>
    <xf numFmtId="38" fontId="3" fillId="30" borderId="22" xfId="49" applyFont="1" applyFill="1" applyBorder="1" applyAlignment="1">
      <alignment horizontal="center" vertical="center"/>
    </xf>
    <xf numFmtId="38" fontId="3" fillId="30" borderId="23" xfId="49" applyFont="1" applyFill="1" applyBorder="1" applyAlignment="1">
      <alignment horizontal="center" vertical="center"/>
    </xf>
    <xf numFmtId="38" fontId="3" fillId="30" borderId="24" xfId="49" applyFont="1" applyFill="1" applyBorder="1" applyAlignment="1">
      <alignment horizontal="center" vertical="center"/>
    </xf>
    <xf numFmtId="38" fontId="0" fillId="30" borderId="28" xfId="49" applyFont="1" applyFill="1" applyBorder="1" applyAlignment="1">
      <alignment horizontal="right" vertical="center"/>
    </xf>
    <xf numFmtId="38" fontId="0" fillId="30" borderId="27" xfId="49" applyFont="1" applyFill="1" applyBorder="1" applyAlignment="1">
      <alignment horizontal="right" vertical="center"/>
    </xf>
    <xf numFmtId="38" fontId="0" fillId="30" borderId="17" xfId="49" applyFont="1" applyFill="1" applyBorder="1" applyAlignment="1">
      <alignment horizontal="right" vertical="center"/>
    </xf>
    <xf numFmtId="38" fontId="0" fillId="30" borderId="22" xfId="49" applyFont="1" applyFill="1" applyBorder="1" applyAlignment="1">
      <alignment horizontal="right" vertical="center"/>
    </xf>
    <xf numFmtId="38" fontId="0" fillId="30" borderId="23" xfId="49" applyFont="1" applyFill="1" applyBorder="1" applyAlignment="1">
      <alignment horizontal="right" vertical="center"/>
    </xf>
    <xf numFmtId="38" fontId="0" fillId="30" borderId="24" xfId="49" applyFont="1" applyFill="1" applyBorder="1" applyAlignment="1">
      <alignment horizontal="right" vertical="center"/>
    </xf>
    <xf numFmtId="38" fontId="3" fillId="30" borderId="63" xfId="49" applyFont="1" applyFill="1" applyBorder="1" applyAlignment="1">
      <alignment horizontal="left" vertical="center"/>
    </xf>
    <xf numFmtId="38" fontId="3" fillId="30" borderId="64" xfId="49" applyFont="1" applyFill="1" applyBorder="1" applyAlignment="1">
      <alignment horizontal="left" vertical="center"/>
    </xf>
    <xf numFmtId="38" fontId="3" fillId="30" borderId="65" xfId="49" applyFont="1" applyFill="1" applyBorder="1" applyAlignment="1">
      <alignment horizontal="left" vertical="center"/>
    </xf>
    <xf numFmtId="38" fontId="3" fillId="30" borderId="66" xfId="49" applyFont="1" applyFill="1" applyBorder="1" applyAlignment="1">
      <alignment horizontal="left" vertical="center"/>
    </xf>
    <xf numFmtId="38" fontId="0" fillId="30" borderId="28" xfId="49" applyFont="1" applyFill="1" applyBorder="1" applyAlignment="1">
      <alignment horizontal="right" vertical="center"/>
    </xf>
    <xf numFmtId="0" fontId="0" fillId="25" borderId="67" xfId="0" applyFill="1" applyBorder="1" applyAlignment="1">
      <alignment horizontal="center" vertical="center"/>
    </xf>
    <xf numFmtId="0" fontId="0" fillId="25" borderId="68" xfId="0" applyFill="1" applyBorder="1" applyAlignment="1">
      <alignment horizontal="center" vertical="center"/>
    </xf>
    <xf numFmtId="0" fontId="0" fillId="25" borderId="69" xfId="0"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pplyProtection="1">
      <alignment horizontal="center" vertical="center" wrapText="1"/>
      <protection locked="0"/>
    </xf>
    <xf numFmtId="0" fontId="0" fillId="25" borderId="72" xfId="0" applyFill="1" applyBorder="1" applyAlignment="1" applyProtection="1">
      <alignment horizontal="center" vertical="center"/>
      <protection locked="0"/>
    </xf>
    <xf numFmtId="0" fontId="0" fillId="25" borderId="73" xfId="0" applyFill="1" applyBorder="1" applyAlignment="1" applyProtection="1">
      <alignment horizontal="center" vertical="center"/>
      <protection locked="0"/>
    </xf>
    <xf numFmtId="0" fontId="0" fillId="25" borderId="0" xfId="0" applyFill="1" applyAlignment="1">
      <alignment vertical="center"/>
    </xf>
    <xf numFmtId="0" fontId="0" fillId="25" borderId="74" xfId="0" applyFill="1" applyBorder="1" applyAlignment="1">
      <alignment horizontal="center" vertical="center" shrinkToFit="1"/>
    </xf>
    <xf numFmtId="0" fontId="0" fillId="25" borderId="75" xfId="0" applyFill="1" applyBorder="1" applyAlignment="1">
      <alignment horizontal="center" vertical="center" shrinkToFit="1"/>
    </xf>
    <xf numFmtId="0" fontId="0" fillId="25" borderId="76" xfId="0" applyFill="1" applyBorder="1" applyAlignment="1">
      <alignment horizontal="center" vertical="center" shrinkToFit="1"/>
    </xf>
    <xf numFmtId="0" fontId="0" fillId="25" borderId="77" xfId="0" applyFill="1" applyBorder="1" applyAlignment="1">
      <alignment horizontal="center" vertical="center" shrinkToFit="1"/>
    </xf>
    <xf numFmtId="0" fontId="0" fillId="25" borderId="78" xfId="0" applyFill="1" applyBorder="1" applyAlignment="1">
      <alignment horizontal="center" vertical="center" shrinkToFit="1"/>
    </xf>
    <xf numFmtId="0" fontId="0" fillId="25" borderId="79" xfId="0" applyFill="1" applyBorder="1" applyAlignment="1">
      <alignment horizontal="center" vertical="center" shrinkToFit="1"/>
    </xf>
    <xf numFmtId="0" fontId="0" fillId="25" borderId="80" xfId="0" applyFill="1" applyBorder="1" applyAlignment="1">
      <alignment horizontal="center" vertical="center" shrinkToFit="1"/>
    </xf>
    <xf numFmtId="0" fontId="0" fillId="25" borderId="81" xfId="0" applyFill="1" applyBorder="1" applyAlignment="1">
      <alignment horizontal="center" vertical="center" shrinkToFit="1"/>
    </xf>
    <xf numFmtId="0" fontId="0" fillId="25" borderId="69" xfId="0" applyFill="1" applyBorder="1" applyAlignment="1">
      <alignment horizontal="center" vertical="center" shrinkToFit="1"/>
    </xf>
    <xf numFmtId="0" fontId="0" fillId="25" borderId="70" xfId="0" applyFill="1" applyBorder="1" applyAlignment="1">
      <alignment horizontal="center" vertical="center" shrinkToFit="1"/>
    </xf>
    <xf numFmtId="176" fontId="0" fillId="25" borderId="54" xfId="49" applyNumberFormat="1" applyFont="1" applyFill="1" applyBorder="1" applyAlignment="1">
      <alignment horizontal="right" vertical="center"/>
    </xf>
    <xf numFmtId="176" fontId="0" fillId="25" borderId="82" xfId="49" applyNumberFormat="1" applyFont="1" applyFill="1" applyBorder="1" applyAlignment="1">
      <alignment horizontal="right" vertical="center"/>
    </xf>
    <xf numFmtId="0" fontId="39" fillId="25" borderId="83" xfId="0" applyFont="1" applyFill="1" applyBorder="1" applyAlignment="1">
      <alignment horizontal="left" vertical="center" wrapText="1"/>
    </xf>
    <xf numFmtId="0" fontId="0" fillId="25" borderId="84" xfId="0" applyFill="1" applyBorder="1" applyAlignment="1">
      <alignment horizontal="left" vertical="center"/>
    </xf>
    <xf numFmtId="0" fontId="0" fillId="25" borderId="85" xfId="0" applyFill="1" applyBorder="1" applyAlignment="1">
      <alignment horizontal="left" vertical="center"/>
    </xf>
    <xf numFmtId="0" fontId="0" fillId="25" borderId="79" xfId="0" applyFill="1" applyBorder="1" applyAlignment="1" applyProtection="1">
      <alignment horizontal="center" vertical="center"/>
      <protection locked="0"/>
    </xf>
    <xf numFmtId="0" fontId="0" fillId="25" borderId="80" xfId="0" applyFill="1" applyBorder="1" applyAlignment="1" applyProtection="1">
      <alignment horizontal="center" vertical="center"/>
      <protection locked="0"/>
    </xf>
    <xf numFmtId="0" fontId="0" fillId="25" borderId="86" xfId="0" applyFill="1" applyBorder="1" applyAlignment="1" applyProtection="1">
      <alignment horizontal="center" vertical="center"/>
      <protection locked="0"/>
    </xf>
    <xf numFmtId="0" fontId="0" fillId="25" borderId="87" xfId="0" applyFill="1" applyBorder="1" applyAlignment="1" applyProtection="1">
      <alignment horizontal="center" vertical="center"/>
      <protection locked="0"/>
    </xf>
    <xf numFmtId="0" fontId="0" fillId="25" borderId="81" xfId="0" applyFill="1" applyBorder="1" applyAlignment="1" applyProtection="1">
      <alignment horizontal="center" vertical="center"/>
      <protection locked="0"/>
    </xf>
    <xf numFmtId="0" fontId="0" fillId="25" borderId="86" xfId="0" applyFill="1" applyBorder="1" applyAlignment="1">
      <alignment horizontal="center" vertical="center"/>
    </xf>
    <xf numFmtId="0" fontId="0" fillId="25" borderId="75" xfId="0" applyFill="1" applyBorder="1" applyAlignment="1">
      <alignment horizontal="center" vertical="center"/>
    </xf>
    <xf numFmtId="0" fontId="0" fillId="25" borderId="88" xfId="0" applyFill="1" applyBorder="1" applyAlignment="1">
      <alignment horizontal="center" vertical="center"/>
    </xf>
    <xf numFmtId="0" fontId="0" fillId="25" borderId="89" xfId="0" applyFill="1" applyBorder="1" applyAlignment="1">
      <alignment horizontal="center" vertical="center"/>
    </xf>
    <xf numFmtId="0" fontId="0" fillId="25" borderId="90" xfId="0" applyFill="1" applyBorder="1" applyAlignment="1">
      <alignment horizontal="center" vertical="center"/>
    </xf>
    <xf numFmtId="180" fontId="0" fillId="25" borderId="24" xfId="49" applyNumberFormat="1" applyFont="1" applyFill="1" applyBorder="1" applyAlignment="1">
      <alignment horizontal="right" vertical="center"/>
    </xf>
    <xf numFmtId="180" fontId="0" fillId="25" borderId="90" xfId="49" applyNumberFormat="1" applyFont="1" applyFill="1" applyBorder="1" applyAlignment="1">
      <alignment horizontal="right" vertical="center"/>
    </xf>
    <xf numFmtId="180" fontId="0" fillId="25" borderId="91" xfId="49" applyNumberFormat="1" applyFont="1" applyFill="1" applyBorder="1" applyAlignment="1">
      <alignment horizontal="right" vertical="center"/>
    </xf>
    <xf numFmtId="0" fontId="0" fillId="25" borderId="92" xfId="0" applyFill="1" applyBorder="1" applyAlignment="1">
      <alignment horizontal="center" vertical="center"/>
    </xf>
    <xf numFmtId="0" fontId="0" fillId="25" borderId="15" xfId="0" applyFill="1" applyBorder="1" applyAlignment="1">
      <alignment horizontal="center" vertical="center"/>
    </xf>
    <xf numFmtId="180" fontId="0" fillId="25" borderId="10" xfId="49" applyNumberFormat="1" applyFont="1" applyFill="1" applyBorder="1" applyAlignment="1">
      <alignment horizontal="right" vertical="center"/>
    </xf>
    <xf numFmtId="180" fontId="0" fillId="25" borderId="15" xfId="49" applyNumberFormat="1" applyFont="1" applyFill="1" applyBorder="1" applyAlignment="1">
      <alignment horizontal="right" vertical="center"/>
    </xf>
    <xf numFmtId="180" fontId="0" fillId="25" borderId="93" xfId="49" applyNumberFormat="1" applyFont="1" applyFill="1" applyBorder="1" applyAlignment="1">
      <alignment horizontal="right" vertical="center"/>
    </xf>
    <xf numFmtId="0" fontId="3" fillId="25" borderId="92" xfId="0" applyFont="1" applyFill="1" applyBorder="1" applyAlignment="1">
      <alignment horizontal="center" vertical="center" wrapText="1"/>
    </xf>
    <xf numFmtId="0" fontId="3" fillId="25" borderId="15" xfId="0" applyFont="1" applyFill="1" applyBorder="1" applyAlignment="1">
      <alignment horizontal="center" vertical="center"/>
    </xf>
    <xf numFmtId="0" fontId="0" fillId="25" borderId="94" xfId="0" applyFill="1" applyBorder="1" applyAlignment="1">
      <alignment horizontal="center" vertical="center"/>
    </xf>
    <xf numFmtId="0" fontId="0" fillId="25" borderId="95" xfId="0" applyFill="1" applyBorder="1" applyAlignment="1">
      <alignment horizontal="center" vertical="center"/>
    </xf>
    <xf numFmtId="180" fontId="0" fillId="25" borderId="96" xfId="49" applyNumberFormat="1" applyFont="1" applyFill="1" applyBorder="1" applyAlignment="1">
      <alignment horizontal="right" vertical="center"/>
    </xf>
    <xf numFmtId="180" fontId="0" fillId="25" borderId="95" xfId="49" applyNumberFormat="1" applyFont="1" applyFill="1" applyBorder="1" applyAlignment="1">
      <alignment horizontal="right" vertical="center"/>
    </xf>
    <xf numFmtId="180" fontId="0" fillId="25" borderId="97" xfId="49" applyNumberFormat="1" applyFont="1" applyFill="1" applyBorder="1" applyAlignment="1">
      <alignment horizontal="right" vertical="center"/>
    </xf>
    <xf numFmtId="0" fontId="0" fillId="25" borderId="98" xfId="0" applyFill="1" applyBorder="1" applyAlignment="1">
      <alignment horizontal="center" vertical="center"/>
    </xf>
    <xf numFmtId="0" fontId="0" fillId="25" borderId="99" xfId="0" applyFill="1" applyBorder="1" applyAlignment="1">
      <alignment horizontal="center" vertical="center"/>
    </xf>
    <xf numFmtId="180" fontId="0" fillId="25" borderId="99" xfId="49" applyNumberFormat="1" applyFont="1" applyFill="1" applyBorder="1" applyAlignment="1">
      <alignment horizontal="right" vertical="center"/>
    </xf>
    <xf numFmtId="180" fontId="0" fillId="25" borderId="52" xfId="49" applyNumberFormat="1" applyFont="1" applyFill="1" applyBorder="1" applyAlignment="1">
      <alignment horizontal="right" vertical="center"/>
    </xf>
    <xf numFmtId="180" fontId="0" fillId="25" borderId="100" xfId="49" applyNumberFormat="1" applyFont="1" applyFill="1" applyBorder="1" applyAlignment="1">
      <alignment horizontal="right" vertical="center"/>
    </xf>
    <xf numFmtId="180" fontId="0" fillId="25" borderId="54" xfId="49" applyNumberFormat="1" applyFont="1" applyFill="1" applyBorder="1" applyAlignment="1">
      <alignment horizontal="right" vertical="center"/>
    </xf>
    <xf numFmtId="180" fontId="0" fillId="25" borderId="82" xfId="49" applyNumberFormat="1" applyFont="1" applyFill="1" applyBorder="1" applyAlignment="1">
      <alignment horizontal="right" vertical="center"/>
    </xf>
    <xf numFmtId="180" fontId="0" fillId="25" borderId="53" xfId="49" applyNumberFormat="1" applyFont="1" applyFill="1" applyBorder="1" applyAlignment="1">
      <alignment horizontal="right" vertical="center"/>
    </xf>
    <xf numFmtId="180" fontId="0" fillId="25" borderId="101" xfId="49" applyNumberFormat="1" applyFont="1" applyFill="1" applyBorder="1" applyAlignment="1">
      <alignment horizontal="right" vertical="center"/>
    </xf>
    <xf numFmtId="0" fontId="38" fillId="25" borderId="87" xfId="0" applyFont="1" applyFill="1" applyBorder="1" applyAlignment="1">
      <alignment horizontal="center" vertical="center" wrapText="1" shrinkToFit="1"/>
    </xf>
    <xf numFmtId="0" fontId="38" fillId="25" borderId="80" xfId="0" applyFont="1" applyFill="1" applyBorder="1" applyAlignment="1">
      <alignment horizontal="center" vertical="center" wrapText="1" shrinkToFit="1"/>
    </xf>
    <xf numFmtId="0" fontId="38" fillId="25" borderId="86" xfId="0" applyFont="1" applyFill="1" applyBorder="1" applyAlignment="1">
      <alignment horizontal="center" vertical="center" wrapText="1" shrinkToFit="1"/>
    </xf>
    <xf numFmtId="180" fontId="0" fillId="25" borderId="70" xfId="49" applyNumberFormat="1" applyFont="1" applyFill="1" applyBorder="1" applyAlignment="1">
      <alignment horizontal="right" vertical="center"/>
    </xf>
    <xf numFmtId="180" fontId="0" fillId="25" borderId="102" xfId="49" applyNumberFormat="1" applyFont="1" applyFill="1" applyBorder="1" applyAlignment="1">
      <alignment horizontal="right" vertical="center"/>
    </xf>
    <xf numFmtId="180" fontId="0" fillId="25" borderId="54" xfId="49" applyNumberFormat="1" applyFont="1" applyFill="1" applyBorder="1" applyAlignment="1">
      <alignment vertical="center" shrinkToFit="1"/>
    </xf>
    <xf numFmtId="180" fontId="0" fillId="25" borderId="82" xfId="49" applyNumberFormat="1" applyFont="1" applyFill="1" applyBorder="1" applyAlignment="1">
      <alignment vertical="center" shrinkToFit="1"/>
    </xf>
    <xf numFmtId="0" fontId="0" fillId="25" borderId="34" xfId="0" applyFill="1" applyBorder="1" applyAlignment="1">
      <alignment horizontal="center" vertical="center"/>
    </xf>
    <xf numFmtId="0" fontId="0" fillId="25" borderId="0" xfId="0" applyFill="1" applyBorder="1" applyAlignment="1">
      <alignment horizontal="center" vertical="center"/>
    </xf>
    <xf numFmtId="180" fontId="0" fillId="25" borderId="0" xfId="49" applyNumberFormat="1" applyFont="1" applyFill="1" applyBorder="1" applyAlignment="1">
      <alignment horizontal="right" vertical="center"/>
    </xf>
    <xf numFmtId="180" fontId="0" fillId="25" borderId="34" xfId="49" applyNumberFormat="1" applyFont="1" applyFill="1" applyBorder="1" applyAlignment="1">
      <alignment horizontal="right" vertical="center"/>
    </xf>
    <xf numFmtId="180" fontId="0" fillId="25" borderId="32" xfId="49" applyNumberFormat="1" applyFont="1" applyFill="1" applyBorder="1" applyAlignment="1">
      <alignment horizontal="right" vertical="center"/>
    </xf>
    <xf numFmtId="0" fontId="0" fillId="25" borderId="103" xfId="0" applyFill="1" applyBorder="1" applyAlignment="1">
      <alignment horizontal="center" vertical="center" wrapText="1"/>
    </xf>
    <xf numFmtId="0" fontId="0" fillId="25" borderId="104" xfId="0" applyFill="1" applyBorder="1" applyAlignment="1">
      <alignment horizontal="center" vertical="center"/>
    </xf>
    <xf numFmtId="179" fontId="0" fillId="25" borderId="46" xfId="49" applyNumberFormat="1" applyFont="1" applyFill="1" applyBorder="1" applyAlignment="1" applyProtection="1">
      <alignment horizontal="right" vertical="center"/>
      <protection locked="0"/>
    </xf>
    <xf numFmtId="179" fontId="0" fillId="25" borderId="47" xfId="49" applyNumberFormat="1" applyFont="1" applyFill="1" applyBorder="1" applyAlignment="1" applyProtection="1">
      <alignment horizontal="right" vertical="center"/>
      <protection locked="0"/>
    </xf>
    <xf numFmtId="179" fontId="0" fillId="25" borderId="49" xfId="49" applyNumberFormat="1" applyFont="1" applyFill="1" applyBorder="1" applyAlignment="1" applyProtection="1">
      <alignment horizontal="right" vertical="center"/>
      <protection locked="0"/>
    </xf>
    <xf numFmtId="179" fontId="0" fillId="25" borderId="105" xfId="49" applyNumberFormat="1" applyFont="1" applyFill="1" applyBorder="1" applyAlignment="1">
      <alignment horizontal="right" vertical="center"/>
    </xf>
    <xf numFmtId="179" fontId="0" fillId="25" borderId="47" xfId="49" applyNumberFormat="1" applyFont="1" applyFill="1" applyBorder="1" applyAlignment="1">
      <alignment horizontal="right" vertical="center"/>
    </xf>
    <xf numFmtId="179" fontId="0" fillId="25" borderId="49" xfId="49" applyNumberFormat="1" applyFont="1" applyFill="1" applyBorder="1" applyAlignment="1">
      <alignment horizontal="right" vertical="center"/>
    </xf>
    <xf numFmtId="0" fontId="0" fillId="25" borderId="34" xfId="0" applyFill="1" applyBorder="1" applyAlignment="1">
      <alignment vertical="center"/>
    </xf>
    <xf numFmtId="0" fontId="0" fillId="25" borderId="0" xfId="0" applyFill="1" applyBorder="1" applyAlignment="1">
      <alignment vertical="center"/>
    </xf>
    <xf numFmtId="0" fontId="0" fillId="25" borderId="32" xfId="0" applyFill="1" applyBorder="1" applyAlignment="1">
      <alignment vertical="center"/>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xf>
    <xf numFmtId="0" fontId="2" fillId="25" borderId="51" xfId="0" applyFont="1" applyFill="1" applyBorder="1" applyAlignment="1">
      <alignment horizontal="center" vertical="center"/>
    </xf>
    <xf numFmtId="180" fontId="0" fillId="25" borderId="46" xfId="49" applyNumberFormat="1" applyFont="1" applyFill="1" applyBorder="1" applyAlignment="1" applyProtection="1">
      <alignment horizontal="right" vertical="center"/>
      <protection locked="0"/>
    </xf>
    <xf numFmtId="180" fontId="0" fillId="25" borderId="47" xfId="49" applyNumberFormat="1" applyFont="1" applyFill="1" applyBorder="1" applyAlignment="1" applyProtection="1">
      <alignment horizontal="right" vertical="center"/>
      <protection locked="0"/>
    </xf>
    <xf numFmtId="180" fontId="0" fillId="25" borderId="49" xfId="49" applyNumberFormat="1" applyFont="1" applyFill="1" applyBorder="1" applyAlignment="1" applyProtection="1">
      <alignment horizontal="right" vertical="center"/>
      <protection locked="0"/>
    </xf>
    <xf numFmtId="180" fontId="0" fillId="25" borderId="47" xfId="49" applyNumberFormat="1" applyFont="1" applyFill="1" applyBorder="1" applyAlignment="1">
      <alignment horizontal="right" vertical="center" shrinkToFit="1"/>
    </xf>
    <xf numFmtId="180" fontId="0" fillId="25" borderId="49" xfId="49" applyNumberFormat="1" applyFont="1" applyFill="1" applyBorder="1" applyAlignment="1">
      <alignment horizontal="right" vertical="center" shrinkToFit="1"/>
    </xf>
    <xf numFmtId="38" fontId="0" fillId="30" borderId="106" xfId="0" applyNumberFormat="1" applyFill="1" applyBorder="1" applyAlignment="1" applyProtection="1">
      <alignment horizontal="left" vertical="center"/>
      <protection locked="0"/>
    </xf>
    <xf numFmtId="38" fontId="0" fillId="30" borderId="107" xfId="0" applyNumberFormat="1" applyFill="1" applyBorder="1" applyAlignment="1" applyProtection="1">
      <alignment horizontal="left" vertical="center"/>
      <protection locked="0"/>
    </xf>
    <xf numFmtId="38" fontId="0" fillId="30" borderId="108" xfId="0" applyNumberFormat="1" applyFill="1" applyBorder="1" applyAlignment="1" applyProtection="1">
      <alignment horizontal="left" vertical="center"/>
      <protection locked="0"/>
    </xf>
    <xf numFmtId="0" fontId="0" fillId="30" borderId="71" xfId="0" applyFill="1" applyBorder="1" applyAlignment="1" applyProtection="1">
      <alignment horizontal="left" vertical="center"/>
      <protection locked="0"/>
    </xf>
    <xf numFmtId="0" fontId="0" fillId="30" borderId="72" xfId="0" applyFill="1" applyBorder="1" applyAlignment="1" applyProtection="1">
      <alignment horizontal="left" vertical="center"/>
      <protection locked="0"/>
    </xf>
    <xf numFmtId="0" fontId="0" fillId="30" borderId="109" xfId="0" applyFill="1" applyBorder="1" applyAlignment="1" applyProtection="1">
      <alignment horizontal="left" vertical="center"/>
      <protection locked="0"/>
    </xf>
    <xf numFmtId="176" fontId="0" fillId="30" borderId="70" xfId="49" applyNumberFormat="1" applyFont="1" applyFill="1" applyBorder="1" applyAlignment="1" applyProtection="1">
      <alignment horizontal="right" vertical="center"/>
      <protection locked="0"/>
    </xf>
    <xf numFmtId="180" fontId="0" fillId="30" borderId="90" xfId="49" applyNumberFormat="1" applyFont="1" applyFill="1" applyBorder="1" applyAlignment="1" applyProtection="1">
      <alignment horizontal="right" vertical="center"/>
      <protection locked="0"/>
    </xf>
    <xf numFmtId="180" fontId="0" fillId="30" borderId="22" xfId="49" applyNumberFormat="1" applyFont="1" applyFill="1" applyBorder="1" applyAlignment="1" applyProtection="1">
      <alignment horizontal="right" vertical="center"/>
      <protection locked="0"/>
    </xf>
    <xf numFmtId="180" fontId="0" fillId="30" borderId="15" xfId="49" applyNumberFormat="1" applyFont="1" applyFill="1" applyBorder="1" applyAlignment="1" applyProtection="1">
      <alignment horizontal="right" vertical="center"/>
      <protection locked="0"/>
    </xf>
    <xf numFmtId="180" fontId="0" fillId="30" borderId="35" xfId="49" applyNumberFormat="1" applyFont="1" applyFill="1" applyBorder="1" applyAlignment="1" applyProtection="1">
      <alignment horizontal="right" vertical="center"/>
      <protection locked="0"/>
    </xf>
    <xf numFmtId="180" fontId="0" fillId="30" borderId="95" xfId="49" applyNumberFormat="1" applyFont="1" applyFill="1" applyBorder="1" applyAlignment="1" applyProtection="1">
      <alignment horizontal="right" vertical="center"/>
      <protection locked="0"/>
    </xf>
    <xf numFmtId="180" fontId="0" fillId="30" borderId="110" xfId="49" applyNumberFormat="1" applyFont="1" applyFill="1" applyBorder="1" applyAlignment="1" applyProtection="1">
      <alignment horizontal="right" vertical="center"/>
      <protection locked="0"/>
    </xf>
    <xf numFmtId="180" fontId="0" fillId="30" borderId="75" xfId="49" applyNumberFormat="1" applyFont="1" applyFill="1" applyBorder="1" applyAlignment="1" applyProtection="1">
      <alignment horizontal="right" vertical="center"/>
      <protection locked="0"/>
    </xf>
    <xf numFmtId="180" fontId="0" fillId="30" borderId="79" xfId="49" applyNumberFormat="1" applyFont="1" applyFill="1" applyBorder="1" applyAlignment="1" applyProtection="1">
      <alignment horizontal="right" vertical="center"/>
      <protection locked="0"/>
    </xf>
    <xf numFmtId="179" fontId="0" fillId="30" borderId="104" xfId="49" applyNumberFormat="1" applyFont="1" applyFill="1" applyBorder="1" applyAlignment="1" applyProtection="1">
      <alignment horizontal="right" vertical="center"/>
      <protection locked="0"/>
    </xf>
    <xf numFmtId="179" fontId="0" fillId="30" borderId="105" xfId="49" applyNumberFormat="1" applyFont="1" applyFill="1" applyBorder="1" applyAlignment="1" applyProtection="1">
      <alignment horizontal="right" vertical="center"/>
      <protection locked="0"/>
    </xf>
    <xf numFmtId="180" fontId="0" fillId="30" borderId="104" xfId="49" applyNumberFormat="1" applyFont="1" applyFill="1" applyBorder="1" applyAlignment="1" applyProtection="1">
      <alignment horizontal="right" vertical="center"/>
      <protection locked="0"/>
    </xf>
    <xf numFmtId="180" fontId="0" fillId="30" borderId="105" xfId="49" applyNumberFormat="1" applyFont="1" applyFill="1" applyBorder="1" applyAlignment="1" applyProtection="1">
      <alignment horizontal="right" vertical="center"/>
      <protection locked="0"/>
    </xf>
    <xf numFmtId="180" fontId="0" fillId="30" borderId="111" xfId="49" applyNumberFormat="1" applyFont="1" applyFill="1" applyBorder="1" applyAlignment="1" applyProtection="1">
      <alignment horizontal="right" vertical="center"/>
      <protection locked="0"/>
    </xf>
    <xf numFmtId="180" fontId="0" fillId="30" borderId="26" xfId="49" applyNumberFormat="1" applyFont="1" applyFill="1" applyBorder="1" applyAlignment="1" applyProtection="1">
      <alignment horizontal="right" vertical="center"/>
      <protection locked="0"/>
    </xf>
    <xf numFmtId="180" fontId="0" fillId="30" borderId="112" xfId="49" applyNumberFormat="1" applyFont="1" applyFill="1" applyBorder="1" applyAlignment="1" applyProtection="1">
      <alignment horizontal="right" vertical="center"/>
      <protection locked="0"/>
    </xf>
    <xf numFmtId="180" fontId="0" fillId="30" borderId="113" xfId="49" applyNumberFormat="1" applyFont="1" applyFill="1" applyBorder="1" applyAlignment="1" applyProtection="1">
      <alignment horizontal="right" vertical="center"/>
      <protection locked="0"/>
    </xf>
    <xf numFmtId="180" fontId="0" fillId="30" borderId="14" xfId="49" applyNumberFormat="1" applyFont="1" applyFill="1" applyBorder="1" applyAlignment="1" applyProtection="1">
      <alignment horizontal="right" vertical="center"/>
      <protection locked="0"/>
    </xf>
    <xf numFmtId="180" fontId="0" fillId="30" borderId="114" xfId="49" applyNumberFormat="1" applyFont="1" applyFill="1" applyBorder="1" applyAlignment="1" applyProtection="1">
      <alignment horizontal="right" vertical="center"/>
      <protection locked="0"/>
    </xf>
    <xf numFmtId="180" fontId="0" fillId="30" borderId="115" xfId="49" applyNumberFormat="1" applyFont="1" applyFill="1" applyBorder="1" applyAlignment="1" applyProtection="1">
      <alignment horizontal="right" vertical="center"/>
      <protection locked="0"/>
    </xf>
    <xf numFmtId="180" fontId="0" fillId="30" borderId="25" xfId="49" applyNumberFormat="1" applyFont="1" applyFill="1" applyBorder="1" applyAlignment="1" applyProtection="1">
      <alignment horizontal="right" vertical="center"/>
      <protection locked="0"/>
    </xf>
    <xf numFmtId="180" fontId="0" fillId="30" borderId="116" xfId="49" applyNumberFormat="1" applyFont="1" applyFill="1" applyBorder="1" applyAlignment="1" applyProtection="1">
      <alignment horizontal="right" vertical="center"/>
      <protection locked="0"/>
    </xf>
    <xf numFmtId="180" fontId="0" fillId="30" borderId="87" xfId="49" applyNumberFormat="1" applyFont="1" applyFill="1" applyBorder="1" applyAlignment="1" applyProtection="1">
      <alignment horizontal="right" vertical="center"/>
      <protection locked="0"/>
    </xf>
    <xf numFmtId="180" fontId="0" fillId="30" borderId="80" xfId="49" applyNumberFormat="1" applyFont="1" applyFill="1" applyBorder="1" applyAlignment="1" applyProtection="1">
      <alignment horizontal="right" vertical="center"/>
      <protection locked="0"/>
    </xf>
    <xf numFmtId="180" fontId="0" fillId="30" borderId="81" xfId="49" applyNumberFormat="1"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13</xdr:row>
      <xdr:rowOff>9525</xdr:rowOff>
    </xdr:from>
    <xdr:to>
      <xdr:col>34</xdr:col>
      <xdr:colOff>142875</xdr:colOff>
      <xdr:row>14</xdr:row>
      <xdr:rowOff>47625</xdr:rowOff>
    </xdr:to>
    <xdr:sp>
      <xdr:nvSpPr>
        <xdr:cNvPr id="1" name="直線矢印コネクタ 10"/>
        <xdr:cNvSpPr>
          <a:spLocks/>
        </xdr:cNvSpPr>
      </xdr:nvSpPr>
      <xdr:spPr>
        <a:xfrm>
          <a:off x="6600825" y="2333625"/>
          <a:ext cx="457200" cy="209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xdr:row>
      <xdr:rowOff>85725</xdr:rowOff>
    </xdr:from>
    <xdr:to>
      <xdr:col>34</xdr:col>
      <xdr:colOff>104775</xdr:colOff>
      <xdr:row>11</xdr:row>
      <xdr:rowOff>28575</xdr:rowOff>
    </xdr:to>
    <xdr:sp>
      <xdr:nvSpPr>
        <xdr:cNvPr id="2" name="直線矢印コネクタ 13"/>
        <xdr:cNvSpPr>
          <a:spLocks/>
        </xdr:cNvSpPr>
      </xdr:nvSpPr>
      <xdr:spPr>
        <a:xfrm flipV="1">
          <a:off x="6715125" y="1724025"/>
          <a:ext cx="304800" cy="285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22</xdr:row>
      <xdr:rowOff>38100</xdr:rowOff>
    </xdr:from>
    <xdr:to>
      <xdr:col>35</xdr:col>
      <xdr:colOff>85725</xdr:colOff>
      <xdr:row>35</xdr:row>
      <xdr:rowOff>152400</xdr:rowOff>
    </xdr:to>
    <xdr:sp>
      <xdr:nvSpPr>
        <xdr:cNvPr id="3" name="直線矢印コネクタ 15"/>
        <xdr:cNvSpPr>
          <a:spLocks/>
        </xdr:cNvSpPr>
      </xdr:nvSpPr>
      <xdr:spPr>
        <a:xfrm>
          <a:off x="6543675" y="3905250"/>
          <a:ext cx="657225" cy="2381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14</xdr:row>
      <xdr:rowOff>114300</xdr:rowOff>
    </xdr:from>
    <xdr:to>
      <xdr:col>35</xdr:col>
      <xdr:colOff>57150</xdr:colOff>
      <xdr:row>26</xdr:row>
      <xdr:rowOff>152400</xdr:rowOff>
    </xdr:to>
    <xdr:sp>
      <xdr:nvSpPr>
        <xdr:cNvPr id="4" name="直線矢印コネクタ 17"/>
        <xdr:cNvSpPr>
          <a:spLocks/>
        </xdr:cNvSpPr>
      </xdr:nvSpPr>
      <xdr:spPr>
        <a:xfrm>
          <a:off x="6629400" y="2609850"/>
          <a:ext cx="542925" cy="20955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29</xdr:row>
      <xdr:rowOff>0</xdr:rowOff>
    </xdr:from>
    <xdr:to>
      <xdr:col>35</xdr:col>
      <xdr:colOff>85725</xdr:colOff>
      <xdr:row>42</xdr:row>
      <xdr:rowOff>142875</xdr:rowOff>
    </xdr:to>
    <xdr:sp>
      <xdr:nvSpPr>
        <xdr:cNvPr id="5" name="直線矢印コネクタ 22"/>
        <xdr:cNvSpPr>
          <a:spLocks/>
        </xdr:cNvSpPr>
      </xdr:nvSpPr>
      <xdr:spPr>
        <a:xfrm>
          <a:off x="6610350" y="5067300"/>
          <a:ext cx="590550" cy="2409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28</xdr:row>
      <xdr:rowOff>133350</xdr:rowOff>
    </xdr:from>
    <xdr:to>
      <xdr:col>23</xdr:col>
      <xdr:colOff>133350</xdr:colOff>
      <xdr:row>32</xdr:row>
      <xdr:rowOff>38100</xdr:rowOff>
    </xdr:to>
    <xdr:sp>
      <xdr:nvSpPr>
        <xdr:cNvPr id="6" name="四角形吹き出し 24"/>
        <xdr:cNvSpPr>
          <a:spLocks/>
        </xdr:cNvSpPr>
      </xdr:nvSpPr>
      <xdr:spPr>
        <a:xfrm>
          <a:off x="2790825" y="5029200"/>
          <a:ext cx="2057400" cy="590550"/>
        </a:xfrm>
        <a:prstGeom prst="wedgeRectCallout">
          <a:avLst>
            <a:gd name="adj1" fmla="val 77444"/>
            <a:gd name="adj2" fmla="val -36805"/>
          </a:avLst>
        </a:prstGeom>
        <a:solidFill>
          <a:srgbClr val="FFFFFF"/>
        </a:solidFill>
        <a:ln w="3810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注意</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⑦が①より大きくなること</a:t>
          </a:r>
        </a:p>
      </xdr:txBody>
    </xdr:sp>
    <xdr:clientData/>
  </xdr:twoCellAnchor>
  <xdr:twoCellAnchor>
    <xdr:from>
      <xdr:col>32</xdr:col>
      <xdr:colOff>47625</xdr:colOff>
      <xdr:row>6</xdr:row>
      <xdr:rowOff>0</xdr:rowOff>
    </xdr:from>
    <xdr:to>
      <xdr:col>34</xdr:col>
      <xdr:colOff>114300</xdr:colOff>
      <xdr:row>9</xdr:row>
      <xdr:rowOff>28575</xdr:rowOff>
    </xdr:to>
    <xdr:sp>
      <xdr:nvSpPr>
        <xdr:cNvPr id="7" name="直線矢印コネクタ 8"/>
        <xdr:cNvSpPr>
          <a:spLocks/>
        </xdr:cNvSpPr>
      </xdr:nvSpPr>
      <xdr:spPr>
        <a:xfrm flipV="1">
          <a:off x="6562725" y="1123950"/>
          <a:ext cx="466725" cy="542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54</xdr:row>
      <xdr:rowOff>95250</xdr:rowOff>
    </xdr:from>
    <xdr:to>
      <xdr:col>62</xdr:col>
      <xdr:colOff>247650</xdr:colOff>
      <xdr:row>62</xdr:row>
      <xdr:rowOff>47625</xdr:rowOff>
    </xdr:to>
    <xdr:sp>
      <xdr:nvSpPr>
        <xdr:cNvPr id="8" name="正方形/長方形 23"/>
        <xdr:cNvSpPr>
          <a:spLocks/>
        </xdr:cNvSpPr>
      </xdr:nvSpPr>
      <xdr:spPr>
        <a:xfrm>
          <a:off x="7410450" y="9553575"/>
          <a:ext cx="8315325" cy="1323975"/>
        </a:xfrm>
        <a:prstGeom prst="rect">
          <a:avLst/>
        </a:prstGeom>
        <a:solidFill>
          <a:srgbClr val="FFEAA7"/>
        </a:solidFill>
        <a:ln w="19050" cmpd="sng">
          <a:solidFill>
            <a:srgbClr val="E46C0A"/>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賃金改善所要額についての注意点</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福祉・介護職員処遇改善（特別）加算の要件として、</a:t>
          </a:r>
          <a:r>
            <a:rPr lang="en-US" cap="none" sz="1400" b="1" i="0" u="sng" baseline="0">
              <a:solidFill>
                <a:srgbClr val="000000"/>
              </a:solidFill>
              <a:latin typeface="ＭＳ Ｐゴシック"/>
              <a:ea typeface="ＭＳ Ｐゴシック"/>
              <a:cs typeface="ＭＳ Ｐゴシック"/>
            </a:rPr>
            <a:t>「賃金改善額が加算額を上回ること」</a:t>
          </a:r>
          <a:r>
            <a:rPr lang="en-US" cap="none" sz="1400" b="0" i="0" u="none" baseline="0">
              <a:solidFill>
                <a:srgbClr val="000000"/>
              </a:solidFill>
              <a:latin typeface="ＭＳ Ｐゴシック"/>
              <a:ea typeface="ＭＳ Ｐゴシック"/>
              <a:cs typeface="ＭＳ Ｐゴシック"/>
            </a:rPr>
            <a:t>となっておりますので、</a:t>
          </a:r>
          <a:r>
            <a:rPr lang="en-US" cap="none" sz="1400" b="1" i="0" u="sng" baseline="0">
              <a:solidFill>
                <a:srgbClr val="000000"/>
              </a:solidFill>
              <a:latin typeface="ＭＳ Ｐゴシック"/>
              <a:ea typeface="ＭＳ Ｐゴシック"/>
              <a:cs typeface="ＭＳ Ｐゴシック"/>
            </a:rPr>
            <a:t>①に記載されている額より⑦の額が（⑩に記載されている額より⑫の額が）上回っていなければなりません</a:t>
          </a:r>
          <a:r>
            <a:rPr lang="en-US" cap="none" sz="1400" b="0" i="0" u="none" baseline="0">
              <a:solidFill>
                <a:srgbClr val="000000"/>
              </a:solidFill>
              <a:latin typeface="ＭＳ Ｐゴシック"/>
              <a:ea typeface="ＭＳ Ｐゴシック"/>
              <a:cs typeface="ＭＳ Ｐゴシック"/>
            </a:rPr>
            <a:t>。万が一上回っていない場合は、一時金等で賃金改善に反映させてください。なお、悪質な事例は返還の対象となりますので、十分注意願います。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47625</xdr:colOff>
      <xdr:row>7</xdr:row>
      <xdr:rowOff>161925</xdr:rowOff>
    </xdr:from>
    <xdr:to>
      <xdr:col>24</xdr:col>
      <xdr:colOff>57150</xdr:colOff>
      <xdr:row>9</xdr:row>
      <xdr:rowOff>133350</xdr:rowOff>
    </xdr:to>
    <xdr:sp>
      <xdr:nvSpPr>
        <xdr:cNvPr id="9" name="四角形吹き出し 9"/>
        <xdr:cNvSpPr>
          <a:spLocks/>
        </xdr:cNvSpPr>
      </xdr:nvSpPr>
      <xdr:spPr>
        <a:xfrm>
          <a:off x="3362325" y="1457325"/>
          <a:ext cx="1609725" cy="314325"/>
        </a:xfrm>
        <a:prstGeom prst="wedgeRectCallout">
          <a:avLst>
            <a:gd name="adj1" fmla="val 81240"/>
            <a:gd name="adj2" fmla="val 1759"/>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積算根拠①と一致</a:t>
          </a:r>
        </a:p>
      </xdr:txBody>
    </xdr:sp>
    <xdr:clientData/>
  </xdr:twoCellAnchor>
  <xdr:twoCellAnchor>
    <xdr:from>
      <xdr:col>12</xdr:col>
      <xdr:colOff>95250</xdr:colOff>
      <xdr:row>10</xdr:row>
      <xdr:rowOff>47625</xdr:rowOff>
    </xdr:from>
    <xdr:to>
      <xdr:col>20</xdr:col>
      <xdr:colOff>114300</xdr:colOff>
      <xdr:row>12</xdr:row>
      <xdr:rowOff>9525</xdr:rowOff>
    </xdr:to>
    <xdr:sp>
      <xdr:nvSpPr>
        <xdr:cNvPr id="10" name="四角形吹き出し 11"/>
        <xdr:cNvSpPr>
          <a:spLocks/>
        </xdr:cNvSpPr>
      </xdr:nvSpPr>
      <xdr:spPr>
        <a:xfrm>
          <a:off x="2590800" y="1857375"/>
          <a:ext cx="1638300" cy="304800"/>
        </a:xfrm>
        <a:prstGeom prst="wedgeRectCallout">
          <a:avLst>
            <a:gd name="adj1" fmla="val 79958"/>
            <a:gd name="adj2" fmla="val -2240"/>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積算根拠②と一致</a:t>
          </a:r>
        </a:p>
      </xdr:txBody>
    </xdr:sp>
    <xdr:clientData/>
  </xdr:twoCellAnchor>
  <xdr:twoCellAnchor>
    <xdr:from>
      <xdr:col>15</xdr:col>
      <xdr:colOff>95250</xdr:colOff>
      <xdr:row>12</xdr:row>
      <xdr:rowOff>76200</xdr:rowOff>
    </xdr:from>
    <xdr:to>
      <xdr:col>23</xdr:col>
      <xdr:colOff>66675</xdr:colOff>
      <xdr:row>14</xdr:row>
      <xdr:rowOff>38100</xdr:rowOff>
    </xdr:to>
    <xdr:sp>
      <xdr:nvSpPr>
        <xdr:cNvPr id="11" name="四角形吹き出し 12"/>
        <xdr:cNvSpPr>
          <a:spLocks/>
        </xdr:cNvSpPr>
      </xdr:nvSpPr>
      <xdr:spPr>
        <a:xfrm>
          <a:off x="3209925" y="2228850"/>
          <a:ext cx="1571625" cy="304800"/>
        </a:xfrm>
        <a:prstGeom prst="wedgeRectCallout">
          <a:avLst>
            <a:gd name="adj1" fmla="val 106375"/>
            <a:gd name="adj2" fmla="val -22240"/>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積算根拠③と一致</a:t>
          </a:r>
        </a:p>
      </xdr:txBody>
    </xdr:sp>
    <xdr:clientData/>
  </xdr:twoCellAnchor>
  <xdr:twoCellAnchor>
    <xdr:from>
      <xdr:col>16</xdr:col>
      <xdr:colOff>0</xdr:colOff>
      <xdr:row>14</xdr:row>
      <xdr:rowOff>95250</xdr:rowOff>
    </xdr:from>
    <xdr:to>
      <xdr:col>23</xdr:col>
      <xdr:colOff>152400</xdr:colOff>
      <xdr:row>16</xdr:row>
      <xdr:rowOff>57150</xdr:rowOff>
    </xdr:to>
    <xdr:sp>
      <xdr:nvSpPr>
        <xdr:cNvPr id="12" name="四角形吹き出し 14"/>
        <xdr:cNvSpPr>
          <a:spLocks/>
        </xdr:cNvSpPr>
      </xdr:nvSpPr>
      <xdr:spPr>
        <a:xfrm>
          <a:off x="3314700" y="2590800"/>
          <a:ext cx="1552575" cy="304800"/>
        </a:xfrm>
        <a:prstGeom prst="wedgeRectCallout">
          <a:avLst>
            <a:gd name="adj1" fmla="val 84439"/>
            <a:gd name="adj2" fmla="val -2240"/>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積算根拠④と一致</a:t>
          </a:r>
        </a:p>
      </xdr:txBody>
    </xdr:sp>
    <xdr:clientData/>
  </xdr:twoCellAnchor>
  <xdr:twoCellAnchor>
    <xdr:from>
      <xdr:col>14</xdr:col>
      <xdr:colOff>47625</xdr:colOff>
      <xdr:row>26</xdr:row>
      <xdr:rowOff>57150</xdr:rowOff>
    </xdr:from>
    <xdr:to>
      <xdr:col>22</xdr:col>
      <xdr:colOff>95250</xdr:colOff>
      <xdr:row>28</xdr:row>
      <xdr:rowOff>19050</xdr:rowOff>
    </xdr:to>
    <xdr:sp>
      <xdr:nvSpPr>
        <xdr:cNvPr id="13" name="四角形吹き出し 16"/>
        <xdr:cNvSpPr>
          <a:spLocks/>
        </xdr:cNvSpPr>
      </xdr:nvSpPr>
      <xdr:spPr>
        <a:xfrm>
          <a:off x="2962275" y="4610100"/>
          <a:ext cx="1647825" cy="304800"/>
        </a:xfrm>
        <a:prstGeom prst="wedgeRectCallout">
          <a:avLst>
            <a:gd name="adj1" fmla="val 98074"/>
            <a:gd name="adj2" fmla="val 77759"/>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積算根拠⑦と一致</a:t>
          </a:r>
        </a:p>
      </xdr:txBody>
    </xdr:sp>
    <xdr:clientData/>
  </xdr:twoCellAnchor>
  <xdr:twoCellAnchor>
    <xdr:from>
      <xdr:col>36</xdr:col>
      <xdr:colOff>104775</xdr:colOff>
      <xdr:row>46</xdr:row>
      <xdr:rowOff>47625</xdr:rowOff>
    </xdr:from>
    <xdr:to>
      <xdr:col>62</xdr:col>
      <xdr:colOff>304800</xdr:colOff>
      <xdr:row>53</xdr:row>
      <xdr:rowOff>76200</xdr:rowOff>
    </xdr:to>
    <xdr:sp>
      <xdr:nvSpPr>
        <xdr:cNvPr id="14" name="正方形/長方形 1"/>
        <xdr:cNvSpPr>
          <a:spLocks/>
        </xdr:cNvSpPr>
      </xdr:nvSpPr>
      <xdr:spPr>
        <a:xfrm>
          <a:off x="7419975" y="8067675"/>
          <a:ext cx="8362950" cy="1295400"/>
        </a:xfrm>
        <a:prstGeom prst="rect">
          <a:avLst/>
        </a:prstGeom>
        <a:solidFill>
          <a:srgbClr val="EEECE1"/>
        </a:solidFill>
        <a:ln w="19050" cmpd="sng">
          <a:solidFill>
            <a:srgbClr val="31859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これ以降⑨⑪については、平成</a:t>
          </a:r>
          <a:r>
            <a:rPr lang="en-US" cap="none" sz="1200" b="1" i="0" u="none" baseline="0">
              <a:solidFill>
                <a:srgbClr val="000000"/>
              </a:solidFill>
              <a:latin typeface="ＭＳ Ｐゴシック"/>
              <a:ea typeface="ＭＳ Ｐゴシック"/>
              <a:cs typeface="ＭＳ Ｐゴシック"/>
            </a:rPr>
            <a:t>30</a:t>
          </a:r>
          <a:r>
            <a:rPr lang="en-US" cap="none" sz="1200" b="1" i="0" u="none" baseline="0">
              <a:solidFill>
                <a:srgbClr val="000000"/>
              </a:solidFill>
              <a:latin typeface="ＭＳ Ｐゴシック"/>
              <a:ea typeface="ＭＳ Ｐゴシック"/>
              <a:cs typeface="ＭＳ Ｐゴシック"/>
            </a:rPr>
            <a:t>年度の「福祉・介護職員処遇改善計画書」において「加算（</a:t>
          </a:r>
          <a:r>
            <a:rPr lang="en-US" cap="none" sz="1200" b="1" i="0" u="none" baseline="0">
              <a:solidFill>
                <a:srgbClr val="000000"/>
              </a:solidFill>
              <a:latin typeface="ＭＳ Ｐゴシック"/>
              <a:ea typeface="ＭＳ Ｐゴシック"/>
              <a:cs typeface="ＭＳ Ｐゴシック"/>
            </a:rPr>
            <a:t>Ⅰ</a:t>
          </a:r>
          <a:r>
            <a:rPr lang="en-US" cap="none" sz="1200" b="1" i="0" u="none" baseline="0">
              <a:solidFill>
                <a:srgbClr val="000000"/>
              </a:solidFill>
              <a:latin typeface="ＭＳ Ｐゴシック"/>
              <a:ea typeface="ＭＳ Ｐゴシック"/>
              <a:cs typeface="ＭＳ Ｐゴシック"/>
            </a:rPr>
            <a:t>）の上乗せ相当分を用いて計算する」を用いた事業所のみ記入が必要です。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別紙１（積算根拠）とのリンクはありませんので、直接入力してください。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⑨　</a:t>
          </a:r>
          <a:r>
            <a:rPr lang="en-US" cap="none" sz="1200" b="1" i="0" u="none" baseline="0">
              <a:solidFill>
                <a:srgbClr val="FF0000"/>
              </a:solidFill>
              <a:latin typeface="ＭＳ Ｐゴシック"/>
              <a:ea typeface="ＭＳ Ｐゴシック"/>
              <a:cs typeface="ＭＳ Ｐゴシック"/>
            </a:rPr>
            <a:t>平成</a:t>
          </a:r>
          <a:r>
            <a:rPr lang="en-US" cap="none" sz="1200" b="1" i="0" u="none" baseline="0">
              <a:solidFill>
                <a:srgbClr val="FF0000"/>
              </a:solidFill>
              <a:latin typeface="ＭＳ Ｐゴシック"/>
              <a:ea typeface="ＭＳ Ｐゴシック"/>
              <a:cs typeface="ＭＳ Ｐゴシック"/>
            </a:rPr>
            <a:t>29</a:t>
          </a:r>
          <a:r>
            <a:rPr lang="en-US" cap="none" sz="1200" b="1" i="0" u="none" baseline="0">
              <a:solidFill>
                <a:srgbClr val="FF0000"/>
              </a:solidFill>
              <a:latin typeface="ＭＳ Ｐゴシック"/>
              <a:ea typeface="ＭＳ Ｐゴシック"/>
              <a:cs typeface="ＭＳ Ｐゴシック"/>
            </a:rPr>
            <a:t>年度の加算算定額</a:t>
          </a:r>
          <a:r>
            <a:rPr lang="en-US" cap="none" sz="1200" b="1" i="0" u="none" baseline="0">
              <a:solidFill>
                <a:srgbClr val="000000"/>
              </a:solidFill>
              <a:latin typeface="ＭＳ Ｐゴシック"/>
              <a:ea typeface="ＭＳ Ｐゴシック"/>
              <a:cs typeface="ＭＳ Ｐゴシック"/>
            </a:rPr>
            <a:t>を、「平成</a:t>
          </a:r>
          <a:r>
            <a:rPr lang="en-US" cap="none" sz="1200" b="1" i="0" u="none" baseline="0">
              <a:solidFill>
                <a:srgbClr val="000000"/>
              </a:solidFill>
              <a:latin typeface="ＭＳ Ｐゴシック"/>
              <a:ea typeface="ＭＳ Ｐゴシック"/>
              <a:cs typeface="ＭＳ Ｐゴシック"/>
            </a:rPr>
            <a:t>29</a:t>
          </a:r>
          <a:r>
            <a:rPr lang="en-US" cap="none" sz="1200" b="1" i="0" u="none" baseline="0">
              <a:solidFill>
                <a:srgbClr val="000000"/>
              </a:solidFill>
              <a:latin typeface="ＭＳ Ｐゴシック"/>
              <a:ea typeface="ＭＳ Ｐゴシック"/>
              <a:cs typeface="ＭＳ Ｐゴシック"/>
            </a:rPr>
            <a:t>年度福祉・介護職員処遇改善実績報告書」から転記。</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⑪　</a:t>
          </a:r>
          <a:r>
            <a:rPr lang="en-US" cap="none" sz="1200" b="1" i="0" u="none" baseline="0">
              <a:solidFill>
                <a:srgbClr val="FF0000"/>
              </a:solidFill>
              <a:latin typeface="ＭＳ Ｐゴシック"/>
              <a:ea typeface="ＭＳ Ｐゴシック"/>
              <a:cs typeface="ＭＳ Ｐゴシック"/>
            </a:rPr>
            <a:t>平成</a:t>
          </a:r>
          <a:r>
            <a:rPr lang="en-US" cap="none" sz="1200" b="1" i="0" u="none" baseline="0">
              <a:solidFill>
                <a:srgbClr val="FF0000"/>
              </a:solidFill>
              <a:latin typeface="ＭＳ Ｐゴシック"/>
              <a:ea typeface="ＭＳ Ｐゴシック"/>
              <a:cs typeface="ＭＳ Ｐゴシック"/>
            </a:rPr>
            <a:t>29</a:t>
          </a:r>
          <a:r>
            <a:rPr lang="en-US" cap="none" sz="1200" b="1" i="0" u="none" baseline="0">
              <a:solidFill>
                <a:srgbClr val="FF0000"/>
              </a:solidFill>
              <a:latin typeface="ＭＳ Ｐゴシック"/>
              <a:ea typeface="ＭＳ Ｐゴシック"/>
              <a:cs typeface="ＭＳ Ｐゴシック"/>
            </a:rPr>
            <a:t>年度の賃金改善所要額</a:t>
          </a:r>
          <a:r>
            <a:rPr lang="en-US" cap="none" sz="1200" b="1" i="0" u="none" baseline="0">
              <a:solidFill>
                <a:srgbClr val="000000"/>
              </a:solidFill>
              <a:latin typeface="ＭＳ Ｐゴシック"/>
              <a:ea typeface="ＭＳ Ｐゴシック"/>
              <a:cs typeface="ＭＳ Ｐゴシック"/>
            </a:rPr>
            <a:t>を、「平成</a:t>
          </a:r>
          <a:r>
            <a:rPr lang="en-US" cap="none" sz="1200" b="1" i="0" u="none" baseline="0">
              <a:solidFill>
                <a:srgbClr val="000000"/>
              </a:solidFill>
              <a:latin typeface="ＭＳ Ｐゴシック"/>
              <a:ea typeface="ＭＳ Ｐゴシック"/>
              <a:cs typeface="ＭＳ Ｐゴシック"/>
            </a:rPr>
            <a:t>29</a:t>
          </a:r>
          <a:r>
            <a:rPr lang="en-US" cap="none" sz="1200" b="1" i="0" u="none" baseline="0">
              <a:solidFill>
                <a:srgbClr val="000000"/>
              </a:solidFill>
              <a:latin typeface="ＭＳ Ｐゴシック"/>
              <a:ea typeface="ＭＳ Ｐゴシック"/>
              <a:cs typeface="ＭＳ Ｐゴシック"/>
            </a:rPr>
            <a:t>年度福祉・介護職員処遇改善実績報告書」から転記。</a:t>
          </a:r>
        </a:p>
      </xdr:txBody>
    </xdr:sp>
    <xdr:clientData/>
  </xdr:twoCellAnchor>
  <xdr:twoCellAnchor>
    <xdr:from>
      <xdr:col>16</xdr:col>
      <xdr:colOff>85725</xdr:colOff>
      <xdr:row>6</xdr:row>
      <xdr:rowOff>76200</xdr:rowOff>
    </xdr:from>
    <xdr:to>
      <xdr:col>17</xdr:col>
      <xdr:colOff>104775</xdr:colOff>
      <xdr:row>7</xdr:row>
      <xdr:rowOff>95250</xdr:rowOff>
    </xdr:to>
    <xdr:sp>
      <xdr:nvSpPr>
        <xdr:cNvPr id="15" name="円/楕円 31"/>
        <xdr:cNvSpPr>
          <a:spLocks/>
        </xdr:cNvSpPr>
      </xdr:nvSpPr>
      <xdr:spPr>
        <a:xfrm>
          <a:off x="3400425" y="1200150"/>
          <a:ext cx="21907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40</xdr:row>
      <xdr:rowOff>47625</xdr:rowOff>
    </xdr:from>
    <xdr:to>
      <xdr:col>24</xdr:col>
      <xdr:colOff>28575</xdr:colOff>
      <xdr:row>43</xdr:row>
      <xdr:rowOff>123825</xdr:rowOff>
    </xdr:to>
    <xdr:sp>
      <xdr:nvSpPr>
        <xdr:cNvPr id="16" name="四角形吹き出し 32"/>
        <xdr:cNvSpPr>
          <a:spLocks/>
        </xdr:cNvSpPr>
      </xdr:nvSpPr>
      <xdr:spPr>
        <a:xfrm>
          <a:off x="2886075" y="7038975"/>
          <a:ext cx="2057400" cy="590550"/>
        </a:xfrm>
        <a:prstGeom prst="wedgeRectCallout">
          <a:avLst>
            <a:gd name="adj1" fmla="val 77444"/>
            <a:gd name="adj2" fmla="val -36805"/>
          </a:avLst>
        </a:prstGeom>
        <a:solidFill>
          <a:srgbClr val="FFFFFF"/>
        </a:solidFill>
        <a:ln w="3810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注意</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⑫が⑩より大きくなること</a:t>
          </a:r>
        </a:p>
      </xdr:txBody>
    </xdr:sp>
    <xdr:clientData/>
  </xdr:twoCellAnchor>
  <xdr:twoCellAnchor>
    <xdr:from>
      <xdr:col>37</xdr:col>
      <xdr:colOff>171450</xdr:colOff>
      <xdr:row>1</xdr:row>
      <xdr:rowOff>47625</xdr:rowOff>
    </xdr:from>
    <xdr:to>
      <xdr:col>60</xdr:col>
      <xdr:colOff>409575</xdr:colOff>
      <xdr:row>3</xdr:row>
      <xdr:rowOff>76200</xdr:rowOff>
    </xdr:to>
    <xdr:sp>
      <xdr:nvSpPr>
        <xdr:cNvPr id="17" name="正方形/長方形 3"/>
        <xdr:cNvSpPr>
          <a:spLocks/>
        </xdr:cNvSpPr>
      </xdr:nvSpPr>
      <xdr:spPr>
        <a:xfrm>
          <a:off x="7686675" y="219075"/>
          <a:ext cx="6781800" cy="466725"/>
        </a:xfrm>
        <a:prstGeom prst="rect">
          <a:avLst/>
        </a:prstGeom>
        <a:noFill/>
        <a:ln w="19050" cmpd="sng">
          <a:solidFill>
            <a:srgbClr val="FF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①③④⑦については、別紙１（積算根拠）からリンクを設定しています。</a:t>
          </a:r>
        </a:p>
      </xdr:txBody>
    </xdr:sp>
    <xdr:clientData/>
  </xdr:twoCellAnchor>
  <xdr:twoCellAnchor>
    <xdr:from>
      <xdr:col>29</xdr:col>
      <xdr:colOff>171450</xdr:colOff>
      <xdr:row>44</xdr:row>
      <xdr:rowOff>47625</xdr:rowOff>
    </xdr:from>
    <xdr:to>
      <xdr:col>36</xdr:col>
      <xdr:colOff>104775</xdr:colOff>
      <xdr:row>51</xdr:row>
      <xdr:rowOff>38100</xdr:rowOff>
    </xdr:to>
    <xdr:sp>
      <xdr:nvSpPr>
        <xdr:cNvPr id="18" name="直線矢印コネクタ 33"/>
        <xdr:cNvSpPr>
          <a:spLocks/>
        </xdr:cNvSpPr>
      </xdr:nvSpPr>
      <xdr:spPr>
        <a:xfrm>
          <a:off x="6086475" y="7724775"/>
          <a:ext cx="1333500"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20</xdr:row>
      <xdr:rowOff>295275</xdr:rowOff>
    </xdr:from>
    <xdr:to>
      <xdr:col>27</xdr:col>
      <xdr:colOff>57150</xdr:colOff>
      <xdr:row>22</xdr:row>
      <xdr:rowOff>333375</xdr:rowOff>
    </xdr:to>
    <xdr:sp>
      <xdr:nvSpPr>
        <xdr:cNvPr id="1" name="四角形吹き出し 1"/>
        <xdr:cNvSpPr>
          <a:spLocks/>
        </xdr:cNvSpPr>
      </xdr:nvSpPr>
      <xdr:spPr>
        <a:xfrm>
          <a:off x="952500" y="5676900"/>
          <a:ext cx="3352800" cy="704850"/>
        </a:xfrm>
        <a:prstGeom prst="wedgeRectCallout">
          <a:avLst>
            <a:gd name="adj1" fmla="val -32949"/>
            <a:gd name="adj2" fmla="val -21367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福祉・介護職員処遇改善計画書（平成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年度届出用）に記載した賃金改善実施期間と一致させること。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5</xdr:col>
      <xdr:colOff>57150</xdr:colOff>
      <xdr:row>25</xdr:row>
      <xdr:rowOff>323850</xdr:rowOff>
    </xdr:from>
    <xdr:to>
      <xdr:col>28</xdr:col>
      <xdr:colOff>133350</xdr:colOff>
      <xdr:row>28</xdr:row>
      <xdr:rowOff>361950</xdr:rowOff>
    </xdr:to>
    <xdr:sp>
      <xdr:nvSpPr>
        <xdr:cNvPr id="2" name="四角形吹き出し 2"/>
        <xdr:cNvSpPr>
          <a:spLocks/>
        </xdr:cNvSpPr>
      </xdr:nvSpPr>
      <xdr:spPr>
        <a:xfrm>
          <a:off x="914400" y="7362825"/>
          <a:ext cx="3619500" cy="971550"/>
        </a:xfrm>
        <a:prstGeom prst="wedgeRectCallout">
          <a:avLst>
            <a:gd name="adj1" fmla="val -41370"/>
            <a:gd name="adj2" fmla="val -63064"/>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上記給与項目の改善額に係る法定福利費の</a:t>
          </a:r>
          <a:r>
            <a:rPr lang="en-US" cap="none" sz="1100" b="1" i="0" u="sng" baseline="0">
              <a:solidFill>
                <a:srgbClr val="FF0000"/>
              </a:solidFill>
              <a:latin typeface="ＭＳ Ｐゴシック"/>
              <a:ea typeface="ＭＳ Ｐゴシック"/>
              <a:cs typeface="ＭＳ Ｐゴシック"/>
            </a:rPr>
            <a:t>事業主負担増加分</a:t>
          </a:r>
          <a:r>
            <a:rPr lang="en-US" cap="none" sz="1100" b="0" i="0" u="none" baseline="0">
              <a:solidFill>
                <a:srgbClr val="000000"/>
              </a:solidFill>
              <a:latin typeface="ＭＳ Ｐゴシック"/>
              <a:ea typeface="ＭＳ Ｐゴシック"/>
              <a:cs typeface="ＭＳ Ｐゴシック"/>
            </a:rPr>
            <a:t>を記載すること。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概算等により，月毎に福利費の積算が困難な場合は，合計欄に法定福利費の全額を記載しても良い。</a:t>
          </a:r>
        </a:p>
      </xdr:txBody>
    </xdr:sp>
    <xdr:clientData/>
  </xdr:twoCellAnchor>
  <xdr:twoCellAnchor>
    <xdr:from>
      <xdr:col>81</xdr:col>
      <xdr:colOff>38100</xdr:colOff>
      <xdr:row>20</xdr:row>
      <xdr:rowOff>66675</xdr:rowOff>
    </xdr:from>
    <xdr:to>
      <xdr:col>98</xdr:col>
      <xdr:colOff>161925</xdr:colOff>
      <xdr:row>24</xdr:row>
      <xdr:rowOff>152400</xdr:rowOff>
    </xdr:to>
    <xdr:sp>
      <xdr:nvSpPr>
        <xdr:cNvPr id="3" name="四角形吹き出し 3"/>
        <xdr:cNvSpPr>
          <a:spLocks/>
        </xdr:cNvSpPr>
      </xdr:nvSpPr>
      <xdr:spPr>
        <a:xfrm>
          <a:off x="12515850" y="5448300"/>
          <a:ext cx="2714625" cy="1419225"/>
        </a:xfrm>
        <a:prstGeom prst="wedgeRectCallout">
          <a:avLst>
            <a:gd name="adj1" fmla="val 26111"/>
            <a:gd name="adj2" fmla="val -11756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諸事情により、平成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月から平成</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月サービス提供分までの加算を原資とした支払が計画期間の最終月の翌月以降にずれ込んだ場合は、この欄に支払（予定）月・金額等を記載するともに、備考欄に理由等を記載すること。</a:t>
          </a:r>
        </a:p>
      </xdr:txBody>
    </xdr:sp>
    <xdr:clientData/>
  </xdr:twoCellAnchor>
  <xdr:twoCellAnchor>
    <xdr:from>
      <xdr:col>50</xdr:col>
      <xdr:colOff>0</xdr:colOff>
      <xdr:row>3</xdr:row>
      <xdr:rowOff>333375</xdr:rowOff>
    </xdr:from>
    <xdr:to>
      <xdr:col>104</xdr:col>
      <xdr:colOff>133350</xdr:colOff>
      <xdr:row>10</xdr:row>
      <xdr:rowOff>0</xdr:rowOff>
    </xdr:to>
    <xdr:sp>
      <xdr:nvSpPr>
        <xdr:cNvPr id="4" name="AutoShape 8"/>
        <xdr:cNvSpPr>
          <a:spLocks/>
        </xdr:cNvSpPr>
      </xdr:nvSpPr>
      <xdr:spPr>
        <a:xfrm>
          <a:off x="7753350" y="1057275"/>
          <a:ext cx="8420100" cy="1524000"/>
        </a:xfrm>
        <a:prstGeom prst="wedgeRoundRectCallout">
          <a:avLst>
            <a:gd name="adj1" fmla="val -49680"/>
            <a:gd name="adj2" fmla="val 42976"/>
          </a:avLst>
        </a:prstGeom>
        <a:solidFill>
          <a:srgbClr val="FFFFFF"/>
        </a:solidFill>
        <a:ln w="19050" cmpd="sng">
          <a:solidFill>
            <a:srgbClr val="E46C0A"/>
          </a:solidFill>
          <a:headEnd type="none"/>
          <a:tailEnd type="none"/>
        </a:ln>
      </xdr:spPr>
      <xdr:txBody>
        <a:bodyPr vertOverflow="clip" wrap="square" lIns="0" tIns="0" rIns="0" bIns="0" anchor="ctr"/>
        <a:p>
          <a:pPr algn="l">
            <a:defRPr/>
          </a:pPr>
          <a:r>
            <a:rPr lang="en-US" cap="none" sz="1300" b="1" i="0" u="none" baseline="0">
              <a:solidFill>
                <a:srgbClr val="FF0000"/>
              </a:solidFill>
              <a:latin typeface="ＭＳ Ｐゴシック"/>
              <a:ea typeface="ＭＳ Ｐゴシック"/>
              <a:cs typeface="ＭＳ Ｐゴシック"/>
            </a:rPr>
            <a:t>＜積算資料全般の注意点＞　</a:t>
          </a:r>
          <a:r>
            <a:rPr lang="en-US" cap="none" sz="1300" b="1" i="0" u="none" baseline="0">
              <a:solidFill>
                <a:srgbClr val="FF0000"/>
              </a:solidFill>
              <a:latin typeface="ＭＳ Ｐゴシック"/>
              <a:ea typeface="ＭＳ Ｐゴシック"/>
              <a:cs typeface="ＭＳ Ｐゴシック"/>
            </a:rPr>
            <a:t>
</a:t>
          </a:r>
          <a:r>
            <a:rPr lang="en-US" cap="none" sz="1300" b="1" i="0" u="none" baseline="0">
              <a:solidFill>
                <a:srgbClr val="FF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（１）</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障害福祉サービスに関する分のみを記載すること。介護サービスに従事した分や、対象外職種の賃金等</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に関する部分は含めないでください。［様式５（実績報告書）記載例参照］</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（２）</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２．の給与項目については「賃金改善額」を記載してください。</a:t>
          </a:r>
          <a:r>
            <a:rPr lang="en-US" cap="none" sz="1300" b="1" i="0" u="sng" baseline="0">
              <a:solidFill>
                <a:srgbClr val="FF0000"/>
              </a:solidFill>
              <a:latin typeface="ＭＳ Ｐゴシック"/>
              <a:ea typeface="ＭＳ Ｐゴシック"/>
              <a:cs typeface="ＭＳ Ｐゴシック"/>
            </a:rPr>
            <a:t>賃金総額ではありません。</a:t>
          </a:r>
          <a:r>
            <a:rPr lang="en-US" cap="none" sz="1300" b="1" i="0" u="sng" baseline="0">
              <a:solidFill>
                <a:srgbClr val="FF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（３）</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賃金改善所要額の合計（⑦）が加算額（①）を上回っている必要があります。</a:t>
          </a:r>
        </a:p>
      </xdr:txBody>
    </xdr:sp>
    <xdr:clientData/>
  </xdr:twoCellAnchor>
  <xdr:twoCellAnchor>
    <xdr:from>
      <xdr:col>1</xdr:col>
      <xdr:colOff>152400</xdr:colOff>
      <xdr:row>30</xdr:row>
      <xdr:rowOff>0</xdr:rowOff>
    </xdr:from>
    <xdr:to>
      <xdr:col>25</xdr:col>
      <xdr:colOff>28575</xdr:colOff>
      <xdr:row>31</xdr:row>
      <xdr:rowOff>66675</xdr:rowOff>
    </xdr:to>
    <xdr:sp>
      <xdr:nvSpPr>
        <xdr:cNvPr id="5" name="四角形吹き出し 5"/>
        <xdr:cNvSpPr>
          <a:spLocks/>
        </xdr:cNvSpPr>
      </xdr:nvSpPr>
      <xdr:spPr>
        <a:xfrm>
          <a:off x="323850" y="8524875"/>
          <a:ext cx="3648075" cy="419100"/>
        </a:xfrm>
        <a:prstGeom prst="wedgeRectCallout">
          <a:avLst>
            <a:gd name="adj1" fmla="val -41699"/>
            <a:gd name="adj2" fmla="val -107509"/>
          </a:avLst>
        </a:prstGeom>
        <a:solidFill>
          <a:srgbClr val="FFFFFF"/>
        </a:solidFill>
        <a:ln w="25400" cmpd="sng">
          <a:solidFill>
            <a:srgbClr val="F79646"/>
          </a:solidFill>
          <a:headEnd type="none"/>
          <a:tailEnd type="none"/>
        </a:ln>
      </xdr:spPr>
      <xdr:txBody>
        <a:bodyPr vertOverflow="clip" wrap="square"/>
        <a:p>
          <a:pPr algn="l">
            <a:defRPr/>
          </a:pPr>
          <a:r>
            <a:rPr lang="en-US" cap="none" sz="1100" b="1" i="0" u="sng" baseline="0">
              <a:solidFill>
                <a:srgbClr val="FF0000"/>
              </a:solidFill>
              <a:latin typeface="ＭＳ Ｐゴシック"/>
              <a:ea typeface="ＭＳ Ｐゴシック"/>
              <a:cs typeface="ＭＳ Ｐゴシック"/>
            </a:rPr>
            <a:t>小数点第</a:t>
          </a:r>
          <a:r>
            <a:rPr lang="en-US" cap="none" sz="1100" b="1" i="0" u="sng" baseline="0">
              <a:solidFill>
                <a:srgbClr val="FF0000"/>
              </a:solidFill>
            </a:rPr>
            <a:t>2</a:t>
          </a:r>
          <a:r>
            <a:rPr lang="en-US" cap="none" sz="1100" b="1" i="0" u="sng" baseline="0">
              <a:solidFill>
                <a:srgbClr val="FF0000"/>
              </a:solidFill>
              <a:latin typeface="ＭＳ Ｐゴシック"/>
              <a:ea typeface="ＭＳ Ｐゴシック"/>
              <a:cs typeface="ＭＳ Ｐゴシック"/>
            </a:rPr>
            <a:t>位以下を切り捨て</a:t>
          </a:r>
          <a:r>
            <a:rPr lang="en-US" cap="none" sz="1100" b="0" i="0" u="none" baseline="0">
              <a:solidFill>
                <a:srgbClr val="000000"/>
              </a:solidFill>
              <a:latin typeface="ＭＳ Ｐゴシック"/>
              <a:ea typeface="ＭＳ Ｐゴシック"/>
              <a:cs typeface="ＭＳ Ｐゴシック"/>
            </a:rPr>
            <a:t>て、入力してください。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581025</xdr:colOff>
      <xdr:row>23</xdr:row>
      <xdr:rowOff>228600</xdr:rowOff>
    </xdr:from>
    <xdr:to>
      <xdr:col>24</xdr:col>
      <xdr:colOff>28575</xdr:colOff>
      <xdr:row>24</xdr:row>
      <xdr:rowOff>342900</xdr:rowOff>
    </xdr:to>
    <xdr:sp>
      <xdr:nvSpPr>
        <xdr:cNvPr id="1" name="四角形吹き出し 1"/>
        <xdr:cNvSpPr>
          <a:spLocks/>
        </xdr:cNvSpPr>
      </xdr:nvSpPr>
      <xdr:spPr>
        <a:xfrm>
          <a:off x="6791325" y="10458450"/>
          <a:ext cx="2085975" cy="590550"/>
        </a:xfrm>
        <a:prstGeom prst="wedgeRectCallout">
          <a:avLst>
            <a:gd name="adj1" fmla="val 38648"/>
            <a:gd name="adj2" fmla="val 171981"/>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奈良市指定分の</a:t>
          </a:r>
          <a:r>
            <a:rPr lang="en-US" cap="none" sz="1200" b="1" i="0" u="none" baseline="0">
              <a:solidFill>
                <a:srgbClr val="000000"/>
              </a:solidFill>
              <a:latin typeface="ＭＳ Ｐゴシック"/>
              <a:ea typeface="ＭＳ Ｐゴシック"/>
              <a:cs typeface="ＭＳ Ｐゴシック"/>
            </a:rPr>
            <a:t>A</a:t>
          </a:r>
          <a:r>
            <a:rPr lang="en-US" cap="none" sz="1200" b="1" i="0" u="none" baseline="0">
              <a:solidFill>
                <a:srgbClr val="000000"/>
              </a:solidFill>
              <a:latin typeface="ＭＳ Ｐゴシック"/>
              <a:ea typeface="ＭＳ Ｐゴシック"/>
              <a:cs typeface="ＭＳ Ｐゴシック"/>
            </a:rPr>
            <a:t>欄との合計が積算根拠①と一致</a:t>
          </a:r>
        </a:p>
      </xdr:txBody>
    </xdr:sp>
    <xdr:clientData/>
  </xdr:twoCellAnchor>
  <xdr:twoCellAnchor>
    <xdr:from>
      <xdr:col>24</xdr:col>
      <xdr:colOff>152400</xdr:colOff>
      <xdr:row>23</xdr:row>
      <xdr:rowOff>247650</xdr:rowOff>
    </xdr:from>
    <xdr:to>
      <xdr:col>28</xdr:col>
      <xdr:colOff>19050</xdr:colOff>
      <xdr:row>24</xdr:row>
      <xdr:rowOff>352425</xdr:rowOff>
    </xdr:to>
    <xdr:sp>
      <xdr:nvSpPr>
        <xdr:cNvPr id="2" name="四角形吹き出し 2"/>
        <xdr:cNvSpPr>
          <a:spLocks/>
        </xdr:cNvSpPr>
      </xdr:nvSpPr>
      <xdr:spPr>
        <a:xfrm>
          <a:off x="9001125" y="10477500"/>
          <a:ext cx="2085975" cy="581025"/>
        </a:xfrm>
        <a:prstGeom prst="wedgeRectCallout">
          <a:avLst>
            <a:gd name="adj1" fmla="val 38648"/>
            <a:gd name="adj2" fmla="val 171981"/>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奈良市指定分の</a:t>
          </a: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欄との合計が積算根拠⑦と一致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571500</xdr:colOff>
      <xdr:row>23</xdr:row>
      <xdr:rowOff>257175</xdr:rowOff>
    </xdr:from>
    <xdr:to>
      <xdr:col>24</xdr:col>
      <xdr:colOff>19050</xdr:colOff>
      <xdr:row>24</xdr:row>
      <xdr:rowOff>361950</xdr:rowOff>
    </xdr:to>
    <xdr:sp>
      <xdr:nvSpPr>
        <xdr:cNvPr id="1" name="四角形吹き出し 1"/>
        <xdr:cNvSpPr>
          <a:spLocks/>
        </xdr:cNvSpPr>
      </xdr:nvSpPr>
      <xdr:spPr>
        <a:xfrm>
          <a:off x="6781800" y="10487025"/>
          <a:ext cx="2085975" cy="581025"/>
        </a:xfrm>
        <a:prstGeom prst="wedgeRectCallout">
          <a:avLst>
            <a:gd name="adj1" fmla="val 38648"/>
            <a:gd name="adj2" fmla="val 171981"/>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奈良県指定分の</a:t>
          </a:r>
          <a:r>
            <a:rPr lang="en-US" cap="none" sz="1200" b="1" i="0" u="none" baseline="0">
              <a:solidFill>
                <a:srgbClr val="000000"/>
              </a:solidFill>
              <a:latin typeface="ＭＳ Ｐゴシック"/>
              <a:ea typeface="ＭＳ Ｐゴシック"/>
              <a:cs typeface="ＭＳ Ｐゴシック"/>
            </a:rPr>
            <a:t>A</a:t>
          </a:r>
          <a:r>
            <a:rPr lang="en-US" cap="none" sz="1200" b="1" i="0" u="none" baseline="0">
              <a:solidFill>
                <a:srgbClr val="000000"/>
              </a:solidFill>
              <a:latin typeface="ＭＳ Ｐゴシック"/>
              <a:ea typeface="ＭＳ Ｐゴシック"/>
              <a:cs typeface="ＭＳ Ｐゴシック"/>
            </a:rPr>
            <a:t>欄との合計が積算根拠①と一致</a:t>
          </a:r>
        </a:p>
      </xdr:txBody>
    </xdr:sp>
    <xdr:clientData/>
  </xdr:twoCellAnchor>
  <xdr:twoCellAnchor>
    <xdr:from>
      <xdr:col>24</xdr:col>
      <xdr:colOff>133350</xdr:colOff>
      <xdr:row>23</xdr:row>
      <xdr:rowOff>266700</xdr:rowOff>
    </xdr:from>
    <xdr:to>
      <xdr:col>28</xdr:col>
      <xdr:colOff>9525</xdr:colOff>
      <xdr:row>24</xdr:row>
      <xdr:rowOff>371475</xdr:rowOff>
    </xdr:to>
    <xdr:sp>
      <xdr:nvSpPr>
        <xdr:cNvPr id="2" name="四角形吹き出し 2"/>
        <xdr:cNvSpPr>
          <a:spLocks/>
        </xdr:cNvSpPr>
      </xdr:nvSpPr>
      <xdr:spPr>
        <a:xfrm>
          <a:off x="8982075" y="10496550"/>
          <a:ext cx="2095500" cy="581025"/>
        </a:xfrm>
        <a:prstGeom prst="wedgeRectCallout">
          <a:avLst>
            <a:gd name="adj1" fmla="val 38648"/>
            <a:gd name="adj2" fmla="val 171981"/>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奈良県指定分の</a:t>
          </a: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欄との合計が積算根拠⑦と一致</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51</xdr:row>
      <xdr:rowOff>0</xdr:rowOff>
    </xdr:from>
    <xdr:to>
      <xdr:col>3</xdr:col>
      <xdr:colOff>419100</xdr:colOff>
      <xdr:row>52</xdr:row>
      <xdr:rowOff>95250</xdr:rowOff>
    </xdr:to>
    <xdr:sp>
      <xdr:nvSpPr>
        <xdr:cNvPr id="1" name="四角形吹き出し 2"/>
        <xdr:cNvSpPr>
          <a:spLocks/>
        </xdr:cNvSpPr>
      </xdr:nvSpPr>
      <xdr:spPr>
        <a:xfrm>
          <a:off x="2466975" y="10277475"/>
          <a:ext cx="1571625" cy="295275"/>
        </a:xfrm>
        <a:prstGeom prst="wedgeRectCallout">
          <a:avLst>
            <a:gd name="adj1" fmla="val 38648"/>
            <a:gd name="adj2" fmla="val 171981"/>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積算根拠①と一致</a:t>
          </a:r>
        </a:p>
      </xdr:txBody>
    </xdr:sp>
    <xdr:clientData/>
  </xdr:twoCellAnchor>
  <xdr:twoCellAnchor>
    <xdr:from>
      <xdr:col>6</xdr:col>
      <xdr:colOff>104775</xdr:colOff>
      <xdr:row>51</xdr:row>
      <xdr:rowOff>0</xdr:rowOff>
    </xdr:from>
    <xdr:to>
      <xdr:col>6</xdr:col>
      <xdr:colOff>1676400</xdr:colOff>
      <xdr:row>52</xdr:row>
      <xdr:rowOff>95250</xdr:rowOff>
    </xdr:to>
    <xdr:sp>
      <xdr:nvSpPr>
        <xdr:cNvPr id="2" name="四角形吹き出し 3"/>
        <xdr:cNvSpPr>
          <a:spLocks/>
        </xdr:cNvSpPr>
      </xdr:nvSpPr>
      <xdr:spPr>
        <a:xfrm>
          <a:off x="5467350" y="10277475"/>
          <a:ext cx="1571625" cy="295275"/>
        </a:xfrm>
        <a:prstGeom prst="wedgeRectCallout">
          <a:avLst>
            <a:gd name="adj1" fmla="val 50097"/>
            <a:gd name="adj2" fmla="val 171981"/>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積算根拠④と一致</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3;&#33258;&#31435;&#25903;&#25588;&#32102;&#20184;&#20418;\&#20107;&#26989;&#32773;&#25351;&#23566;\H25&#24180;&#24230;\H24&#24180;&#24230;&#20966;&#36935;&#25913;&#21892;&#23455;&#32318;&#22577;&#21578;\&#20966;&#36935;&#25913;&#21892;&#23455;&#32318;&#22577;&#21578;\100126_applica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3;&#33258;&#31435;&#25903;&#25588;&#32102;&#20184;&#20418;\&#20107;&#26989;&#32773;&#25351;&#23566;\H25&#24180;&#24230;\H24&#24180;&#24230;&#20966;&#36935;&#25913;&#21892;&#23455;&#32318;&#22577;&#21578;\&#20966;&#36935;&#25913;&#21892;&#23455;&#32318;&#22577;&#21578;\&#20966;&#36935;&#25913;&#21892;&#23455;&#32318;&#22577;&#215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事項"/>
      <sheetName val="様式５（実績報告書）"/>
      <sheetName val="様式５添付書類１（事業所等一覧表）"/>
      <sheetName val="様式５添付書類２（都道府県状況一覧表）"/>
      <sheetName val="様式５添付書類３（市町村状況一覧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N67"/>
  <sheetViews>
    <sheetView showGridLines="0" tabSelected="1" zoomScale="80" zoomScaleNormal="80" zoomScaleSheetLayoutView="100" zoomScalePageLayoutView="0" workbookViewId="0" topLeftCell="A1">
      <selection activeCell="A1" sqref="A1"/>
    </sheetView>
  </sheetViews>
  <sheetFormatPr defaultColWidth="9.00390625" defaultRowHeight="13.5"/>
  <cols>
    <col min="1" max="2" width="2.625" style="29" customWidth="1"/>
    <col min="3" max="14" width="2.75390625" style="29" customWidth="1"/>
    <col min="15" max="56" width="2.625" style="29" customWidth="1"/>
    <col min="57" max="60" width="9.00390625" style="29" customWidth="1"/>
    <col min="61" max="61" width="9.625" style="29" customWidth="1"/>
    <col min="62" max="16384" width="9.00390625" style="29" customWidth="1"/>
  </cols>
  <sheetData>
    <row r="1" spans="1:37" ht="13.5">
      <c r="A1" s="1" t="s">
        <v>68</v>
      </c>
      <c r="B1" s="1"/>
      <c r="C1" s="1"/>
      <c r="D1" s="1"/>
      <c r="E1" s="1"/>
      <c r="F1" s="1"/>
      <c r="G1" s="1"/>
      <c r="H1" s="1"/>
      <c r="I1" s="1"/>
      <c r="J1" s="1"/>
      <c r="K1" s="1"/>
      <c r="L1" s="1"/>
      <c r="M1" s="1"/>
      <c r="N1" s="1"/>
      <c r="O1" s="1"/>
      <c r="P1" s="1"/>
      <c r="Q1" s="1"/>
      <c r="R1" s="1"/>
      <c r="S1" s="1"/>
      <c r="T1" s="1"/>
      <c r="U1" s="1"/>
      <c r="V1" s="1"/>
      <c r="W1" s="1"/>
      <c r="X1" s="1"/>
      <c r="Y1" s="1"/>
      <c r="Z1" s="1"/>
      <c r="AA1" s="1"/>
      <c r="AB1" s="1"/>
      <c r="AC1" s="1"/>
      <c r="AD1" s="2"/>
      <c r="AE1" s="2"/>
      <c r="AF1" s="2"/>
      <c r="AG1" s="2"/>
      <c r="AH1" s="2"/>
      <c r="AI1" s="2"/>
      <c r="AJ1" s="3"/>
      <c r="AK1" s="2"/>
    </row>
    <row r="2" spans="1:37"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
      <c r="AK2" s="1"/>
    </row>
    <row r="3" spans="1:37" ht="21" customHeight="1">
      <c r="A3" s="150" t="s">
        <v>205</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5"/>
      <c r="AI3" s="5"/>
      <c r="AJ3" s="5"/>
      <c r="AK3" s="5"/>
    </row>
    <row r="4" spans="1:33" ht="13.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64" ht="13.5" customHeight="1">
      <c r="A5" s="43" t="s">
        <v>84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BL5" s="52"/>
    </row>
    <row r="6" spans="1:64"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J6" s="36" t="s">
        <v>89</v>
      </c>
      <c r="AK6" s="43" t="s">
        <v>214</v>
      </c>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52"/>
    </row>
    <row r="7" spans="1:63" ht="13.5" customHeight="1">
      <c r="A7" s="36"/>
      <c r="B7" s="151" t="s">
        <v>206</v>
      </c>
      <c r="C7" s="152"/>
      <c r="D7" s="152"/>
      <c r="E7" s="152"/>
      <c r="F7" s="152"/>
      <c r="G7" s="152"/>
      <c r="H7" s="152"/>
      <c r="I7" s="152"/>
      <c r="J7" s="152"/>
      <c r="K7" s="152"/>
      <c r="L7" s="152"/>
      <c r="M7" s="152"/>
      <c r="N7" s="153"/>
      <c r="O7" s="228" t="s">
        <v>88</v>
      </c>
      <c r="P7" s="229"/>
      <c r="Q7" s="229"/>
      <c r="R7" s="229"/>
      <c r="S7" s="229"/>
      <c r="T7" s="229"/>
      <c r="U7" s="229"/>
      <c r="V7" s="229"/>
      <c r="W7" s="229"/>
      <c r="X7" s="229"/>
      <c r="Y7" s="229"/>
      <c r="Z7" s="229"/>
      <c r="AA7" s="229"/>
      <c r="AB7" s="229"/>
      <c r="AC7" s="229"/>
      <c r="AD7" s="229"/>
      <c r="AE7" s="229"/>
      <c r="AF7" s="229"/>
      <c r="AG7" s="230"/>
      <c r="AJ7" s="36"/>
      <c r="AK7" s="59" t="s">
        <v>215</v>
      </c>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row>
    <row r="8" spans="1:63" ht="13.5" customHeight="1">
      <c r="A8" s="36"/>
      <c r="B8" s="154"/>
      <c r="C8" s="155"/>
      <c r="D8" s="155"/>
      <c r="E8" s="155"/>
      <c r="F8" s="155"/>
      <c r="G8" s="155"/>
      <c r="H8" s="155"/>
      <c r="I8" s="155"/>
      <c r="J8" s="155"/>
      <c r="K8" s="155"/>
      <c r="L8" s="155"/>
      <c r="M8" s="155"/>
      <c r="N8" s="156"/>
      <c r="O8" s="231"/>
      <c r="P8" s="232"/>
      <c r="Q8" s="232"/>
      <c r="R8" s="232"/>
      <c r="S8" s="232"/>
      <c r="T8" s="232"/>
      <c r="U8" s="232"/>
      <c r="V8" s="232"/>
      <c r="W8" s="232"/>
      <c r="X8" s="232"/>
      <c r="Y8" s="232"/>
      <c r="Z8" s="232"/>
      <c r="AA8" s="232"/>
      <c r="AB8" s="232"/>
      <c r="AC8" s="232"/>
      <c r="AD8" s="232"/>
      <c r="AE8" s="232"/>
      <c r="AF8" s="232"/>
      <c r="AG8" s="233"/>
      <c r="AJ8" s="36"/>
      <c r="AK8" s="59"/>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row>
    <row r="9" spans="1:33" ht="13.5" customHeight="1">
      <c r="A9" s="36"/>
      <c r="B9" s="146" t="s">
        <v>89</v>
      </c>
      <c r="C9" s="128" t="s">
        <v>207</v>
      </c>
      <c r="D9" s="129"/>
      <c r="E9" s="129"/>
      <c r="F9" s="129"/>
      <c r="G9" s="129"/>
      <c r="H9" s="129"/>
      <c r="I9" s="129"/>
      <c r="J9" s="129"/>
      <c r="K9" s="129"/>
      <c r="L9" s="129"/>
      <c r="M9" s="129"/>
      <c r="N9" s="130"/>
      <c r="O9" s="117">
        <f>'別紙１（積算根拠）'!CW14</f>
        <v>2799316</v>
      </c>
      <c r="P9" s="118"/>
      <c r="Q9" s="118"/>
      <c r="R9" s="118"/>
      <c r="S9" s="118"/>
      <c r="T9" s="118"/>
      <c r="U9" s="118"/>
      <c r="V9" s="118"/>
      <c r="W9" s="118"/>
      <c r="X9" s="118"/>
      <c r="Y9" s="118"/>
      <c r="Z9" s="118"/>
      <c r="AA9" s="118"/>
      <c r="AB9" s="118"/>
      <c r="AC9" s="118"/>
      <c r="AD9" s="118"/>
      <c r="AE9" s="121" t="s">
        <v>4</v>
      </c>
      <c r="AF9" s="121"/>
      <c r="AG9" s="144"/>
    </row>
    <row r="10" spans="1:37" ht="13.5" customHeight="1">
      <c r="A10" s="36"/>
      <c r="B10" s="146"/>
      <c r="C10" s="131"/>
      <c r="D10" s="132"/>
      <c r="E10" s="132"/>
      <c r="F10" s="132"/>
      <c r="G10" s="132"/>
      <c r="H10" s="132"/>
      <c r="I10" s="132"/>
      <c r="J10" s="132"/>
      <c r="K10" s="132"/>
      <c r="L10" s="132"/>
      <c r="M10" s="132"/>
      <c r="N10" s="133"/>
      <c r="O10" s="136"/>
      <c r="P10" s="137"/>
      <c r="Q10" s="137"/>
      <c r="R10" s="137"/>
      <c r="S10" s="137"/>
      <c r="T10" s="137"/>
      <c r="U10" s="137"/>
      <c r="V10" s="137"/>
      <c r="W10" s="137"/>
      <c r="X10" s="137"/>
      <c r="Y10" s="137"/>
      <c r="Z10" s="137"/>
      <c r="AA10" s="137"/>
      <c r="AB10" s="137"/>
      <c r="AC10" s="137"/>
      <c r="AD10" s="137"/>
      <c r="AE10" s="134"/>
      <c r="AF10" s="134"/>
      <c r="AG10" s="157"/>
      <c r="AJ10" s="43" t="s">
        <v>90</v>
      </c>
      <c r="AK10" s="43" t="s">
        <v>216</v>
      </c>
    </row>
    <row r="11" spans="1:37" ht="13.5" customHeight="1">
      <c r="A11" s="36"/>
      <c r="B11" s="146" t="s">
        <v>90</v>
      </c>
      <c r="C11" s="149" t="s">
        <v>69</v>
      </c>
      <c r="D11" s="149"/>
      <c r="E11" s="149"/>
      <c r="F11" s="149"/>
      <c r="G11" s="149"/>
      <c r="H11" s="149"/>
      <c r="I11" s="149"/>
      <c r="J11" s="149"/>
      <c r="K11" s="149"/>
      <c r="L11" s="149"/>
      <c r="M11" s="149"/>
      <c r="N11" s="149"/>
      <c r="O11" s="234" t="s">
        <v>208</v>
      </c>
      <c r="P11" s="235"/>
      <c r="Q11" s="235"/>
      <c r="R11" s="235"/>
      <c r="S11" s="235"/>
      <c r="T11" s="235"/>
      <c r="U11" s="235"/>
      <c r="V11" s="235"/>
      <c r="W11" s="235"/>
      <c r="X11" s="235"/>
      <c r="Y11" s="235"/>
      <c r="Z11" s="235"/>
      <c r="AA11" s="235"/>
      <c r="AB11" s="235"/>
      <c r="AC11" s="235"/>
      <c r="AD11" s="235"/>
      <c r="AE11" s="235"/>
      <c r="AF11" s="235"/>
      <c r="AG11" s="236"/>
      <c r="AK11" s="43" t="s">
        <v>107</v>
      </c>
    </row>
    <row r="12" spans="1:61" ht="13.5" customHeight="1">
      <c r="A12" s="36"/>
      <c r="B12" s="146"/>
      <c r="C12" s="149"/>
      <c r="D12" s="149"/>
      <c r="E12" s="149"/>
      <c r="F12" s="149"/>
      <c r="G12" s="149"/>
      <c r="H12" s="149"/>
      <c r="I12" s="149"/>
      <c r="J12" s="149"/>
      <c r="K12" s="149"/>
      <c r="L12" s="149"/>
      <c r="M12" s="149"/>
      <c r="N12" s="149"/>
      <c r="O12" s="237"/>
      <c r="P12" s="238"/>
      <c r="Q12" s="238"/>
      <c r="R12" s="238"/>
      <c r="S12" s="238"/>
      <c r="T12" s="238"/>
      <c r="U12" s="238"/>
      <c r="V12" s="238"/>
      <c r="W12" s="238"/>
      <c r="X12" s="238"/>
      <c r="Y12" s="238"/>
      <c r="Z12" s="238"/>
      <c r="AA12" s="238"/>
      <c r="AB12" s="238"/>
      <c r="AC12" s="238"/>
      <c r="AD12" s="238"/>
      <c r="AE12" s="238"/>
      <c r="AF12" s="238"/>
      <c r="AG12" s="239"/>
      <c r="AK12" s="43" t="s">
        <v>217</v>
      </c>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row>
    <row r="13" spans="1:61" ht="13.5" customHeight="1">
      <c r="A13" s="36"/>
      <c r="B13" s="146" t="s">
        <v>91</v>
      </c>
      <c r="C13" s="115" t="s">
        <v>92</v>
      </c>
      <c r="D13" s="149"/>
      <c r="E13" s="149"/>
      <c r="F13" s="149"/>
      <c r="G13" s="149"/>
      <c r="H13" s="149"/>
      <c r="I13" s="149"/>
      <c r="J13" s="149"/>
      <c r="K13" s="149"/>
      <c r="L13" s="149"/>
      <c r="M13" s="149"/>
      <c r="N13" s="149"/>
      <c r="O13" s="221">
        <f>'別紙１（積算根拠）'!CW29</f>
        <v>168</v>
      </c>
      <c r="P13" s="222"/>
      <c r="Q13" s="222"/>
      <c r="R13" s="222"/>
      <c r="S13" s="222"/>
      <c r="T13" s="222"/>
      <c r="U13" s="222"/>
      <c r="V13" s="222"/>
      <c r="W13" s="222"/>
      <c r="X13" s="222"/>
      <c r="Y13" s="222"/>
      <c r="Z13" s="222"/>
      <c r="AA13" s="222"/>
      <c r="AB13" s="222"/>
      <c r="AC13" s="222"/>
      <c r="AD13" s="222"/>
      <c r="AE13" s="121" t="s">
        <v>2</v>
      </c>
      <c r="AF13" s="121"/>
      <c r="AG13" s="144"/>
      <c r="AK13" s="43"/>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row>
    <row r="14" spans="1:37" ht="13.5" customHeight="1">
      <c r="A14" s="36"/>
      <c r="B14" s="146"/>
      <c r="C14" s="115"/>
      <c r="D14" s="149"/>
      <c r="E14" s="149"/>
      <c r="F14" s="149"/>
      <c r="G14" s="149"/>
      <c r="H14" s="149"/>
      <c r="I14" s="149"/>
      <c r="J14" s="149"/>
      <c r="K14" s="149"/>
      <c r="L14" s="149"/>
      <c r="M14" s="149"/>
      <c r="N14" s="149"/>
      <c r="O14" s="223"/>
      <c r="P14" s="224"/>
      <c r="Q14" s="224"/>
      <c r="R14" s="224"/>
      <c r="S14" s="224"/>
      <c r="T14" s="224"/>
      <c r="U14" s="224"/>
      <c r="V14" s="224"/>
      <c r="W14" s="224"/>
      <c r="X14" s="224"/>
      <c r="Y14" s="224"/>
      <c r="Z14" s="224"/>
      <c r="AA14" s="224"/>
      <c r="AB14" s="224"/>
      <c r="AC14" s="224"/>
      <c r="AD14" s="224"/>
      <c r="AE14" s="125"/>
      <c r="AF14" s="125"/>
      <c r="AG14" s="145"/>
      <c r="AK14" s="43"/>
    </row>
    <row r="15" spans="1:37" ht="13.5" customHeight="1">
      <c r="A15" s="36"/>
      <c r="B15" s="146" t="s">
        <v>93</v>
      </c>
      <c r="C15" s="115" t="s">
        <v>94</v>
      </c>
      <c r="D15" s="149"/>
      <c r="E15" s="149"/>
      <c r="F15" s="149"/>
      <c r="G15" s="149"/>
      <c r="H15" s="149"/>
      <c r="I15" s="149"/>
      <c r="J15" s="149"/>
      <c r="K15" s="149"/>
      <c r="L15" s="149"/>
      <c r="M15" s="149"/>
      <c r="N15" s="149"/>
      <c r="O15" s="117">
        <f>'別紙１（積算根拠）'!CW31</f>
        <v>37590776</v>
      </c>
      <c r="P15" s="118"/>
      <c r="Q15" s="118"/>
      <c r="R15" s="118"/>
      <c r="S15" s="118"/>
      <c r="T15" s="118"/>
      <c r="U15" s="118"/>
      <c r="V15" s="118"/>
      <c r="W15" s="118"/>
      <c r="X15" s="118"/>
      <c r="Y15" s="118"/>
      <c r="Z15" s="118"/>
      <c r="AA15" s="118"/>
      <c r="AB15" s="118"/>
      <c r="AC15" s="118"/>
      <c r="AD15" s="118"/>
      <c r="AE15" s="121" t="s">
        <v>4</v>
      </c>
      <c r="AF15" s="121"/>
      <c r="AG15" s="144"/>
      <c r="AJ15" s="43" t="s">
        <v>91</v>
      </c>
      <c r="AK15" s="43" t="s">
        <v>168</v>
      </c>
    </row>
    <row r="16" spans="1:37" ht="13.5" customHeight="1">
      <c r="A16" s="36"/>
      <c r="B16" s="146"/>
      <c r="C16" s="149"/>
      <c r="D16" s="149"/>
      <c r="E16" s="149"/>
      <c r="F16" s="149"/>
      <c r="G16" s="149"/>
      <c r="H16" s="149"/>
      <c r="I16" s="149"/>
      <c r="J16" s="149"/>
      <c r="K16" s="149"/>
      <c r="L16" s="149"/>
      <c r="M16" s="149"/>
      <c r="N16" s="149"/>
      <c r="O16" s="141"/>
      <c r="P16" s="142"/>
      <c r="Q16" s="142"/>
      <c r="R16" s="142"/>
      <c r="S16" s="142"/>
      <c r="T16" s="142"/>
      <c r="U16" s="142"/>
      <c r="V16" s="142"/>
      <c r="W16" s="142"/>
      <c r="X16" s="142"/>
      <c r="Y16" s="142"/>
      <c r="Z16" s="142"/>
      <c r="AA16" s="142"/>
      <c r="AB16" s="142"/>
      <c r="AC16" s="142"/>
      <c r="AD16" s="142"/>
      <c r="AE16" s="125"/>
      <c r="AF16" s="125"/>
      <c r="AG16" s="145"/>
      <c r="AJ16" s="43"/>
      <c r="AK16" s="43"/>
    </row>
    <row r="17" spans="1:63" ht="13.5" customHeight="1">
      <c r="A17" s="36"/>
      <c r="B17" s="146" t="s">
        <v>95</v>
      </c>
      <c r="C17" s="115" t="s">
        <v>70</v>
      </c>
      <c r="D17" s="149"/>
      <c r="E17" s="149"/>
      <c r="F17" s="149"/>
      <c r="G17" s="149"/>
      <c r="H17" s="149"/>
      <c r="I17" s="149"/>
      <c r="J17" s="149"/>
      <c r="K17" s="149"/>
      <c r="L17" s="149"/>
      <c r="M17" s="149"/>
      <c r="N17" s="149"/>
      <c r="O17" s="117">
        <f>INT(O15/O13)</f>
        <v>223754</v>
      </c>
      <c r="P17" s="118"/>
      <c r="Q17" s="118"/>
      <c r="R17" s="118"/>
      <c r="S17" s="118"/>
      <c r="T17" s="118"/>
      <c r="U17" s="118"/>
      <c r="V17" s="118"/>
      <c r="W17" s="118"/>
      <c r="X17" s="118"/>
      <c r="Y17" s="118"/>
      <c r="Z17" s="118"/>
      <c r="AA17" s="118"/>
      <c r="AB17" s="118"/>
      <c r="AC17" s="118"/>
      <c r="AD17" s="118"/>
      <c r="AE17" s="121" t="s">
        <v>4</v>
      </c>
      <c r="AF17" s="121"/>
      <c r="AG17" s="144"/>
      <c r="AJ17" s="43"/>
      <c r="AK17" s="44" t="s">
        <v>164</v>
      </c>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row>
    <row r="18" spans="1:63" ht="13.5" customHeight="1">
      <c r="A18" s="36"/>
      <c r="B18" s="146"/>
      <c r="C18" s="115"/>
      <c r="D18" s="149"/>
      <c r="E18" s="149"/>
      <c r="F18" s="149"/>
      <c r="G18" s="149"/>
      <c r="H18" s="149"/>
      <c r="I18" s="149"/>
      <c r="J18" s="149"/>
      <c r="K18" s="149"/>
      <c r="L18" s="149"/>
      <c r="M18" s="149"/>
      <c r="N18" s="149"/>
      <c r="O18" s="141"/>
      <c r="P18" s="142"/>
      <c r="Q18" s="142"/>
      <c r="R18" s="142"/>
      <c r="S18" s="142"/>
      <c r="T18" s="142"/>
      <c r="U18" s="142"/>
      <c r="V18" s="142"/>
      <c r="W18" s="142"/>
      <c r="X18" s="142"/>
      <c r="Y18" s="142"/>
      <c r="Z18" s="142"/>
      <c r="AA18" s="142"/>
      <c r="AB18" s="142"/>
      <c r="AC18" s="142"/>
      <c r="AD18" s="142"/>
      <c r="AE18" s="125"/>
      <c r="AF18" s="125"/>
      <c r="AG18" s="145"/>
      <c r="AJ18" s="43"/>
      <c r="AK18" s="44"/>
      <c r="AL18" s="44"/>
      <c r="AM18" s="44" t="s">
        <v>165</v>
      </c>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row>
    <row r="19" spans="1:57" ht="13.5" customHeight="1">
      <c r="A19" s="36"/>
      <c r="B19" s="146" t="s">
        <v>96</v>
      </c>
      <c r="C19" s="115" t="s">
        <v>97</v>
      </c>
      <c r="D19" s="149"/>
      <c r="E19" s="149"/>
      <c r="F19" s="149"/>
      <c r="G19" s="149"/>
      <c r="H19" s="149"/>
      <c r="I19" s="149"/>
      <c r="J19" s="149"/>
      <c r="K19" s="149"/>
      <c r="L19" s="149"/>
      <c r="M19" s="149"/>
      <c r="N19" s="149"/>
      <c r="O19" s="240" t="s">
        <v>116</v>
      </c>
      <c r="P19" s="240"/>
      <c r="Q19" s="240"/>
      <c r="R19" s="240"/>
      <c r="S19" s="240"/>
      <c r="T19" s="240"/>
      <c r="U19" s="240"/>
      <c r="V19" s="240"/>
      <c r="W19" s="240"/>
      <c r="X19" s="240"/>
      <c r="Y19" s="240"/>
      <c r="Z19" s="240"/>
      <c r="AA19" s="240"/>
      <c r="AB19" s="240"/>
      <c r="AC19" s="240"/>
      <c r="AD19" s="240"/>
      <c r="AE19" s="240"/>
      <c r="AF19" s="240"/>
      <c r="AG19" s="240"/>
      <c r="AJ19" s="43"/>
      <c r="BE19" s="43"/>
    </row>
    <row r="20" spans="1:62" ht="13.5" customHeight="1">
      <c r="A20" s="36"/>
      <c r="B20" s="146"/>
      <c r="C20" s="149"/>
      <c r="D20" s="149"/>
      <c r="E20" s="149"/>
      <c r="F20" s="149"/>
      <c r="G20" s="149"/>
      <c r="H20" s="149"/>
      <c r="I20" s="149"/>
      <c r="J20" s="149"/>
      <c r="K20" s="149"/>
      <c r="L20" s="149"/>
      <c r="M20" s="149"/>
      <c r="N20" s="149"/>
      <c r="O20" s="241" t="s">
        <v>117</v>
      </c>
      <c r="P20" s="241"/>
      <c r="Q20" s="241"/>
      <c r="R20" s="241"/>
      <c r="S20" s="241"/>
      <c r="T20" s="241"/>
      <c r="U20" s="241"/>
      <c r="V20" s="241"/>
      <c r="W20" s="241"/>
      <c r="X20" s="241"/>
      <c r="Y20" s="241"/>
      <c r="Z20" s="241"/>
      <c r="AA20" s="241"/>
      <c r="AB20" s="241"/>
      <c r="AC20" s="241"/>
      <c r="AD20" s="241"/>
      <c r="AE20" s="241"/>
      <c r="AF20" s="241"/>
      <c r="AG20" s="241"/>
      <c r="AJ20" s="44" t="s">
        <v>109</v>
      </c>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5"/>
      <c r="BJ20" s="45"/>
    </row>
    <row r="21" spans="1:63" ht="13.5" customHeight="1">
      <c r="A21" s="36"/>
      <c r="B21" s="146"/>
      <c r="C21" s="149"/>
      <c r="D21" s="149"/>
      <c r="E21" s="149"/>
      <c r="F21" s="149"/>
      <c r="G21" s="149"/>
      <c r="H21" s="149"/>
      <c r="I21" s="149"/>
      <c r="J21" s="149"/>
      <c r="K21" s="149"/>
      <c r="L21" s="149"/>
      <c r="M21" s="149"/>
      <c r="N21" s="149"/>
      <c r="O21" s="241" t="s">
        <v>118</v>
      </c>
      <c r="P21" s="241"/>
      <c r="Q21" s="241"/>
      <c r="R21" s="241"/>
      <c r="S21" s="241"/>
      <c r="T21" s="241"/>
      <c r="U21" s="241"/>
      <c r="V21" s="241"/>
      <c r="W21" s="241"/>
      <c r="X21" s="241"/>
      <c r="Y21" s="241"/>
      <c r="Z21" s="241"/>
      <c r="AA21" s="241"/>
      <c r="AB21" s="241"/>
      <c r="AC21" s="241"/>
      <c r="AD21" s="241"/>
      <c r="AE21" s="241"/>
      <c r="AF21" s="241"/>
      <c r="AG21" s="241"/>
      <c r="AK21" s="44"/>
      <c r="AL21" s="44" t="s">
        <v>108</v>
      </c>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5"/>
      <c r="BK21" s="45"/>
    </row>
    <row r="22" spans="1:60" ht="13.5" customHeight="1">
      <c r="A22" s="36"/>
      <c r="B22" s="146"/>
      <c r="C22" s="149"/>
      <c r="D22" s="149"/>
      <c r="E22" s="149"/>
      <c r="F22" s="149"/>
      <c r="G22" s="149"/>
      <c r="H22" s="149"/>
      <c r="I22" s="149"/>
      <c r="J22" s="149"/>
      <c r="K22" s="149"/>
      <c r="L22" s="149"/>
      <c r="M22" s="149"/>
      <c r="N22" s="149"/>
      <c r="O22" s="242"/>
      <c r="P22" s="242"/>
      <c r="Q22" s="242"/>
      <c r="R22" s="242"/>
      <c r="S22" s="242"/>
      <c r="T22" s="242"/>
      <c r="U22" s="242"/>
      <c r="V22" s="242"/>
      <c r="W22" s="242"/>
      <c r="X22" s="242"/>
      <c r="Y22" s="242"/>
      <c r="Z22" s="242"/>
      <c r="AA22" s="242"/>
      <c r="AB22" s="242"/>
      <c r="AC22" s="242"/>
      <c r="AD22" s="242"/>
      <c r="AE22" s="242"/>
      <c r="AF22" s="242"/>
      <c r="AG22" s="242"/>
      <c r="AJ22" s="45" t="s">
        <v>111</v>
      </c>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6"/>
    </row>
    <row r="23" spans="1:64" ht="13.5" customHeight="1">
      <c r="A23" s="36"/>
      <c r="B23" s="146"/>
      <c r="C23" s="149"/>
      <c r="D23" s="149"/>
      <c r="E23" s="149"/>
      <c r="F23" s="149"/>
      <c r="G23" s="149"/>
      <c r="H23" s="149"/>
      <c r="I23" s="149"/>
      <c r="J23" s="149"/>
      <c r="K23" s="149"/>
      <c r="L23" s="149"/>
      <c r="M23" s="149"/>
      <c r="N23" s="149"/>
      <c r="O23" s="242"/>
      <c r="P23" s="242"/>
      <c r="Q23" s="242"/>
      <c r="R23" s="242"/>
      <c r="S23" s="242"/>
      <c r="T23" s="242"/>
      <c r="U23" s="242"/>
      <c r="V23" s="242"/>
      <c r="W23" s="242"/>
      <c r="X23" s="242"/>
      <c r="Y23" s="242"/>
      <c r="Z23" s="242"/>
      <c r="AA23" s="242"/>
      <c r="AB23" s="242"/>
      <c r="AC23" s="242"/>
      <c r="AD23" s="242"/>
      <c r="AE23" s="242"/>
      <c r="AF23" s="242"/>
      <c r="AG23" s="242"/>
      <c r="AK23" s="45" t="s">
        <v>124</v>
      </c>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6"/>
      <c r="BL23" s="43"/>
    </row>
    <row r="24" spans="1:60" ht="13.5" customHeight="1">
      <c r="A24" s="36"/>
      <c r="B24" s="146"/>
      <c r="C24" s="149"/>
      <c r="D24" s="149"/>
      <c r="E24" s="149"/>
      <c r="F24" s="149"/>
      <c r="G24" s="149"/>
      <c r="H24" s="149"/>
      <c r="I24" s="149"/>
      <c r="J24" s="149"/>
      <c r="K24" s="149"/>
      <c r="L24" s="149"/>
      <c r="M24" s="149"/>
      <c r="N24" s="149"/>
      <c r="O24" s="242" t="s">
        <v>119</v>
      </c>
      <c r="P24" s="242"/>
      <c r="Q24" s="242"/>
      <c r="R24" s="242"/>
      <c r="S24" s="242"/>
      <c r="T24" s="242"/>
      <c r="U24" s="242"/>
      <c r="V24" s="242"/>
      <c r="W24" s="242"/>
      <c r="X24" s="242"/>
      <c r="Y24" s="242"/>
      <c r="Z24" s="242"/>
      <c r="AA24" s="242"/>
      <c r="AB24" s="242"/>
      <c r="AC24" s="242"/>
      <c r="AD24" s="242"/>
      <c r="AE24" s="242"/>
      <c r="AF24" s="242"/>
      <c r="AG24" s="242"/>
      <c r="AK24" s="43" t="s">
        <v>123</v>
      </c>
      <c r="AL24" s="44"/>
      <c r="AM24" s="44"/>
      <c r="AN24" s="44"/>
      <c r="AO24" s="44"/>
      <c r="AP24" s="44"/>
      <c r="AQ24" s="44"/>
      <c r="AR24" s="44"/>
      <c r="AS24" s="44"/>
      <c r="AT24" s="44"/>
      <c r="AU24" s="44"/>
      <c r="AV24" s="44"/>
      <c r="AW24" s="44"/>
      <c r="AX24" s="44"/>
      <c r="AY24" s="44"/>
      <c r="AZ24" s="44"/>
      <c r="BA24" s="44"/>
      <c r="BB24" s="44"/>
      <c r="BC24" s="44"/>
      <c r="BD24" s="44"/>
      <c r="BE24" s="44"/>
      <c r="BF24" s="44"/>
      <c r="BG24" s="44"/>
      <c r="BH24" s="44"/>
    </row>
    <row r="25" spans="1:60" ht="13.5" customHeight="1">
      <c r="A25" s="36"/>
      <c r="B25" s="146"/>
      <c r="C25" s="149"/>
      <c r="D25" s="149"/>
      <c r="E25" s="149"/>
      <c r="F25" s="149"/>
      <c r="G25" s="149"/>
      <c r="H25" s="149"/>
      <c r="I25" s="149"/>
      <c r="J25" s="149"/>
      <c r="K25" s="149"/>
      <c r="L25" s="149"/>
      <c r="M25" s="149"/>
      <c r="N25" s="149"/>
      <c r="O25" s="242" t="s">
        <v>120</v>
      </c>
      <c r="P25" s="242"/>
      <c r="Q25" s="242"/>
      <c r="R25" s="242"/>
      <c r="S25" s="242"/>
      <c r="T25" s="242"/>
      <c r="U25" s="242"/>
      <c r="V25" s="242"/>
      <c r="W25" s="242"/>
      <c r="X25" s="242"/>
      <c r="Y25" s="242"/>
      <c r="Z25" s="242"/>
      <c r="AA25" s="242"/>
      <c r="AB25" s="242"/>
      <c r="AC25" s="242"/>
      <c r="AD25" s="242"/>
      <c r="AE25" s="242"/>
      <c r="AF25" s="242"/>
      <c r="AG25" s="242"/>
      <c r="AK25" s="43"/>
      <c r="AL25" s="44"/>
      <c r="AM25" s="44"/>
      <c r="AN25" s="43" t="s">
        <v>122</v>
      </c>
      <c r="AO25" s="44"/>
      <c r="AP25" s="44"/>
      <c r="AQ25" s="44"/>
      <c r="AR25" s="44"/>
      <c r="AS25" s="44"/>
      <c r="AT25" s="44"/>
      <c r="AU25" s="44"/>
      <c r="AV25" s="44"/>
      <c r="AW25" s="44"/>
      <c r="AX25" s="44"/>
      <c r="AY25" s="44"/>
      <c r="AZ25" s="44"/>
      <c r="BA25" s="44"/>
      <c r="BB25" s="44"/>
      <c r="BC25" s="44"/>
      <c r="BD25" s="44"/>
      <c r="BE25" s="44"/>
      <c r="BF25" s="44"/>
      <c r="BG25" s="44"/>
      <c r="BH25" s="44"/>
    </row>
    <row r="26" spans="1:60" ht="13.5" customHeight="1">
      <c r="A26" s="36"/>
      <c r="B26" s="146"/>
      <c r="C26" s="149"/>
      <c r="D26" s="149"/>
      <c r="E26" s="149"/>
      <c r="F26" s="149"/>
      <c r="G26" s="149"/>
      <c r="H26" s="149"/>
      <c r="I26" s="149"/>
      <c r="J26" s="149"/>
      <c r="K26" s="149"/>
      <c r="L26" s="149"/>
      <c r="M26" s="149"/>
      <c r="N26" s="149"/>
      <c r="O26" s="242"/>
      <c r="P26" s="242"/>
      <c r="Q26" s="242"/>
      <c r="R26" s="242"/>
      <c r="S26" s="242"/>
      <c r="T26" s="242"/>
      <c r="U26" s="242"/>
      <c r="V26" s="242"/>
      <c r="W26" s="242"/>
      <c r="X26" s="242"/>
      <c r="Y26" s="242"/>
      <c r="Z26" s="242"/>
      <c r="AA26" s="242"/>
      <c r="AB26" s="242"/>
      <c r="AC26" s="242"/>
      <c r="AD26" s="242"/>
      <c r="AE26" s="242"/>
      <c r="AF26" s="242"/>
      <c r="AG26" s="242"/>
      <c r="AK26" s="43"/>
      <c r="AL26" s="44"/>
      <c r="AM26" s="44"/>
      <c r="AN26" s="43"/>
      <c r="AO26" s="44"/>
      <c r="AP26" s="44"/>
      <c r="AQ26" s="44"/>
      <c r="AR26" s="44"/>
      <c r="AS26" s="44"/>
      <c r="AT26" s="44"/>
      <c r="AU26" s="44"/>
      <c r="AV26" s="44"/>
      <c r="AW26" s="44"/>
      <c r="AX26" s="44"/>
      <c r="AY26" s="44"/>
      <c r="AZ26" s="44"/>
      <c r="BA26" s="44"/>
      <c r="BB26" s="44"/>
      <c r="BC26" s="44"/>
      <c r="BD26" s="44"/>
      <c r="BE26" s="44"/>
      <c r="BF26" s="44"/>
      <c r="BG26" s="44"/>
      <c r="BH26" s="44"/>
    </row>
    <row r="27" spans="1:60" ht="13.5" customHeight="1">
      <c r="A27" s="36"/>
      <c r="B27" s="146"/>
      <c r="C27" s="149"/>
      <c r="D27" s="149"/>
      <c r="E27" s="149"/>
      <c r="F27" s="149"/>
      <c r="G27" s="149"/>
      <c r="H27" s="149"/>
      <c r="I27" s="149"/>
      <c r="J27" s="149"/>
      <c r="K27" s="149"/>
      <c r="L27" s="149"/>
      <c r="M27" s="149"/>
      <c r="N27" s="149"/>
      <c r="O27" s="242"/>
      <c r="P27" s="242"/>
      <c r="Q27" s="242"/>
      <c r="R27" s="242"/>
      <c r="S27" s="242"/>
      <c r="T27" s="242"/>
      <c r="U27" s="242"/>
      <c r="V27" s="242"/>
      <c r="W27" s="242"/>
      <c r="X27" s="242"/>
      <c r="Y27" s="242"/>
      <c r="Z27" s="242"/>
      <c r="AA27" s="242"/>
      <c r="AB27" s="242"/>
      <c r="AC27" s="242"/>
      <c r="AD27" s="242"/>
      <c r="AE27" s="242"/>
      <c r="AF27" s="242"/>
      <c r="AG27" s="242"/>
      <c r="AK27" s="43"/>
      <c r="AL27" s="44"/>
      <c r="AM27" s="44"/>
      <c r="AN27" s="43"/>
      <c r="AO27" s="44"/>
      <c r="AP27" s="44"/>
      <c r="AQ27" s="44"/>
      <c r="AR27" s="44"/>
      <c r="AS27" s="44"/>
      <c r="AT27" s="44"/>
      <c r="AU27" s="44"/>
      <c r="AV27" s="44"/>
      <c r="AW27" s="44"/>
      <c r="AX27" s="44"/>
      <c r="AY27" s="44"/>
      <c r="AZ27" s="44"/>
      <c r="BA27" s="44"/>
      <c r="BB27" s="44"/>
      <c r="BC27" s="44"/>
      <c r="BD27" s="44"/>
      <c r="BE27" s="44"/>
      <c r="BF27" s="44"/>
      <c r="BG27" s="44"/>
      <c r="BH27" s="44"/>
    </row>
    <row r="28" spans="1:61" ht="13.5" customHeight="1">
      <c r="A28" s="36"/>
      <c r="B28" s="146"/>
      <c r="C28" s="149"/>
      <c r="D28" s="149"/>
      <c r="E28" s="149"/>
      <c r="F28" s="149"/>
      <c r="G28" s="149"/>
      <c r="H28" s="149"/>
      <c r="I28" s="149"/>
      <c r="J28" s="149"/>
      <c r="K28" s="149"/>
      <c r="L28" s="149"/>
      <c r="M28" s="149"/>
      <c r="N28" s="149"/>
      <c r="O28" s="243"/>
      <c r="P28" s="243"/>
      <c r="Q28" s="243"/>
      <c r="R28" s="243"/>
      <c r="S28" s="243"/>
      <c r="T28" s="243"/>
      <c r="U28" s="243"/>
      <c r="V28" s="243"/>
      <c r="W28" s="243"/>
      <c r="X28" s="243"/>
      <c r="Y28" s="243"/>
      <c r="Z28" s="243"/>
      <c r="AA28" s="243"/>
      <c r="AB28" s="243"/>
      <c r="AC28" s="243"/>
      <c r="AD28" s="243"/>
      <c r="AE28" s="243"/>
      <c r="AF28" s="243"/>
      <c r="AG28" s="243"/>
      <c r="AJ28" s="43" t="s">
        <v>93</v>
      </c>
      <c r="AK28" s="43" t="s">
        <v>110</v>
      </c>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row>
    <row r="29" spans="1:61" ht="13.5" customHeight="1">
      <c r="A29" s="36"/>
      <c r="B29" s="146" t="s">
        <v>98</v>
      </c>
      <c r="C29" s="115" t="s">
        <v>71</v>
      </c>
      <c r="D29" s="115"/>
      <c r="E29" s="115"/>
      <c r="F29" s="115"/>
      <c r="G29" s="115"/>
      <c r="H29" s="115"/>
      <c r="I29" s="115"/>
      <c r="J29" s="115"/>
      <c r="K29" s="115"/>
      <c r="L29" s="115"/>
      <c r="M29" s="115"/>
      <c r="N29" s="115"/>
      <c r="O29" s="117">
        <f>'別紙１（積算根拠）'!CW27</f>
        <v>2816400</v>
      </c>
      <c r="P29" s="118"/>
      <c r="Q29" s="118"/>
      <c r="R29" s="118"/>
      <c r="S29" s="118"/>
      <c r="T29" s="118"/>
      <c r="U29" s="118"/>
      <c r="V29" s="118"/>
      <c r="W29" s="118"/>
      <c r="X29" s="118"/>
      <c r="Y29" s="118"/>
      <c r="Z29" s="118"/>
      <c r="AA29" s="118"/>
      <c r="AB29" s="118"/>
      <c r="AC29" s="118"/>
      <c r="AD29" s="118"/>
      <c r="AE29" s="121" t="s">
        <v>4</v>
      </c>
      <c r="AF29" s="121"/>
      <c r="AG29" s="144"/>
      <c r="AK29" s="43" t="s">
        <v>126</v>
      </c>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row>
    <row r="30" spans="1:37" ht="13.5" customHeight="1">
      <c r="A30" s="36"/>
      <c r="B30" s="146"/>
      <c r="C30" s="115"/>
      <c r="D30" s="115"/>
      <c r="E30" s="115"/>
      <c r="F30" s="115"/>
      <c r="G30" s="115"/>
      <c r="H30" s="115"/>
      <c r="I30" s="115"/>
      <c r="J30" s="115"/>
      <c r="K30" s="115"/>
      <c r="L30" s="115"/>
      <c r="M30" s="115"/>
      <c r="N30" s="115"/>
      <c r="O30" s="141"/>
      <c r="P30" s="142"/>
      <c r="Q30" s="142"/>
      <c r="R30" s="142"/>
      <c r="S30" s="142"/>
      <c r="T30" s="142"/>
      <c r="U30" s="142"/>
      <c r="V30" s="142"/>
      <c r="W30" s="142"/>
      <c r="X30" s="142"/>
      <c r="Y30" s="142"/>
      <c r="Z30" s="142"/>
      <c r="AA30" s="142"/>
      <c r="AB30" s="142"/>
      <c r="AC30" s="142"/>
      <c r="AD30" s="142"/>
      <c r="AE30" s="125"/>
      <c r="AF30" s="125"/>
      <c r="AG30" s="145"/>
      <c r="AK30" s="43"/>
    </row>
    <row r="31" spans="1:60" ht="13.5" customHeight="1">
      <c r="A31" s="36"/>
      <c r="B31" s="146" t="s">
        <v>99</v>
      </c>
      <c r="C31" s="115" t="s">
        <v>72</v>
      </c>
      <c r="D31" s="115"/>
      <c r="E31" s="115"/>
      <c r="F31" s="115"/>
      <c r="G31" s="115"/>
      <c r="H31" s="115"/>
      <c r="I31" s="115"/>
      <c r="J31" s="115"/>
      <c r="K31" s="115"/>
      <c r="L31" s="115"/>
      <c r="M31" s="115"/>
      <c r="N31" s="115"/>
      <c r="O31" s="117">
        <f>INT(O29/O13)</f>
        <v>16764</v>
      </c>
      <c r="P31" s="118"/>
      <c r="Q31" s="118"/>
      <c r="R31" s="118"/>
      <c r="S31" s="118"/>
      <c r="T31" s="118"/>
      <c r="U31" s="118"/>
      <c r="V31" s="118"/>
      <c r="W31" s="118"/>
      <c r="X31" s="118"/>
      <c r="Y31" s="118"/>
      <c r="Z31" s="118"/>
      <c r="AA31" s="118"/>
      <c r="AB31" s="118"/>
      <c r="AC31" s="118"/>
      <c r="AD31" s="118"/>
      <c r="AE31" s="121" t="s">
        <v>4</v>
      </c>
      <c r="AF31" s="121"/>
      <c r="AG31" s="144"/>
      <c r="AJ31" s="45" t="s">
        <v>112</v>
      </c>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6"/>
    </row>
    <row r="32" spans="1:61" ht="13.5" customHeight="1" thickBot="1">
      <c r="A32" s="36"/>
      <c r="B32" s="147"/>
      <c r="C32" s="148"/>
      <c r="D32" s="148"/>
      <c r="E32" s="148"/>
      <c r="F32" s="148"/>
      <c r="G32" s="148"/>
      <c r="H32" s="148"/>
      <c r="I32" s="148"/>
      <c r="J32" s="148"/>
      <c r="K32" s="148"/>
      <c r="L32" s="148"/>
      <c r="M32" s="148"/>
      <c r="N32" s="148"/>
      <c r="O32" s="141"/>
      <c r="P32" s="142"/>
      <c r="Q32" s="142"/>
      <c r="R32" s="142"/>
      <c r="S32" s="142"/>
      <c r="T32" s="142"/>
      <c r="U32" s="142"/>
      <c r="V32" s="142"/>
      <c r="W32" s="142"/>
      <c r="X32" s="142"/>
      <c r="Y32" s="142"/>
      <c r="Z32" s="142"/>
      <c r="AA32" s="142"/>
      <c r="AB32" s="142"/>
      <c r="AC32" s="142"/>
      <c r="AD32" s="142"/>
      <c r="AE32" s="125"/>
      <c r="AF32" s="125"/>
      <c r="AG32" s="145"/>
      <c r="AK32" s="45" t="s">
        <v>125</v>
      </c>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6"/>
    </row>
    <row r="33" spans="1:60" ht="16.5" customHeight="1" thickTop="1">
      <c r="A33" s="36"/>
      <c r="B33" s="225" t="s">
        <v>163</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7"/>
      <c r="AK33" s="43" t="s">
        <v>86</v>
      </c>
      <c r="AL33" s="44"/>
      <c r="AM33" s="44"/>
      <c r="AN33" s="44"/>
      <c r="AO33" s="44"/>
      <c r="AP33" s="44"/>
      <c r="AQ33" s="44"/>
      <c r="AR33" s="44"/>
      <c r="AS33" s="44"/>
      <c r="AT33" s="44"/>
      <c r="AU33" s="44"/>
      <c r="AV33" s="44"/>
      <c r="AW33" s="44"/>
      <c r="AX33" s="44"/>
      <c r="AY33" s="44"/>
      <c r="AZ33" s="44"/>
      <c r="BA33" s="44"/>
      <c r="BB33" s="44"/>
      <c r="BC33" s="44"/>
      <c r="BD33" s="44"/>
      <c r="BE33" s="44"/>
      <c r="BF33" s="44"/>
      <c r="BG33" s="44"/>
      <c r="BH33" s="44"/>
    </row>
    <row r="34" spans="1:60" ht="13.5" customHeight="1">
      <c r="A34" s="36"/>
      <c r="B34" s="113" t="s">
        <v>100</v>
      </c>
      <c r="C34" s="128" t="s">
        <v>210</v>
      </c>
      <c r="D34" s="129"/>
      <c r="E34" s="129"/>
      <c r="F34" s="129"/>
      <c r="G34" s="129"/>
      <c r="H34" s="129"/>
      <c r="I34" s="129"/>
      <c r="J34" s="129"/>
      <c r="K34" s="129"/>
      <c r="L34" s="129"/>
      <c r="M34" s="129"/>
      <c r="N34" s="130"/>
      <c r="O34" s="244">
        <v>2432144</v>
      </c>
      <c r="P34" s="235"/>
      <c r="Q34" s="235"/>
      <c r="R34" s="235"/>
      <c r="S34" s="235"/>
      <c r="T34" s="235"/>
      <c r="U34" s="235"/>
      <c r="V34" s="235"/>
      <c r="W34" s="235"/>
      <c r="X34" s="235"/>
      <c r="Y34" s="235"/>
      <c r="Z34" s="235"/>
      <c r="AA34" s="235"/>
      <c r="AB34" s="235"/>
      <c r="AC34" s="235"/>
      <c r="AD34" s="235"/>
      <c r="AE34" s="121" t="s">
        <v>4</v>
      </c>
      <c r="AF34" s="121"/>
      <c r="AG34" s="122"/>
      <c r="AK34" s="43"/>
      <c r="AL34" s="44"/>
      <c r="AM34" s="44"/>
      <c r="AN34" s="43" t="s">
        <v>87</v>
      </c>
      <c r="AO34" s="44"/>
      <c r="AP34" s="44"/>
      <c r="AQ34" s="44"/>
      <c r="AR34" s="44"/>
      <c r="AS34" s="44"/>
      <c r="AT34" s="44"/>
      <c r="AU34" s="44"/>
      <c r="AV34" s="44"/>
      <c r="AW34" s="44"/>
      <c r="AX34" s="44"/>
      <c r="AY34" s="44"/>
      <c r="AZ34" s="44"/>
      <c r="BA34" s="44"/>
      <c r="BB34" s="44"/>
      <c r="BC34" s="44"/>
      <c r="BD34" s="44"/>
      <c r="BE34" s="44"/>
      <c r="BF34" s="44"/>
      <c r="BG34" s="44"/>
      <c r="BH34" s="44"/>
    </row>
    <row r="35" spans="1:60" ht="13.5" customHeight="1">
      <c r="A35" s="36"/>
      <c r="B35" s="127"/>
      <c r="C35" s="131"/>
      <c r="D35" s="132"/>
      <c r="E35" s="132"/>
      <c r="F35" s="132"/>
      <c r="G35" s="132"/>
      <c r="H35" s="132"/>
      <c r="I35" s="132"/>
      <c r="J35" s="132"/>
      <c r="K35" s="132"/>
      <c r="L35" s="132"/>
      <c r="M35" s="132"/>
      <c r="N35" s="133"/>
      <c r="O35" s="237"/>
      <c r="P35" s="238"/>
      <c r="Q35" s="238"/>
      <c r="R35" s="238"/>
      <c r="S35" s="238"/>
      <c r="T35" s="238"/>
      <c r="U35" s="238"/>
      <c r="V35" s="238"/>
      <c r="W35" s="238"/>
      <c r="X35" s="238"/>
      <c r="Y35" s="238"/>
      <c r="Z35" s="238"/>
      <c r="AA35" s="238"/>
      <c r="AB35" s="238"/>
      <c r="AC35" s="238"/>
      <c r="AD35" s="238"/>
      <c r="AE35" s="134"/>
      <c r="AF35" s="134"/>
      <c r="AG35" s="135"/>
      <c r="AK35" s="43"/>
      <c r="AL35" s="44"/>
      <c r="AM35" s="44"/>
      <c r="AN35" s="43"/>
      <c r="AO35" s="44"/>
      <c r="AP35" s="44"/>
      <c r="AQ35" s="44"/>
      <c r="AR35" s="44"/>
      <c r="AS35" s="44"/>
      <c r="AT35" s="44"/>
      <c r="AU35" s="44"/>
      <c r="AV35" s="44"/>
      <c r="AW35" s="44"/>
      <c r="AX35" s="44"/>
      <c r="AY35" s="44"/>
      <c r="AZ35" s="44"/>
      <c r="BA35" s="44"/>
      <c r="BB35" s="44"/>
      <c r="BC35" s="44"/>
      <c r="BD35" s="44"/>
      <c r="BE35" s="44"/>
      <c r="BF35" s="44"/>
      <c r="BG35" s="44"/>
      <c r="BH35" s="44"/>
    </row>
    <row r="36" spans="1:60" ht="13.5" customHeight="1">
      <c r="A36" s="49"/>
      <c r="B36" s="113" t="s">
        <v>101</v>
      </c>
      <c r="C36" s="128" t="s">
        <v>209</v>
      </c>
      <c r="D36" s="129"/>
      <c r="E36" s="129"/>
      <c r="F36" s="129"/>
      <c r="G36" s="129"/>
      <c r="H36" s="129"/>
      <c r="I36" s="129"/>
      <c r="J36" s="129"/>
      <c r="K36" s="129"/>
      <c r="L36" s="129"/>
      <c r="M36" s="129"/>
      <c r="N36" s="130"/>
      <c r="O36" s="117">
        <f>O9-O34</f>
        <v>367172</v>
      </c>
      <c r="P36" s="118"/>
      <c r="Q36" s="118"/>
      <c r="R36" s="118"/>
      <c r="S36" s="118"/>
      <c r="T36" s="118"/>
      <c r="U36" s="118"/>
      <c r="V36" s="118"/>
      <c r="W36" s="118"/>
      <c r="X36" s="118"/>
      <c r="Y36" s="118"/>
      <c r="Z36" s="118"/>
      <c r="AA36" s="118"/>
      <c r="AB36" s="118"/>
      <c r="AC36" s="118"/>
      <c r="AD36" s="118"/>
      <c r="AE36" s="121" t="s">
        <v>4</v>
      </c>
      <c r="AF36" s="121"/>
      <c r="AG36" s="122"/>
      <c r="AK36" s="43"/>
      <c r="AL36" s="44"/>
      <c r="AM36" s="44"/>
      <c r="AN36" s="43"/>
      <c r="AO36" s="44"/>
      <c r="AP36" s="44"/>
      <c r="AQ36" s="44"/>
      <c r="AR36" s="44"/>
      <c r="AS36" s="44"/>
      <c r="AT36" s="44"/>
      <c r="AU36" s="44"/>
      <c r="AV36" s="44"/>
      <c r="AW36" s="44"/>
      <c r="AX36" s="44"/>
      <c r="AY36" s="44"/>
      <c r="AZ36" s="44"/>
      <c r="BA36" s="44"/>
      <c r="BB36" s="44"/>
      <c r="BC36" s="44"/>
      <c r="BD36" s="44"/>
      <c r="BE36" s="44"/>
      <c r="BF36" s="44"/>
      <c r="BG36" s="44"/>
      <c r="BH36" s="44"/>
    </row>
    <row r="37" spans="1:37" ht="13.5" customHeight="1">
      <c r="A37" s="49"/>
      <c r="B37" s="113"/>
      <c r="C37" s="138"/>
      <c r="D37" s="139"/>
      <c r="E37" s="139"/>
      <c r="F37" s="139"/>
      <c r="G37" s="139"/>
      <c r="H37" s="139"/>
      <c r="I37" s="139"/>
      <c r="J37" s="139"/>
      <c r="K37" s="139"/>
      <c r="L37" s="139"/>
      <c r="M37" s="139"/>
      <c r="N37" s="140"/>
      <c r="O37" s="141"/>
      <c r="P37" s="142"/>
      <c r="Q37" s="142"/>
      <c r="R37" s="142"/>
      <c r="S37" s="142"/>
      <c r="T37" s="142"/>
      <c r="U37" s="142"/>
      <c r="V37" s="142"/>
      <c r="W37" s="142"/>
      <c r="X37" s="142"/>
      <c r="Y37" s="142"/>
      <c r="Z37" s="142"/>
      <c r="AA37" s="142"/>
      <c r="AB37" s="142"/>
      <c r="AC37" s="142"/>
      <c r="AD37" s="142"/>
      <c r="AE37" s="125"/>
      <c r="AF37" s="125"/>
      <c r="AG37" s="143"/>
      <c r="AJ37" s="43" t="s">
        <v>96</v>
      </c>
      <c r="AK37" s="43" t="s">
        <v>113</v>
      </c>
    </row>
    <row r="38" spans="1:37" ht="13.5" customHeight="1">
      <c r="A38" s="49"/>
      <c r="B38" s="127"/>
      <c r="C38" s="131"/>
      <c r="D38" s="132"/>
      <c r="E38" s="132"/>
      <c r="F38" s="132"/>
      <c r="G38" s="132"/>
      <c r="H38" s="132"/>
      <c r="I38" s="132"/>
      <c r="J38" s="132"/>
      <c r="K38" s="132"/>
      <c r="L38" s="132"/>
      <c r="M38" s="132"/>
      <c r="N38" s="133"/>
      <c r="O38" s="136"/>
      <c r="P38" s="137"/>
      <c r="Q38" s="137"/>
      <c r="R38" s="137"/>
      <c r="S38" s="137"/>
      <c r="T38" s="137"/>
      <c r="U38" s="137"/>
      <c r="V38" s="137"/>
      <c r="W38" s="137"/>
      <c r="X38" s="137"/>
      <c r="Y38" s="137"/>
      <c r="Z38" s="137"/>
      <c r="AA38" s="137"/>
      <c r="AB38" s="137"/>
      <c r="AC38" s="137"/>
      <c r="AD38" s="137"/>
      <c r="AE38" s="134"/>
      <c r="AF38" s="134"/>
      <c r="AG38" s="135"/>
      <c r="AK38" s="43" t="s">
        <v>114</v>
      </c>
    </row>
    <row r="39" spans="1:61" ht="13.5" customHeight="1">
      <c r="A39" s="49"/>
      <c r="B39" s="113" t="s">
        <v>102</v>
      </c>
      <c r="C39" s="128" t="s">
        <v>211</v>
      </c>
      <c r="D39" s="129"/>
      <c r="E39" s="129"/>
      <c r="F39" s="129"/>
      <c r="G39" s="129"/>
      <c r="H39" s="129"/>
      <c r="I39" s="129"/>
      <c r="J39" s="129"/>
      <c r="K39" s="129"/>
      <c r="L39" s="129"/>
      <c r="M39" s="129"/>
      <c r="N39" s="130"/>
      <c r="O39" s="244">
        <v>2312324</v>
      </c>
      <c r="P39" s="235"/>
      <c r="Q39" s="235"/>
      <c r="R39" s="235"/>
      <c r="S39" s="235"/>
      <c r="T39" s="235"/>
      <c r="U39" s="235"/>
      <c r="V39" s="235"/>
      <c r="W39" s="235"/>
      <c r="X39" s="235"/>
      <c r="Y39" s="235"/>
      <c r="Z39" s="235"/>
      <c r="AA39" s="235"/>
      <c r="AB39" s="235"/>
      <c r="AC39" s="235"/>
      <c r="AD39" s="235"/>
      <c r="AE39" s="121" t="s">
        <v>4</v>
      </c>
      <c r="AF39" s="121"/>
      <c r="AG39" s="122"/>
      <c r="AK39" s="44" t="s">
        <v>121</v>
      </c>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row>
    <row r="40" spans="1:63" ht="13.5" customHeight="1">
      <c r="A40" s="49"/>
      <c r="B40" s="127"/>
      <c r="C40" s="131"/>
      <c r="D40" s="132"/>
      <c r="E40" s="132"/>
      <c r="F40" s="132"/>
      <c r="G40" s="132"/>
      <c r="H40" s="132"/>
      <c r="I40" s="132"/>
      <c r="J40" s="132"/>
      <c r="K40" s="132"/>
      <c r="L40" s="132"/>
      <c r="M40" s="132"/>
      <c r="N40" s="133"/>
      <c r="O40" s="237"/>
      <c r="P40" s="238"/>
      <c r="Q40" s="238"/>
      <c r="R40" s="238"/>
      <c r="S40" s="238"/>
      <c r="T40" s="238"/>
      <c r="U40" s="238"/>
      <c r="V40" s="238"/>
      <c r="W40" s="238"/>
      <c r="X40" s="238"/>
      <c r="Y40" s="238"/>
      <c r="Z40" s="238"/>
      <c r="AA40" s="238"/>
      <c r="AB40" s="238"/>
      <c r="AC40" s="238"/>
      <c r="AD40" s="238"/>
      <c r="AE40" s="134"/>
      <c r="AF40" s="134"/>
      <c r="AG40" s="135"/>
      <c r="AK40" s="43" t="s">
        <v>127</v>
      </c>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3" ht="13.5" customHeight="1">
      <c r="A41" s="49"/>
      <c r="B41" s="113" t="s">
        <v>103</v>
      </c>
      <c r="C41" s="128" t="s">
        <v>104</v>
      </c>
      <c r="D41" s="129"/>
      <c r="E41" s="129"/>
      <c r="F41" s="129"/>
      <c r="G41" s="129"/>
      <c r="H41" s="129"/>
      <c r="I41" s="129"/>
      <c r="J41" s="129"/>
      <c r="K41" s="129"/>
      <c r="L41" s="129"/>
      <c r="M41" s="129"/>
      <c r="N41" s="130"/>
      <c r="O41" s="117">
        <f>O29-O39</f>
        <v>504076</v>
      </c>
      <c r="P41" s="118"/>
      <c r="Q41" s="118"/>
      <c r="R41" s="118"/>
      <c r="S41" s="118"/>
      <c r="T41" s="118"/>
      <c r="U41" s="118"/>
      <c r="V41" s="118"/>
      <c r="W41" s="118"/>
      <c r="X41" s="118"/>
      <c r="Y41" s="118"/>
      <c r="Z41" s="118"/>
      <c r="AA41" s="118"/>
      <c r="AB41" s="118"/>
      <c r="AC41" s="118"/>
      <c r="AD41" s="118"/>
      <c r="AE41" s="121" t="s">
        <v>4</v>
      </c>
      <c r="AF41" s="121"/>
      <c r="AG41" s="122"/>
      <c r="AK41" s="43" t="s">
        <v>128</v>
      </c>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row>
    <row r="42" spans="1:61" ht="13.5" customHeight="1">
      <c r="A42" s="49"/>
      <c r="B42" s="127"/>
      <c r="C42" s="131"/>
      <c r="D42" s="132"/>
      <c r="E42" s="132"/>
      <c r="F42" s="132"/>
      <c r="G42" s="132"/>
      <c r="H42" s="132"/>
      <c r="I42" s="132"/>
      <c r="J42" s="132"/>
      <c r="K42" s="132"/>
      <c r="L42" s="132"/>
      <c r="M42" s="132"/>
      <c r="N42" s="133"/>
      <c r="O42" s="136"/>
      <c r="P42" s="137"/>
      <c r="Q42" s="137"/>
      <c r="R42" s="137"/>
      <c r="S42" s="137"/>
      <c r="T42" s="137"/>
      <c r="U42" s="137"/>
      <c r="V42" s="137"/>
      <c r="W42" s="137"/>
      <c r="X42" s="137"/>
      <c r="Y42" s="137"/>
      <c r="Z42" s="137"/>
      <c r="AA42" s="137"/>
      <c r="AB42" s="137"/>
      <c r="AC42" s="137"/>
      <c r="AD42" s="137"/>
      <c r="AE42" s="134"/>
      <c r="AF42" s="134"/>
      <c r="AG42" s="135"/>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row>
    <row r="43" spans="1:61" ht="13.5" customHeight="1">
      <c r="A43" s="49"/>
      <c r="B43" s="113" t="s">
        <v>105</v>
      </c>
      <c r="C43" s="115" t="s">
        <v>106</v>
      </c>
      <c r="D43" s="115"/>
      <c r="E43" s="115"/>
      <c r="F43" s="115"/>
      <c r="G43" s="115"/>
      <c r="H43" s="115"/>
      <c r="I43" s="115"/>
      <c r="J43" s="115"/>
      <c r="K43" s="115"/>
      <c r="L43" s="115"/>
      <c r="M43" s="115"/>
      <c r="N43" s="115"/>
      <c r="O43" s="117">
        <f>INT(O41/O13)</f>
        <v>3000</v>
      </c>
      <c r="P43" s="118"/>
      <c r="Q43" s="118"/>
      <c r="R43" s="118"/>
      <c r="S43" s="118"/>
      <c r="T43" s="118"/>
      <c r="U43" s="118"/>
      <c r="V43" s="118"/>
      <c r="W43" s="118"/>
      <c r="X43" s="118"/>
      <c r="Y43" s="118"/>
      <c r="Z43" s="118"/>
      <c r="AA43" s="118"/>
      <c r="AB43" s="118"/>
      <c r="AC43" s="118"/>
      <c r="AD43" s="118"/>
      <c r="AE43" s="121" t="s">
        <v>4</v>
      </c>
      <c r="AF43" s="121"/>
      <c r="AG43" s="122"/>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row>
    <row r="44" spans="1:37" ht="13.5" customHeight="1" thickBot="1">
      <c r="A44" s="49"/>
      <c r="B44" s="114"/>
      <c r="C44" s="116"/>
      <c r="D44" s="116"/>
      <c r="E44" s="116"/>
      <c r="F44" s="116"/>
      <c r="G44" s="116"/>
      <c r="H44" s="116"/>
      <c r="I44" s="116"/>
      <c r="J44" s="116"/>
      <c r="K44" s="116"/>
      <c r="L44" s="116"/>
      <c r="M44" s="116"/>
      <c r="N44" s="116"/>
      <c r="O44" s="119"/>
      <c r="P44" s="120"/>
      <c r="Q44" s="120"/>
      <c r="R44" s="120"/>
      <c r="S44" s="120"/>
      <c r="T44" s="120"/>
      <c r="U44" s="120"/>
      <c r="V44" s="120"/>
      <c r="W44" s="120"/>
      <c r="X44" s="120"/>
      <c r="Y44" s="120"/>
      <c r="Z44" s="120"/>
      <c r="AA44" s="120"/>
      <c r="AB44" s="120"/>
      <c r="AC44" s="120"/>
      <c r="AD44" s="120"/>
      <c r="AE44" s="123"/>
      <c r="AF44" s="123"/>
      <c r="AG44" s="124"/>
      <c r="AJ44" s="43" t="s">
        <v>98</v>
      </c>
      <c r="AK44" s="43" t="s">
        <v>115</v>
      </c>
    </row>
    <row r="45" spans="1:37" ht="13.5" customHeight="1" thickTop="1">
      <c r="A45" s="49"/>
      <c r="B45" s="50"/>
      <c r="C45" s="51"/>
      <c r="D45" s="51"/>
      <c r="E45" s="51"/>
      <c r="F45" s="51"/>
      <c r="G45" s="51"/>
      <c r="H45" s="51"/>
      <c r="I45" s="51"/>
      <c r="J45" s="51"/>
      <c r="K45" s="51"/>
      <c r="L45" s="51"/>
      <c r="M45" s="51"/>
      <c r="N45" s="51"/>
      <c r="O45" s="48"/>
      <c r="P45" s="48"/>
      <c r="Q45" s="48"/>
      <c r="R45" s="48"/>
      <c r="S45" s="48"/>
      <c r="T45" s="48"/>
      <c r="U45" s="48"/>
      <c r="V45" s="48"/>
      <c r="W45" s="48"/>
      <c r="X45" s="48"/>
      <c r="Y45" s="48"/>
      <c r="Z45" s="48"/>
      <c r="AA45" s="48"/>
      <c r="AB45" s="48"/>
      <c r="AC45" s="48"/>
      <c r="AD45" s="48"/>
      <c r="AE45" s="50"/>
      <c r="AF45" s="50"/>
      <c r="AG45" s="50"/>
      <c r="AK45" s="43" t="s">
        <v>161</v>
      </c>
    </row>
    <row r="46" spans="1:37" ht="13.5" customHeight="1">
      <c r="A46" s="52"/>
      <c r="B46" s="53" t="s">
        <v>158</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K46" s="43"/>
    </row>
    <row r="47" spans="1:37" ht="13.5" customHeight="1">
      <c r="A47" s="52"/>
      <c r="B47" s="53" t="s">
        <v>166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K47" s="43"/>
    </row>
    <row r="48" spans="1:33" ht="13.5" customHeight="1">
      <c r="A48" s="52"/>
      <c r="B48" s="53" t="s">
        <v>160</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6.5" customHeight="1">
      <c r="A49" s="52"/>
      <c r="B49" s="54" t="s">
        <v>212</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3.5" customHeight="1">
      <c r="A50" s="52"/>
      <c r="B50" s="54"/>
      <c r="C50" s="55" t="s">
        <v>213</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3.5" customHeight="1">
      <c r="A51" s="52"/>
      <c r="B51" s="53" t="s">
        <v>159</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75" customHeight="1">
      <c r="A52" s="52"/>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66" s="6" customFormat="1" ht="13.5" customHeight="1">
      <c r="A53" s="36"/>
      <c r="B53" s="56"/>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8"/>
      <c r="AH53" s="29"/>
      <c r="AI53" s="29"/>
      <c r="AJ53" s="29"/>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29"/>
      <c r="BM53" s="29"/>
      <c r="BN53" s="29"/>
    </row>
    <row r="54" spans="1:66" s="6" customFormat="1" ht="13.5" customHeight="1">
      <c r="A54" s="36"/>
      <c r="B54" s="30" t="s">
        <v>5</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2"/>
      <c r="AH54" s="29"/>
      <c r="AJ54" s="29"/>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29"/>
      <c r="BM54" s="29"/>
      <c r="BN54" s="29"/>
    </row>
    <row r="55" spans="1:63" s="6" customFormat="1" ht="13.5" customHeight="1">
      <c r="A55" s="36"/>
      <c r="B55" s="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2"/>
      <c r="AH55" s="29"/>
      <c r="AJ55" s="29"/>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row>
    <row r="56" spans="1:63" s="6" customFormat="1" ht="13.5" customHeight="1">
      <c r="A56" s="36"/>
      <c r="B56" s="30"/>
      <c r="C56" s="31"/>
      <c r="D56" s="31" t="s">
        <v>62</v>
      </c>
      <c r="E56" s="31"/>
      <c r="F56" s="125"/>
      <c r="G56" s="125"/>
      <c r="H56" s="31" t="s">
        <v>63</v>
      </c>
      <c r="I56" s="125"/>
      <c r="J56" s="125"/>
      <c r="K56" s="31" t="s">
        <v>64</v>
      </c>
      <c r="L56" s="125"/>
      <c r="M56" s="125"/>
      <c r="N56" s="31" t="s">
        <v>65</v>
      </c>
      <c r="O56" s="31"/>
      <c r="P56" s="31"/>
      <c r="Q56" s="31" t="s">
        <v>6</v>
      </c>
      <c r="R56" s="31"/>
      <c r="S56" s="31"/>
      <c r="T56" s="31"/>
      <c r="U56" s="126"/>
      <c r="V56" s="126"/>
      <c r="W56" s="126"/>
      <c r="X56" s="126"/>
      <c r="Y56" s="126"/>
      <c r="Z56" s="126"/>
      <c r="AA56" s="126"/>
      <c r="AB56" s="126"/>
      <c r="AC56" s="126"/>
      <c r="AD56" s="126"/>
      <c r="AE56" s="126"/>
      <c r="AF56" s="126"/>
      <c r="AG56" s="32"/>
      <c r="AJ56" s="29"/>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row>
    <row r="57" spans="1:66" ht="13.5" customHeight="1">
      <c r="A57" s="36"/>
      <c r="B57" s="30"/>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2"/>
      <c r="AH57" s="6"/>
      <c r="AI57" s="6"/>
      <c r="BK57" s="6"/>
      <c r="BL57" s="6"/>
      <c r="BM57" s="6"/>
      <c r="BN57" s="6"/>
    </row>
    <row r="58" spans="1:66" ht="13.5" customHeight="1">
      <c r="A58" s="36"/>
      <c r="B58" s="30"/>
      <c r="C58" s="31"/>
      <c r="D58" s="31"/>
      <c r="E58" s="31"/>
      <c r="F58" s="31"/>
      <c r="G58" s="31"/>
      <c r="H58" s="31"/>
      <c r="I58" s="31"/>
      <c r="J58" s="31"/>
      <c r="K58" s="31"/>
      <c r="L58" s="31"/>
      <c r="M58" s="31"/>
      <c r="N58" s="31"/>
      <c r="O58" s="31"/>
      <c r="P58" s="31"/>
      <c r="Q58" s="31" t="s">
        <v>7</v>
      </c>
      <c r="R58" s="31"/>
      <c r="S58" s="31"/>
      <c r="T58" s="31"/>
      <c r="U58" s="107"/>
      <c r="V58" s="107"/>
      <c r="W58" s="107"/>
      <c r="X58" s="107"/>
      <c r="Y58" s="107"/>
      <c r="Z58" s="107"/>
      <c r="AA58" s="107"/>
      <c r="AB58" s="107"/>
      <c r="AC58" s="107"/>
      <c r="AD58" s="107"/>
      <c r="AE58" s="31"/>
      <c r="AF58" s="31" t="s">
        <v>8</v>
      </c>
      <c r="AG58" s="32"/>
      <c r="AH58" s="6"/>
      <c r="BL58" s="6"/>
      <c r="BM58" s="6"/>
      <c r="BN58" s="6"/>
    </row>
    <row r="59" spans="1:61" ht="13.5" customHeight="1">
      <c r="A59" s="36"/>
      <c r="B59" s="33"/>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5"/>
      <c r="AH59" s="6"/>
      <c r="BI59" s="6"/>
    </row>
    <row r="60" spans="1:61" ht="13.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BI60" s="6"/>
    </row>
    <row r="61" spans="1:61" ht="13.5" customHeight="1">
      <c r="A61" s="36"/>
      <c r="B61" s="108" t="s">
        <v>9</v>
      </c>
      <c r="C61" s="108"/>
      <c r="D61" s="108"/>
      <c r="E61" s="108"/>
      <c r="F61" s="108"/>
      <c r="G61" s="108"/>
      <c r="H61" s="109" t="s">
        <v>66</v>
      </c>
      <c r="I61" s="110"/>
      <c r="J61" s="110"/>
      <c r="K61" s="110"/>
      <c r="L61" s="110"/>
      <c r="M61" s="111"/>
      <c r="N61" s="112"/>
      <c r="O61" s="112"/>
      <c r="P61" s="112"/>
      <c r="Q61" s="112"/>
      <c r="R61" s="112"/>
      <c r="S61" s="112"/>
      <c r="T61" s="112"/>
      <c r="U61" s="112"/>
      <c r="V61" s="112"/>
      <c r="W61" s="112"/>
      <c r="X61" s="112"/>
      <c r="Y61" s="112"/>
      <c r="Z61" s="112"/>
      <c r="AA61" s="112"/>
      <c r="AB61" s="112"/>
      <c r="AC61" s="112"/>
      <c r="AD61" s="112"/>
      <c r="AE61" s="112"/>
      <c r="AF61" s="112"/>
      <c r="AG61" s="112"/>
      <c r="AK61" s="6"/>
      <c r="AL61" s="6"/>
      <c r="AM61" s="6"/>
      <c r="AN61" s="6"/>
      <c r="AO61" s="6"/>
      <c r="AP61" s="6"/>
      <c r="AQ61" s="6"/>
      <c r="AR61" s="6"/>
      <c r="AS61" s="6"/>
      <c r="AT61" s="6"/>
      <c r="AU61" s="6"/>
      <c r="AV61" s="6"/>
      <c r="AW61" s="6"/>
      <c r="AX61" s="6"/>
      <c r="AY61" s="6"/>
      <c r="AZ61" s="6"/>
      <c r="BA61" s="6"/>
      <c r="BB61" s="6"/>
      <c r="BC61" s="6"/>
      <c r="BD61" s="6"/>
      <c r="BE61" s="6"/>
      <c r="BF61" s="6"/>
      <c r="BG61" s="6"/>
      <c r="BH61" s="6"/>
      <c r="BI61" s="6"/>
    </row>
    <row r="62" spans="1:61" ht="13.5" customHeight="1">
      <c r="A62" s="6"/>
      <c r="B62" s="108"/>
      <c r="C62" s="108"/>
      <c r="D62" s="108"/>
      <c r="E62" s="108"/>
      <c r="F62" s="108"/>
      <c r="G62" s="108"/>
      <c r="H62" s="109" t="s">
        <v>3</v>
      </c>
      <c r="I62" s="110"/>
      <c r="J62" s="110"/>
      <c r="K62" s="110"/>
      <c r="L62" s="110"/>
      <c r="M62" s="111"/>
      <c r="N62" s="112"/>
      <c r="O62" s="112"/>
      <c r="P62" s="112"/>
      <c r="Q62" s="112"/>
      <c r="R62" s="112"/>
      <c r="S62" s="112"/>
      <c r="T62" s="112"/>
      <c r="U62" s="112"/>
      <c r="V62" s="112"/>
      <c r="W62" s="112"/>
      <c r="X62" s="112"/>
      <c r="Y62" s="112"/>
      <c r="Z62" s="112"/>
      <c r="AA62" s="112"/>
      <c r="AB62" s="112"/>
      <c r="AC62" s="112"/>
      <c r="AD62" s="112"/>
      <c r="AE62" s="112"/>
      <c r="AF62" s="112"/>
      <c r="AG62" s="112"/>
      <c r="AK62" s="6"/>
      <c r="AL62" s="6"/>
      <c r="AM62" s="6"/>
      <c r="AN62" s="6"/>
      <c r="AO62" s="6"/>
      <c r="AP62" s="6"/>
      <c r="AQ62" s="6"/>
      <c r="AR62" s="6"/>
      <c r="AS62" s="6"/>
      <c r="AT62" s="6"/>
      <c r="AU62" s="6"/>
      <c r="AV62" s="6"/>
      <c r="AW62" s="6"/>
      <c r="AX62" s="6"/>
      <c r="AY62" s="6"/>
      <c r="AZ62" s="6"/>
      <c r="BA62" s="6"/>
      <c r="BB62" s="6"/>
      <c r="BC62" s="6"/>
      <c r="BD62" s="6"/>
      <c r="BE62" s="6"/>
      <c r="BF62" s="6"/>
      <c r="BG62" s="6"/>
      <c r="BH62" s="6"/>
      <c r="BI62" s="6"/>
    </row>
    <row r="63" spans="1:60" ht="13.5" customHeight="1">
      <c r="A63" s="6"/>
      <c r="B63" s="108"/>
      <c r="C63" s="108"/>
      <c r="D63" s="108"/>
      <c r="E63" s="108"/>
      <c r="F63" s="108"/>
      <c r="G63" s="108"/>
      <c r="H63" s="109" t="s">
        <v>10</v>
      </c>
      <c r="I63" s="110"/>
      <c r="J63" s="110"/>
      <c r="K63" s="110"/>
      <c r="L63" s="110"/>
      <c r="M63" s="111"/>
      <c r="N63" s="112"/>
      <c r="O63" s="112"/>
      <c r="P63" s="112"/>
      <c r="Q63" s="112"/>
      <c r="R63" s="112"/>
      <c r="S63" s="112"/>
      <c r="T63" s="112"/>
      <c r="U63" s="112"/>
      <c r="V63" s="112"/>
      <c r="W63" s="112"/>
      <c r="X63" s="112"/>
      <c r="Y63" s="112"/>
      <c r="Z63" s="112"/>
      <c r="AA63" s="112"/>
      <c r="AB63" s="112"/>
      <c r="AC63" s="112"/>
      <c r="AD63" s="112"/>
      <c r="AE63" s="112"/>
      <c r="AF63" s="112"/>
      <c r="AG63" s="112"/>
      <c r="AK63" s="6"/>
      <c r="AL63" s="6"/>
      <c r="AM63" s="6"/>
      <c r="AN63" s="6"/>
      <c r="AO63" s="6"/>
      <c r="AP63" s="6"/>
      <c r="AQ63" s="6"/>
      <c r="AR63" s="6"/>
      <c r="AS63" s="6"/>
      <c r="AT63" s="6"/>
      <c r="AU63" s="6"/>
      <c r="AV63" s="6"/>
      <c r="AW63" s="6"/>
      <c r="AX63" s="6"/>
      <c r="AY63" s="6"/>
      <c r="AZ63" s="6"/>
      <c r="BA63" s="6"/>
      <c r="BB63" s="6"/>
      <c r="BC63" s="6"/>
      <c r="BD63" s="6"/>
      <c r="BE63" s="6"/>
      <c r="BF63" s="6"/>
      <c r="BG63" s="6"/>
      <c r="BH63" s="6"/>
    </row>
    <row r="64" spans="1:62" ht="13.5" customHeight="1">
      <c r="A64" s="6"/>
      <c r="AK64" s="6"/>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row>
    <row r="65" spans="37:62" ht="14.25">
      <c r="AK65" s="6"/>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row>
    <row r="66" spans="37:62" ht="14.25">
      <c r="AK66" s="6"/>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row>
    <row r="67" spans="38:62" ht="14.25">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row>
  </sheetData>
  <sheetProtection/>
  <mergeCells count="75">
    <mergeCell ref="O20:AG20"/>
    <mergeCell ref="B29:B30"/>
    <mergeCell ref="O21:AG21"/>
    <mergeCell ref="O22:AG22"/>
    <mergeCell ref="O25:AG25"/>
    <mergeCell ref="B19:B28"/>
    <mergeCell ref="C19:N28"/>
    <mergeCell ref="O19:AG19"/>
    <mergeCell ref="O23:AG23"/>
    <mergeCell ref="O26:AG26"/>
    <mergeCell ref="B33:AG33"/>
    <mergeCell ref="B34:B35"/>
    <mergeCell ref="A3:AG3"/>
    <mergeCell ref="B9:B10"/>
    <mergeCell ref="B7:N8"/>
    <mergeCell ref="C9:N10"/>
    <mergeCell ref="O27:AG27"/>
    <mergeCell ref="O7:AG8"/>
    <mergeCell ref="O9:AD10"/>
    <mergeCell ref="AE9:AG10"/>
    <mergeCell ref="B11:B12"/>
    <mergeCell ref="C11:N12"/>
    <mergeCell ref="O11:AG12"/>
    <mergeCell ref="B13:B14"/>
    <mergeCell ref="C13:N14"/>
    <mergeCell ref="O13:AD14"/>
    <mergeCell ref="AE13:AG14"/>
    <mergeCell ref="B15:B16"/>
    <mergeCell ref="C15:N16"/>
    <mergeCell ref="O15:AD16"/>
    <mergeCell ref="AE15:AG16"/>
    <mergeCell ref="B17:B18"/>
    <mergeCell ref="C17:N18"/>
    <mergeCell ref="O17:AD18"/>
    <mergeCell ref="AE17:AG18"/>
    <mergeCell ref="O24:AG24"/>
    <mergeCell ref="C29:N30"/>
    <mergeCell ref="O29:AD30"/>
    <mergeCell ref="AE29:AG30"/>
    <mergeCell ref="B31:B32"/>
    <mergeCell ref="C31:N32"/>
    <mergeCell ref="O31:AD32"/>
    <mergeCell ref="AE31:AG32"/>
    <mergeCell ref="O28:AG28"/>
    <mergeCell ref="C34:N35"/>
    <mergeCell ref="O34:AD35"/>
    <mergeCell ref="AE34:AG35"/>
    <mergeCell ref="B36:B38"/>
    <mergeCell ref="C36:N38"/>
    <mergeCell ref="O36:AD38"/>
    <mergeCell ref="AE36:AG38"/>
    <mergeCell ref="B39:B40"/>
    <mergeCell ref="C39:N40"/>
    <mergeCell ref="O39:AD40"/>
    <mergeCell ref="AE39:AG40"/>
    <mergeCell ref="B41:B42"/>
    <mergeCell ref="C41:N42"/>
    <mergeCell ref="O41:AD42"/>
    <mergeCell ref="AE41:AG42"/>
    <mergeCell ref="B43:B44"/>
    <mergeCell ref="C43:N44"/>
    <mergeCell ref="O43:AD44"/>
    <mergeCell ref="AE43:AG44"/>
    <mergeCell ref="F56:G56"/>
    <mergeCell ref="I56:J56"/>
    <mergeCell ref="L56:M56"/>
    <mergeCell ref="U56:AF56"/>
    <mergeCell ref="U58:AD58"/>
    <mergeCell ref="B61:G63"/>
    <mergeCell ref="H61:M61"/>
    <mergeCell ref="N61:AG61"/>
    <mergeCell ref="H62:M62"/>
    <mergeCell ref="N62:AG62"/>
    <mergeCell ref="H63:M63"/>
    <mergeCell ref="N63:AG63"/>
  </mergeCells>
  <printOptions/>
  <pageMargins left="0.7086614173228347" right="0.5905511811023623" top="0.7086614173228347" bottom="0.6299212598425197" header="0.5118110236220472" footer="0.5118110236220472"/>
  <pageSetup cellComments="asDisplayed"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H37"/>
  <sheetViews>
    <sheetView zoomScale="80" zoomScaleNormal="80" zoomScaleSheetLayoutView="100" zoomScalePageLayoutView="0" workbookViewId="0" topLeftCell="A1">
      <selection activeCell="A1" sqref="A1"/>
    </sheetView>
  </sheetViews>
  <sheetFormatPr defaultColWidth="9.00390625" defaultRowHeight="13.5"/>
  <cols>
    <col min="1" max="7" width="2.25390625" style="61" customWidth="1"/>
    <col min="8" max="98" width="2.00390625" style="61" customWidth="1"/>
    <col min="99" max="106" width="2.125" style="61" customWidth="1"/>
    <col min="107" max="125" width="2.25390625" style="61" customWidth="1"/>
    <col min="126" max="16384" width="9.00390625" style="61" customWidth="1"/>
  </cols>
  <sheetData>
    <row r="1" spans="1:108" ht="17.25">
      <c r="A1" s="94" t="s">
        <v>157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93"/>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93"/>
      <c r="CX1" s="62"/>
      <c r="CY1" s="62"/>
      <c r="CZ1" s="62"/>
      <c r="DA1" s="62"/>
      <c r="DB1" s="62"/>
      <c r="DC1" s="62"/>
      <c r="DD1" s="62"/>
    </row>
    <row r="2" spans="1:108" ht="23.2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row>
    <row r="3" spans="1:112" ht="16.5" customHeight="1">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F3" s="62"/>
      <c r="DG3" s="62"/>
      <c r="DH3" s="61" t="s">
        <v>156</v>
      </c>
    </row>
    <row r="4" spans="1:108" ht="27" customHeigh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row>
    <row r="5" spans="1:112" ht="13.5">
      <c r="A5" s="91"/>
      <c r="B5" s="92"/>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F5" s="90"/>
      <c r="DG5" s="90"/>
      <c r="DH5" s="61" t="s">
        <v>155</v>
      </c>
    </row>
    <row r="6" spans="1:108" ht="14.25" thickBo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row>
    <row r="7" spans="1:108" ht="32.25" customHeight="1">
      <c r="A7" s="62"/>
      <c r="B7" s="245" t="s">
        <v>0</v>
      </c>
      <c r="C7" s="246"/>
      <c r="D7" s="246"/>
      <c r="E7" s="246"/>
      <c r="F7" s="246"/>
      <c r="G7" s="246"/>
      <c r="H7" s="333" t="s">
        <v>85</v>
      </c>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5"/>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62"/>
      <c r="DD7" s="62"/>
    </row>
    <row r="8" spans="1:108" ht="32.25" customHeight="1" thickBot="1">
      <c r="A8" s="62"/>
      <c r="B8" s="247" t="s">
        <v>66</v>
      </c>
      <c r="C8" s="248"/>
      <c r="D8" s="248"/>
      <c r="E8" s="248"/>
      <c r="F8" s="248"/>
      <c r="G8" s="248"/>
      <c r="H8" s="336" t="s">
        <v>154</v>
      </c>
      <c r="I8" s="337"/>
      <c r="J8" s="337"/>
      <c r="K8" s="337"/>
      <c r="L8" s="337"/>
      <c r="M8" s="337"/>
      <c r="N8" s="337"/>
      <c r="O8" s="337"/>
      <c r="P8" s="337"/>
      <c r="Q8" s="337"/>
      <c r="R8" s="337"/>
      <c r="S8" s="337"/>
      <c r="T8" s="337"/>
      <c r="U8" s="337"/>
      <c r="V8" s="337"/>
      <c r="W8" s="337"/>
      <c r="X8" s="337"/>
      <c r="Y8" s="337"/>
      <c r="Z8" s="337"/>
      <c r="AA8" s="337"/>
      <c r="AB8" s="249" t="s">
        <v>153</v>
      </c>
      <c r="AC8" s="250"/>
      <c r="AD8" s="250"/>
      <c r="AE8" s="250"/>
      <c r="AF8" s="250"/>
      <c r="AG8" s="251"/>
      <c r="AH8" s="336" t="s">
        <v>152</v>
      </c>
      <c r="AI8" s="337"/>
      <c r="AJ8" s="337"/>
      <c r="AK8" s="337"/>
      <c r="AL8" s="337"/>
      <c r="AM8" s="337"/>
      <c r="AN8" s="337"/>
      <c r="AO8" s="337"/>
      <c r="AP8" s="337"/>
      <c r="AQ8" s="337"/>
      <c r="AR8" s="337"/>
      <c r="AS8" s="337"/>
      <c r="AT8" s="337"/>
      <c r="AU8" s="337"/>
      <c r="AV8" s="338"/>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62"/>
      <c r="DD8" s="62"/>
    </row>
    <row r="9" spans="1:108" ht="13.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row>
    <row r="10" spans="1:108" ht="13.5">
      <c r="A10" s="62"/>
      <c r="B10" s="88" t="s">
        <v>167</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row>
    <row r="11" spans="1:108" ht="13.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row>
    <row r="12" spans="1:108" ht="18" customHeight="1" thickBot="1">
      <c r="A12" s="62"/>
      <c r="B12" s="62" t="s">
        <v>151</v>
      </c>
      <c r="C12" s="62"/>
      <c r="D12" s="62"/>
      <c r="E12" s="62"/>
      <c r="F12" s="62"/>
      <c r="G12" s="62"/>
      <c r="H12" s="62"/>
      <c r="I12" s="63" t="s">
        <v>150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row>
    <row r="13" spans="2:106" s="252" customFormat="1" ht="22.5" customHeight="1" thickBot="1">
      <c r="B13" s="253" t="s">
        <v>149</v>
      </c>
      <c r="C13" s="254"/>
      <c r="D13" s="254"/>
      <c r="E13" s="254"/>
      <c r="F13" s="254"/>
      <c r="G13" s="254"/>
      <c r="H13" s="254" t="s">
        <v>218</v>
      </c>
      <c r="I13" s="254"/>
      <c r="J13" s="254"/>
      <c r="K13" s="254"/>
      <c r="L13" s="254"/>
      <c r="M13" s="254"/>
      <c r="N13" s="254"/>
      <c r="O13" s="254" t="s">
        <v>219</v>
      </c>
      <c r="P13" s="254"/>
      <c r="Q13" s="254"/>
      <c r="R13" s="254"/>
      <c r="S13" s="254"/>
      <c r="T13" s="254"/>
      <c r="U13" s="254"/>
      <c r="V13" s="254" t="s">
        <v>220</v>
      </c>
      <c r="W13" s="254"/>
      <c r="X13" s="254"/>
      <c r="Y13" s="254"/>
      <c r="Z13" s="254"/>
      <c r="AA13" s="254"/>
      <c r="AB13" s="254"/>
      <c r="AC13" s="254" t="s">
        <v>221</v>
      </c>
      <c r="AD13" s="254"/>
      <c r="AE13" s="254"/>
      <c r="AF13" s="254"/>
      <c r="AG13" s="254"/>
      <c r="AH13" s="254"/>
      <c r="AI13" s="254"/>
      <c r="AJ13" s="254" t="s">
        <v>222</v>
      </c>
      <c r="AK13" s="254"/>
      <c r="AL13" s="254"/>
      <c r="AM13" s="254"/>
      <c r="AN13" s="254"/>
      <c r="AO13" s="254"/>
      <c r="AP13" s="254"/>
      <c r="AQ13" s="254" t="s">
        <v>223</v>
      </c>
      <c r="AR13" s="254"/>
      <c r="AS13" s="254"/>
      <c r="AT13" s="254"/>
      <c r="AU13" s="254"/>
      <c r="AV13" s="254"/>
      <c r="AW13" s="254"/>
      <c r="AX13" s="254" t="s">
        <v>224</v>
      </c>
      <c r="AY13" s="254"/>
      <c r="AZ13" s="254"/>
      <c r="BA13" s="254"/>
      <c r="BB13" s="254"/>
      <c r="BC13" s="254"/>
      <c r="BD13" s="254"/>
      <c r="BE13" s="254" t="s">
        <v>225</v>
      </c>
      <c r="BF13" s="254"/>
      <c r="BG13" s="254"/>
      <c r="BH13" s="254"/>
      <c r="BI13" s="254"/>
      <c r="BJ13" s="254"/>
      <c r="BK13" s="254"/>
      <c r="BL13" s="254" t="s">
        <v>226</v>
      </c>
      <c r="BM13" s="254"/>
      <c r="BN13" s="254"/>
      <c r="BO13" s="254"/>
      <c r="BP13" s="254"/>
      <c r="BQ13" s="254"/>
      <c r="BR13" s="254"/>
      <c r="BS13" s="254" t="s">
        <v>227</v>
      </c>
      <c r="BT13" s="254"/>
      <c r="BU13" s="254"/>
      <c r="BV13" s="254"/>
      <c r="BW13" s="254"/>
      <c r="BX13" s="254"/>
      <c r="BY13" s="254"/>
      <c r="BZ13" s="254" t="s">
        <v>228</v>
      </c>
      <c r="CA13" s="254"/>
      <c r="CB13" s="254"/>
      <c r="CC13" s="254"/>
      <c r="CD13" s="254"/>
      <c r="CE13" s="254"/>
      <c r="CF13" s="254"/>
      <c r="CG13" s="254" t="s">
        <v>229</v>
      </c>
      <c r="CH13" s="254"/>
      <c r="CI13" s="254"/>
      <c r="CJ13" s="254"/>
      <c r="CK13" s="254"/>
      <c r="CL13" s="254"/>
      <c r="CM13" s="254"/>
      <c r="CN13" s="255"/>
      <c r="CO13" s="256"/>
      <c r="CP13" s="256"/>
      <c r="CQ13" s="256"/>
      <c r="CR13" s="256"/>
      <c r="CS13" s="256"/>
      <c r="CT13" s="257"/>
      <c r="CU13" s="258" t="s">
        <v>1</v>
      </c>
      <c r="CV13" s="259"/>
      <c r="CW13" s="259"/>
      <c r="CX13" s="259"/>
      <c r="CY13" s="259"/>
      <c r="CZ13" s="259"/>
      <c r="DA13" s="259"/>
      <c r="DB13" s="260"/>
    </row>
    <row r="14" spans="2:106" s="252" customFormat="1" ht="25.5" customHeight="1" thickBot="1" thickTop="1">
      <c r="B14" s="261" t="s">
        <v>148</v>
      </c>
      <c r="C14" s="262"/>
      <c r="D14" s="262"/>
      <c r="E14" s="262"/>
      <c r="F14" s="262"/>
      <c r="G14" s="262"/>
      <c r="H14" s="339">
        <v>225878</v>
      </c>
      <c r="I14" s="339"/>
      <c r="J14" s="339"/>
      <c r="K14" s="339"/>
      <c r="L14" s="339"/>
      <c r="M14" s="339"/>
      <c r="N14" s="339"/>
      <c r="O14" s="339">
        <v>231559</v>
      </c>
      <c r="P14" s="339"/>
      <c r="Q14" s="339"/>
      <c r="R14" s="339"/>
      <c r="S14" s="339"/>
      <c r="T14" s="339"/>
      <c r="U14" s="339"/>
      <c r="V14" s="339">
        <v>231474</v>
      </c>
      <c r="W14" s="339"/>
      <c r="X14" s="339"/>
      <c r="Y14" s="339"/>
      <c r="Z14" s="339"/>
      <c r="AA14" s="339"/>
      <c r="AB14" s="339"/>
      <c r="AC14" s="339">
        <v>231225</v>
      </c>
      <c r="AD14" s="339"/>
      <c r="AE14" s="339"/>
      <c r="AF14" s="339"/>
      <c r="AG14" s="339"/>
      <c r="AH14" s="339"/>
      <c r="AI14" s="339"/>
      <c r="AJ14" s="339">
        <v>235661</v>
      </c>
      <c r="AK14" s="339"/>
      <c r="AL14" s="339"/>
      <c r="AM14" s="339"/>
      <c r="AN14" s="339"/>
      <c r="AO14" s="339"/>
      <c r="AP14" s="339"/>
      <c r="AQ14" s="339">
        <v>235458</v>
      </c>
      <c r="AR14" s="339"/>
      <c r="AS14" s="339"/>
      <c r="AT14" s="339"/>
      <c r="AU14" s="339"/>
      <c r="AV14" s="339"/>
      <c r="AW14" s="339"/>
      <c r="AX14" s="339">
        <v>231548</v>
      </c>
      <c r="AY14" s="339"/>
      <c r="AZ14" s="339"/>
      <c r="BA14" s="339"/>
      <c r="BB14" s="339"/>
      <c r="BC14" s="339"/>
      <c r="BD14" s="339"/>
      <c r="BE14" s="339">
        <v>232658</v>
      </c>
      <c r="BF14" s="339"/>
      <c r="BG14" s="339"/>
      <c r="BH14" s="339"/>
      <c r="BI14" s="339"/>
      <c r="BJ14" s="339"/>
      <c r="BK14" s="339"/>
      <c r="BL14" s="339">
        <v>236100</v>
      </c>
      <c r="BM14" s="339"/>
      <c r="BN14" s="339"/>
      <c r="BO14" s="339"/>
      <c r="BP14" s="339"/>
      <c r="BQ14" s="339"/>
      <c r="BR14" s="339"/>
      <c r="BS14" s="339">
        <v>235147</v>
      </c>
      <c r="BT14" s="339"/>
      <c r="BU14" s="339"/>
      <c r="BV14" s="339"/>
      <c r="BW14" s="339"/>
      <c r="BX14" s="339"/>
      <c r="BY14" s="339"/>
      <c r="BZ14" s="339">
        <v>236101</v>
      </c>
      <c r="CA14" s="339"/>
      <c r="CB14" s="339"/>
      <c r="CC14" s="339"/>
      <c r="CD14" s="339"/>
      <c r="CE14" s="339"/>
      <c r="CF14" s="339"/>
      <c r="CG14" s="339">
        <v>236507</v>
      </c>
      <c r="CH14" s="339"/>
      <c r="CI14" s="339"/>
      <c r="CJ14" s="339"/>
      <c r="CK14" s="339"/>
      <c r="CL14" s="339"/>
      <c r="CM14" s="339"/>
      <c r="CN14" s="173"/>
      <c r="CO14" s="174"/>
      <c r="CP14" s="174"/>
      <c r="CQ14" s="174"/>
      <c r="CR14" s="174"/>
      <c r="CS14" s="174"/>
      <c r="CT14" s="175"/>
      <c r="CU14" s="166" t="s">
        <v>89</v>
      </c>
      <c r="CV14" s="167"/>
      <c r="CW14" s="263">
        <f>SUM(H14:CM14)</f>
        <v>2799316</v>
      </c>
      <c r="CX14" s="263"/>
      <c r="CY14" s="263"/>
      <c r="CZ14" s="263"/>
      <c r="DA14" s="263"/>
      <c r="DB14" s="264"/>
    </row>
    <row r="15" spans="1:108" ht="14.25" thickBot="1">
      <c r="A15" s="62"/>
      <c r="B15" s="87"/>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row>
    <row r="16" spans="1:108" ht="13.5" customHeight="1">
      <c r="A16" s="62"/>
      <c r="B16" s="62"/>
      <c r="C16" s="62"/>
      <c r="D16" s="62"/>
      <c r="E16" s="62"/>
      <c r="F16" s="62"/>
      <c r="G16" s="62"/>
      <c r="H16" s="62"/>
      <c r="I16" s="62"/>
      <c r="J16" s="62"/>
      <c r="K16" s="62"/>
      <c r="L16" s="62"/>
      <c r="M16" s="62"/>
      <c r="N16" s="62"/>
      <c r="O16" s="62"/>
      <c r="P16" s="62"/>
      <c r="Q16" s="62"/>
      <c r="R16" s="62"/>
      <c r="S16" s="62"/>
      <c r="T16" s="62"/>
      <c r="U16" s="62"/>
      <c r="V16" s="176" t="s">
        <v>147</v>
      </c>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8" t="s">
        <v>146</v>
      </c>
      <c r="CO16" s="179"/>
      <c r="CP16" s="179"/>
      <c r="CQ16" s="179"/>
      <c r="CR16" s="179"/>
      <c r="CS16" s="179"/>
      <c r="CT16" s="180"/>
      <c r="CU16" s="86"/>
      <c r="CV16" s="86"/>
      <c r="CW16" s="86"/>
      <c r="CX16" s="86"/>
      <c r="CY16" s="86"/>
      <c r="CZ16" s="86"/>
      <c r="DA16" s="86"/>
      <c r="DB16" s="86"/>
      <c r="DC16" s="62"/>
      <c r="DD16" s="62"/>
    </row>
    <row r="17" spans="1:108" ht="18.75" customHeight="1" thickBot="1">
      <c r="A17" s="62"/>
      <c r="B17" s="62" t="s">
        <v>145</v>
      </c>
      <c r="C17" s="62"/>
      <c r="D17" s="62"/>
      <c r="E17" s="62"/>
      <c r="F17" s="62"/>
      <c r="G17" s="62"/>
      <c r="H17" s="62"/>
      <c r="I17" s="62"/>
      <c r="J17" s="62"/>
      <c r="K17" s="62"/>
      <c r="L17" s="62"/>
      <c r="M17" s="62"/>
      <c r="N17" s="62"/>
      <c r="O17" s="62"/>
      <c r="P17" s="62"/>
      <c r="Q17" s="62"/>
      <c r="R17" s="62"/>
      <c r="S17" s="62"/>
      <c r="T17" s="62"/>
      <c r="U17" s="62"/>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81"/>
      <c r="CO17" s="182"/>
      <c r="CP17" s="182"/>
      <c r="CQ17" s="182"/>
      <c r="CR17" s="182"/>
      <c r="CS17" s="182"/>
      <c r="CT17" s="183"/>
      <c r="CU17" s="85"/>
      <c r="CV17" s="85"/>
      <c r="CW17" s="85"/>
      <c r="CX17" s="85"/>
      <c r="CY17" s="85"/>
      <c r="CZ17" s="85"/>
      <c r="DA17" s="85"/>
      <c r="DB17" s="85"/>
      <c r="DC17" s="62"/>
      <c r="DD17" s="62"/>
    </row>
    <row r="18" spans="2:106" s="252" customFormat="1" ht="42" customHeight="1" thickBot="1">
      <c r="B18" s="265" t="s">
        <v>162</v>
      </c>
      <c r="C18" s="266"/>
      <c r="D18" s="266"/>
      <c r="E18" s="266"/>
      <c r="F18" s="266"/>
      <c r="G18" s="267"/>
      <c r="H18" s="268" t="s">
        <v>218</v>
      </c>
      <c r="I18" s="269"/>
      <c r="J18" s="269"/>
      <c r="K18" s="269"/>
      <c r="L18" s="269"/>
      <c r="M18" s="269"/>
      <c r="N18" s="270"/>
      <c r="O18" s="268" t="s">
        <v>219</v>
      </c>
      <c r="P18" s="269"/>
      <c r="Q18" s="269"/>
      <c r="R18" s="269"/>
      <c r="S18" s="269"/>
      <c r="T18" s="269"/>
      <c r="U18" s="270"/>
      <c r="V18" s="268" t="s">
        <v>220</v>
      </c>
      <c r="W18" s="269"/>
      <c r="X18" s="269"/>
      <c r="Y18" s="269"/>
      <c r="Z18" s="269"/>
      <c r="AA18" s="269"/>
      <c r="AB18" s="270"/>
      <c r="AC18" s="268" t="s">
        <v>221</v>
      </c>
      <c r="AD18" s="269"/>
      <c r="AE18" s="269"/>
      <c r="AF18" s="269"/>
      <c r="AG18" s="269"/>
      <c r="AH18" s="269"/>
      <c r="AI18" s="270"/>
      <c r="AJ18" s="268" t="s">
        <v>222</v>
      </c>
      <c r="AK18" s="269"/>
      <c r="AL18" s="269"/>
      <c r="AM18" s="269"/>
      <c r="AN18" s="269"/>
      <c r="AO18" s="269"/>
      <c r="AP18" s="270"/>
      <c r="AQ18" s="268" t="s">
        <v>223</v>
      </c>
      <c r="AR18" s="269"/>
      <c r="AS18" s="269"/>
      <c r="AT18" s="269"/>
      <c r="AU18" s="269"/>
      <c r="AV18" s="269"/>
      <c r="AW18" s="270"/>
      <c r="AX18" s="268" t="s">
        <v>224</v>
      </c>
      <c r="AY18" s="269"/>
      <c r="AZ18" s="269"/>
      <c r="BA18" s="269"/>
      <c r="BB18" s="269"/>
      <c r="BC18" s="269"/>
      <c r="BD18" s="270"/>
      <c r="BE18" s="268" t="s">
        <v>225</v>
      </c>
      <c r="BF18" s="269"/>
      <c r="BG18" s="269"/>
      <c r="BH18" s="269"/>
      <c r="BI18" s="269"/>
      <c r="BJ18" s="269"/>
      <c r="BK18" s="270"/>
      <c r="BL18" s="268" t="s">
        <v>226</v>
      </c>
      <c r="BM18" s="269"/>
      <c r="BN18" s="269"/>
      <c r="BO18" s="269"/>
      <c r="BP18" s="269"/>
      <c r="BQ18" s="269"/>
      <c r="BR18" s="270"/>
      <c r="BS18" s="268" t="s">
        <v>227</v>
      </c>
      <c r="BT18" s="269"/>
      <c r="BU18" s="269"/>
      <c r="BV18" s="269"/>
      <c r="BW18" s="269"/>
      <c r="BX18" s="269"/>
      <c r="BY18" s="270"/>
      <c r="BZ18" s="268" t="s">
        <v>228</v>
      </c>
      <c r="CA18" s="269"/>
      <c r="CB18" s="269"/>
      <c r="CC18" s="269"/>
      <c r="CD18" s="269"/>
      <c r="CE18" s="269"/>
      <c r="CF18" s="270"/>
      <c r="CG18" s="268" t="s">
        <v>229</v>
      </c>
      <c r="CH18" s="269"/>
      <c r="CI18" s="269"/>
      <c r="CJ18" s="269"/>
      <c r="CK18" s="269"/>
      <c r="CL18" s="269"/>
      <c r="CM18" s="269"/>
      <c r="CN18" s="271" t="s">
        <v>204</v>
      </c>
      <c r="CO18" s="269"/>
      <c r="CP18" s="269"/>
      <c r="CQ18" s="269"/>
      <c r="CR18" s="269"/>
      <c r="CS18" s="269"/>
      <c r="CT18" s="272"/>
      <c r="CU18" s="273" t="s">
        <v>1</v>
      </c>
      <c r="CV18" s="274"/>
      <c r="CW18" s="274"/>
      <c r="CX18" s="274"/>
      <c r="CY18" s="274"/>
      <c r="CZ18" s="274"/>
      <c r="DA18" s="274"/>
      <c r="DB18" s="275"/>
    </row>
    <row r="19" spans="2:106" s="252" customFormat="1" ht="26.25" customHeight="1" thickTop="1">
      <c r="B19" s="276" t="s">
        <v>144</v>
      </c>
      <c r="C19" s="277"/>
      <c r="D19" s="277"/>
      <c r="E19" s="277"/>
      <c r="F19" s="277"/>
      <c r="G19" s="277"/>
      <c r="H19" s="340">
        <v>21000</v>
      </c>
      <c r="I19" s="340"/>
      <c r="J19" s="340"/>
      <c r="K19" s="340"/>
      <c r="L19" s="340"/>
      <c r="M19" s="340"/>
      <c r="N19" s="340"/>
      <c r="O19" s="340">
        <v>21000</v>
      </c>
      <c r="P19" s="340"/>
      <c r="Q19" s="340"/>
      <c r="R19" s="340"/>
      <c r="S19" s="340"/>
      <c r="T19" s="340"/>
      <c r="U19" s="340"/>
      <c r="V19" s="340">
        <v>21000</v>
      </c>
      <c r="W19" s="340"/>
      <c r="X19" s="340"/>
      <c r="Y19" s="340"/>
      <c r="Z19" s="340"/>
      <c r="AA19" s="340"/>
      <c r="AB19" s="340"/>
      <c r="AC19" s="340">
        <v>21000</v>
      </c>
      <c r="AD19" s="340"/>
      <c r="AE19" s="340"/>
      <c r="AF19" s="340"/>
      <c r="AG19" s="340"/>
      <c r="AH19" s="340"/>
      <c r="AI19" s="340"/>
      <c r="AJ19" s="340">
        <v>21000</v>
      </c>
      <c r="AK19" s="340"/>
      <c r="AL19" s="340"/>
      <c r="AM19" s="340"/>
      <c r="AN19" s="340"/>
      <c r="AO19" s="340"/>
      <c r="AP19" s="340"/>
      <c r="AQ19" s="340">
        <v>21000</v>
      </c>
      <c r="AR19" s="340"/>
      <c r="AS19" s="340"/>
      <c r="AT19" s="340"/>
      <c r="AU19" s="340"/>
      <c r="AV19" s="340"/>
      <c r="AW19" s="340"/>
      <c r="AX19" s="340">
        <v>21000</v>
      </c>
      <c r="AY19" s="340"/>
      <c r="AZ19" s="340"/>
      <c r="BA19" s="340"/>
      <c r="BB19" s="340"/>
      <c r="BC19" s="340"/>
      <c r="BD19" s="340"/>
      <c r="BE19" s="340">
        <v>21000</v>
      </c>
      <c r="BF19" s="340"/>
      <c r="BG19" s="340"/>
      <c r="BH19" s="340"/>
      <c r="BI19" s="340"/>
      <c r="BJ19" s="340"/>
      <c r="BK19" s="340"/>
      <c r="BL19" s="340">
        <v>21000</v>
      </c>
      <c r="BM19" s="340"/>
      <c r="BN19" s="340"/>
      <c r="BO19" s="340"/>
      <c r="BP19" s="340"/>
      <c r="BQ19" s="340"/>
      <c r="BR19" s="340"/>
      <c r="BS19" s="340">
        <v>21000</v>
      </c>
      <c r="BT19" s="340"/>
      <c r="BU19" s="340"/>
      <c r="BV19" s="340"/>
      <c r="BW19" s="340"/>
      <c r="BX19" s="340"/>
      <c r="BY19" s="340"/>
      <c r="BZ19" s="340">
        <v>21000</v>
      </c>
      <c r="CA19" s="340"/>
      <c r="CB19" s="340"/>
      <c r="CC19" s="340"/>
      <c r="CD19" s="340"/>
      <c r="CE19" s="340"/>
      <c r="CF19" s="340"/>
      <c r="CG19" s="340">
        <v>21000</v>
      </c>
      <c r="CH19" s="340"/>
      <c r="CI19" s="340"/>
      <c r="CJ19" s="340"/>
      <c r="CK19" s="340"/>
      <c r="CL19" s="340"/>
      <c r="CM19" s="341"/>
      <c r="CN19" s="352"/>
      <c r="CO19" s="353"/>
      <c r="CP19" s="353"/>
      <c r="CQ19" s="353"/>
      <c r="CR19" s="353"/>
      <c r="CS19" s="353"/>
      <c r="CT19" s="354"/>
      <c r="CU19" s="278">
        <f aca="true" t="shared" si="0" ref="CU19:CU26">SUM(H19:CT19)</f>
        <v>252000</v>
      </c>
      <c r="CV19" s="279"/>
      <c r="CW19" s="279"/>
      <c r="CX19" s="279"/>
      <c r="CY19" s="279"/>
      <c r="CZ19" s="279"/>
      <c r="DA19" s="279"/>
      <c r="DB19" s="280"/>
    </row>
    <row r="20" spans="2:106" s="252" customFormat="1" ht="26.25" customHeight="1">
      <c r="B20" s="281" t="s">
        <v>143</v>
      </c>
      <c r="C20" s="282"/>
      <c r="D20" s="282"/>
      <c r="E20" s="282"/>
      <c r="F20" s="282"/>
      <c r="G20" s="282"/>
      <c r="H20" s="342">
        <v>70000</v>
      </c>
      <c r="I20" s="342"/>
      <c r="J20" s="342"/>
      <c r="K20" s="342"/>
      <c r="L20" s="342"/>
      <c r="M20" s="342"/>
      <c r="N20" s="342"/>
      <c r="O20" s="342">
        <v>70000</v>
      </c>
      <c r="P20" s="342"/>
      <c r="Q20" s="342"/>
      <c r="R20" s="342"/>
      <c r="S20" s="342"/>
      <c r="T20" s="342"/>
      <c r="U20" s="342"/>
      <c r="V20" s="342">
        <v>70000</v>
      </c>
      <c r="W20" s="342"/>
      <c r="X20" s="342"/>
      <c r="Y20" s="342"/>
      <c r="Z20" s="342"/>
      <c r="AA20" s="342"/>
      <c r="AB20" s="342"/>
      <c r="AC20" s="342">
        <v>70000</v>
      </c>
      <c r="AD20" s="342"/>
      <c r="AE20" s="342"/>
      <c r="AF20" s="342"/>
      <c r="AG20" s="342"/>
      <c r="AH20" s="342"/>
      <c r="AI20" s="342"/>
      <c r="AJ20" s="342">
        <v>70000</v>
      </c>
      <c r="AK20" s="342"/>
      <c r="AL20" s="342"/>
      <c r="AM20" s="342"/>
      <c r="AN20" s="342"/>
      <c r="AO20" s="342"/>
      <c r="AP20" s="342"/>
      <c r="AQ20" s="342">
        <v>70000</v>
      </c>
      <c r="AR20" s="342"/>
      <c r="AS20" s="342"/>
      <c r="AT20" s="342"/>
      <c r="AU20" s="342"/>
      <c r="AV20" s="342"/>
      <c r="AW20" s="342"/>
      <c r="AX20" s="342">
        <v>70000</v>
      </c>
      <c r="AY20" s="342"/>
      <c r="AZ20" s="342"/>
      <c r="BA20" s="342"/>
      <c r="BB20" s="342"/>
      <c r="BC20" s="342"/>
      <c r="BD20" s="342"/>
      <c r="BE20" s="342">
        <v>70000</v>
      </c>
      <c r="BF20" s="342"/>
      <c r="BG20" s="342"/>
      <c r="BH20" s="342"/>
      <c r="BI20" s="342"/>
      <c r="BJ20" s="342"/>
      <c r="BK20" s="342"/>
      <c r="BL20" s="342">
        <v>70000</v>
      </c>
      <c r="BM20" s="342"/>
      <c r="BN20" s="342"/>
      <c r="BO20" s="342"/>
      <c r="BP20" s="342"/>
      <c r="BQ20" s="342"/>
      <c r="BR20" s="342"/>
      <c r="BS20" s="342">
        <v>70000</v>
      </c>
      <c r="BT20" s="342"/>
      <c r="BU20" s="342"/>
      <c r="BV20" s="342"/>
      <c r="BW20" s="342"/>
      <c r="BX20" s="342"/>
      <c r="BY20" s="342"/>
      <c r="BZ20" s="342">
        <v>70000</v>
      </c>
      <c r="CA20" s="342"/>
      <c r="CB20" s="342"/>
      <c r="CC20" s="342"/>
      <c r="CD20" s="342"/>
      <c r="CE20" s="342"/>
      <c r="CF20" s="342"/>
      <c r="CG20" s="342">
        <v>70000</v>
      </c>
      <c r="CH20" s="342"/>
      <c r="CI20" s="342"/>
      <c r="CJ20" s="342"/>
      <c r="CK20" s="342"/>
      <c r="CL20" s="342"/>
      <c r="CM20" s="343"/>
      <c r="CN20" s="355"/>
      <c r="CO20" s="356"/>
      <c r="CP20" s="356"/>
      <c r="CQ20" s="356"/>
      <c r="CR20" s="356"/>
      <c r="CS20" s="356"/>
      <c r="CT20" s="357"/>
      <c r="CU20" s="283">
        <f t="shared" si="0"/>
        <v>840000</v>
      </c>
      <c r="CV20" s="284"/>
      <c r="CW20" s="284"/>
      <c r="CX20" s="284"/>
      <c r="CY20" s="284"/>
      <c r="CZ20" s="284"/>
      <c r="DA20" s="284"/>
      <c r="DB20" s="285"/>
    </row>
    <row r="21" spans="2:106" s="252" customFormat="1" ht="26.25" customHeight="1">
      <c r="B21" s="281" t="s">
        <v>142</v>
      </c>
      <c r="C21" s="282"/>
      <c r="D21" s="282"/>
      <c r="E21" s="282"/>
      <c r="F21" s="282"/>
      <c r="G21" s="282"/>
      <c r="H21" s="342"/>
      <c r="I21" s="342"/>
      <c r="J21" s="342"/>
      <c r="K21" s="342"/>
      <c r="L21" s="342"/>
      <c r="M21" s="342"/>
      <c r="N21" s="342"/>
      <c r="O21" s="342"/>
      <c r="P21" s="342"/>
      <c r="Q21" s="342"/>
      <c r="R21" s="342"/>
      <c r="S21" s="342"/>
      <c r="T21" s="342"/>
      <c r="U21" s="342"/>
      <c r="V21" s="342">
        <v>840000</v>
      </c>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v>840000</v>
      </c>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3"/>
      <c r="CN21" s="355"/>
      <c r="CO21" s="356"/>
      <c r="CP21" s="356"/>
      <c r="CQ21" s="356"/>
      <c r="CR21" s="356"/>
      <c r="CS21" s="356"/>
      <c r="CT21" s="357"/>
      <c r="CU21" s="283">
        <f t="shared" si="0"/>
        <v>1680000</v>
      </c>
      <c r="CV21" s="284"/>
      <c r="CW21" s="284"/>
      <c r="CX21" s="284"/>
      <c r="CY21" s="284"/>
      <c r="CZ21" s="284"/>
      <c r="DA21" s="284"/>
      <c r="DB21" s="285"/>
    </row>
    <row r="22" spans="2:106" s="252" customFormat="1" ht="26.25" customHeight="1">
      <c r="B22" s="281"/>
      <c r="C22" s="282"/>
      <c r="D22" s="282"/>
      <c r="E22" s="282"/>
      <c r="F22" s="282"/>
      <c r="G22" s="28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3"/>
      <c r="CN22" s="355"/>
      <c r="CO22" s="356"/>
      <c r="CP22" s="356"/>
      <c r="CQ22" s="356"/>
      <c r="CR22" s="356"/>
      <c r="CS22" s="356"/>
      <c r="CT22" s="357"/>
      <c r="CU22" s="283">
        <f t="shared" si="0"/>
        <v>0</v>
      </c>
      <c r="CV22" s="284"/>
      <c r="CW22" s="284"/>
      <c r="CX22" s="284"/>
      <c r="CY22" s="284"/>
      <c r="CZ22" s="284"/>
      <c r="DA22" s="284"/>
      <c r="DB22" s="285"/>
    </row>
    <row r="23" spans="2:106" s="252" customFormat="1" ht="26.25" customHeight="1">
      <c r="B23" s="286"/>
      <c r="C23" s="287"/>
      <c r="D23" s="287"/>
      <c r="E23" s="287"/>
      <c r="F23" s="287"/>
      <c r="G23" s="287"/>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3"/>
      <c r="CN23" s="355"/>
      <c r="CO23" s="356"/>
      <c r="CP23" s="356"/>
      <c r="CQ23" s="356"/>
      <c r="CR23" s="356"/>
      <c r="CS23" s="356"/>
      <c r="CT23" s="357"/>
      <c r="CU23" s="283">
        <f t="shared" si="0"/>
        <v>0</v>
      </c>
      <c r="CV23" s="284"/>
      <c r="CW23" s="284"/>
      <c r="CX23" s="284"/>
      <c r="CY23" s="284"/>
      <c r="CZ23" s="284"/>
      <c r="DA23" s="284"/>
      <c r="DB23" s="285"/>
    </row>
    <row r="24" spans="2:106" s="252" customFormat="1" ht="26.25" customHeight="1" thickBot="1">
      <c r="B24" s="288"/>
      <c r="C24" s="289"/>
      <c r="D24" s="289"/>
      <c r="E24" s="289"/>
      <c r="F24" s="289"/>
      <c r="G24" s="289"/>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5"/>
      <c r="CN24" s="358"/>
      <c r="CO24" s="359"/>
      <c r="CP24" s="359"/>
      <c r="CQ24" s="359"/>
      <c r="CR24" s="359"/>
      <c r="CS24" s="359"/>
      <c r="CT24" s="360"/>
      <c r="CU24" s="290">
        <f t="shared" si="0"/>
        <v>0</v>
      </c>
      <c r="CV24" s="291"/>
      <c r="CW24" s="291"/>
      <c r="CX24" s="291"/>
      <c r="CY24" s="291"/>
      <c r="CZ24" s="291"/>
      <c r="DA24" s="291"/>
      <c r="DB24" s="292"/>
    </row>
    <row r="25" spans="2:106" s="252" customFormat="1" ht="25.5" customHeight="1" thickBot="1" thickTop="1">
      <c r="B25" s="293" t="s">
        <v>141</v>
      </c>
      <c r="C25" s="294"/>
      <c r="D25" s="294"/>
      <c r="E25" s="294"/>
      <c r="F25" s="294"/>
      <c r="G25" s="294"/>
      <c r="H25" s="295">
        <f>SUM(H19:N24)</f>
        <v>91000</v>
      </c>
      <c r="I25" s="295"/>
      <c r="J25" s="295"/>
      <c r="K25" s="295"/>
      <c r="L25" s="295"/>
      <c r="M25" s="295"/>
      <c r="N25" s="295"/>
      <c r="O25" s="295">
        <f>SUM(O19:U24)</f>
        <v>91000</v>
      </c>
      <c r="P25" s="295"/>
      <c r="Q25" s="295"/>
      <c r="R25" s="295"/>
      <c r="S25" s="295"/>
      <c r="T25" s="295"/>
      <c r="U25" s="295"/>
      <c r="V25" s="295">
        <f>SUM(V19:AB24)</f>
        <v>931000</v>
      </c>
      <c r="W25" s="295"/>
      <c r="X25" s="295"/>
      <c r="Y25" s="295"/>
      <c r="Z25" s="295"/>
      <c r="AA25" s="295"/>
      <c r="AB25" s="295"/>
      <c r="AC25" s="295">
        <f>SUM(AC19:AI24)</f>
        <v>91000</v>
      </c>
      <c r="AD25" s="295"/>
      <c r="AE25" s="295"/>
      <c r="AF25" s="295"/>
      <c r="AG25" s="295"/>
      <c r="AH25" s="295"/>
      <c r="AI25" s="295"/>
      <c r="AJ25" s="295">
        <f>SUM(AJ19:AP24)</f>
        <v>91000</v>
      </c>
      <c r="AK25" s="295"/>
      <c r="AL25" s="295"/>
      <c r="AM25" s="295"/>
      <c r="AN25" s="295"/>
      <c r="AO25" s="295"/>
      <c r="AP25" s="295"/>
      <c r="AQ25" s="295">
        <f>SUM(AQ19:AW24)</f>
        <v>91000</v>
      </c>
      <c r="AR25" s="295"/>
      <c r="AS25" s="295"/>
      <c r="AT25" s="295"/>
      <c r="AU25" s="295"/>
      <c r="AV25" s="295"/>
      <c r="AW25" s="295"/>
      <c r="AX25" s="295">
        <f>SUM(AX19:BD24)</f>
        <v>91000</v>
      </c>
      <c r="AY25" s="295"/>
      <c r="AZ25" s="295"/>
      <c r="BA25" s="295"/>
      <c r="BB25" s="295"/>
      <c r="BC25" s="295"/>
      <c r="BD25" s="295"/>
      <c r="BE25" s="295">
        <f>SUM(BE19:BK24)</f>
        <v>91000</v>
      </c>
      <c r="BF25" s="295"/>
      <c r="BG25" s="295"/>
      <c r="BH25" s="295"/>
      <c r="BI25" s="295"/>
      <c r="BJ25" s="295"/>
      <c r="BK25" s="295"/>
      <c r="BL25" s="295">
        <f>SUM(BL19:BR24)</f>
        <v>931000</v>
      </c>
      <c r="BM25" s="295"/>
      <c r="BN25" s="295"/>
      <c r="BO25" s="295"/>
      <c r="BP25" s="295"/>
      <c r="BQ25" s="295"/>
      <c r="BR25" s="295"/>
      <c r="BS25" s="295">
        <f>SUM(BS19:BY24)</f>
        <v>91000</v>
      </c>
      <c r="BT25" s="295"/>
      <c r="BU25" s="295"/>
      <c r="BV25" s="295"/>
      <c r="BW25" s="295"/>
      <c r="BX25" s="295"/>
      <c r="BY25" s="295"/>
      <c r="BZ25" s="295">
        <f>SUM(BZ19:CF24)</f>
        <v>91000</v>
      </c>
      <c r="CA25" s="295"/>
      <c r="CB25" s="295"/>
      <c r="CC25" s="295"/>
      <c r="CD25" s="295"/>
      <c r="CE25" s="295"/>
      <c r="CF25" s="295"/>
      <c r="CG25" s="295">
        <f>SUM(CG19:CM24)</f>
        <v>91000</v>
      </c>
      <c r="CH25" s="295"/>
      <c r="CI25" s="295"/>
      <c r="CJ25" s="295"/>
      <c r="CK25" s="295"/>
      <c r="CL25" s="295"/>
      <c r="CM25" s="296"/>
      <c r="CN25" s="297">
        <f>SUM(CN19:CT24)</f>
        <v>0</v>
      </c>
      <c r="CO25" s="298"/>
      <c r="CP25" s="298"/>
      <c r="CQ25" s="298"/>
      <c r="CR25" s="298"/>
      <c r="CS25" s="298"/>
      <c r="CT25" s="299"/>
      <c r="CU25" s="300">
        <f t="shared" si="0"/>
        <v>2772000</v>
      </c>
      <c r="CV25" s="295"/>
      <c r="CW25" s="295"/>
      <c r="CX25" s="295"/>
      <c r="CY25" s="295"/>
      <c r="CZ25" s="295"/>
      <c r="DA25" s="295"/>
      <c r="DB25" s="301"/>
    </row>
    <row r="26" spans="2:106" s="252" customFormat="1" ht="30" customHeight="1" thickBot="1">
      <c r="B26" s="302" t="s">
        <v>140</v>
      </c>
      <c r="C26" s="303"/>
      <c r="D26" s="303"/>
      <c r="E26" s="303"/>
      <c r="F26" s="303"/>
      <c r="G26" s="304"/>
      <c r="H26" s="346">
        <v>3700</v>
      </c>
      <c r="I26" s="346"/>
      <c r="J26" s="346"/>
      <c r="K26" s="346"/>
      <c r="L26" s="346"/>
      <c r="M26" s="346"/>
      <c r="N26" s="346"/>
      <c r="O26" s="346">
        <v>3700</v>
      </c>
      <c r="P26" s="346"/>
      <c r="Q26" s="346"/>
      <c r="R26" s="346"/>
      <c r="S26" s="346"/>
      <c r="T26" s="346"/>
      <c r="U26" s="346"/>
      <c r="V26" s="346">
        <v>3700</v>
      </c>
      <c r="W26" s="346"/>
      <c r="X26" s="346"/>
      <c r="Y26" s="346"/>
      <c r="Z26" s="346"/>
      <c r="AA26" s="346"/>
      <c r="AB26" s="346"/>
      <c r="AC26" s="346">
        <v>3700</v>
      </c>
      <c r="AD26" s="346"/>
      <c r="AE26" s="346"/>
      <c r="AF26" s="346"/>
      <c r="AG26" s="346"/>
      <c r="AH26" s="346"/>
      <c r="AI26" s="346"/>
      <c r="AJ26" s="346">
        <v>3700</v>
      </c>
      <c r="AK26" s="346"/>
      <c r="AL26" s="346"/>
      <c r="AM26" s="346"/>
      <c r="AN26" s="346"/>
      <c r="AO26" s="346"/>
      <c r="AP26" s="346"/>
      <c r="AQ26" s="346">
        <v>3700</v>
      </c>
      <c r="AR26" s="346"/>
      <c r="AS26" s="346"/>
      <c r="AT26" s="346"/>
      <c r="AU26" s="346"/>
      <c r="AV26" s="346"/>
      <c r="AW26" s="346"/>
      <c r="AX26" s="346">
        <v>3700</v>
      </c>
      <c r="AY26" s="346"/>
      <c r="AZ26" s="346"/>
      <c r="BA26" s="346"/>
      <c r="BB26" s="346"/>
      <c r="BC26" s="346"/>
      <c r="BD26" s="346"/>
      <c r="BE26" s="346">
        <v>3700</v>
      </c>
      <c r="BF26" s="346"/>
      <c r="BG26" s="346"/>
      <c r="BH26" s="346"/>
      <c r="BI26" s="346"/>
      <c r="BJ26" s="346"/>
      <c r="BK26" s="346"/>
      <c r="BL26" s="346">
        <v>3700</v>
      </c>
      <c r="BM26" s="346"/>
      <c r="BN26" s="346"/>
      <c r="BO26" s="346"/>
      <c r="BP26" s="346"/>
      <c r="BQ26" s="346"/>
      <c r="BR26" s="346"/>
      <c r="BS26" s="346">
        <v>3700</v>
      </c>
      <c r="BT26" s="346"/>
      <c r="BU26" s="346"/>
      <c r="BV26" s="346"/>
      <c r="BW26" s="346"/>
      <c r="BX26" s="346"/>
      <c r="BY26" s="346"/>
      <c r="BZ26" s="346">
        <v>3700</v>
      </c>
      <c r="CA26" s="346"/>
      <c r="CB26" s="346"/>
      <c r="CC26" s="346"/>
      <c r="CD26" s="346"/>
      <c r="CE26" s="346"/>
      <c r="CF26" s="346"/>
      <c r="CG26" s="346">
        <v>3700</v>
      </c>
      <c r="CH26" s="346"/>
      <c r="CI26" s="346"/>
      <c r="CJ26" s="346"/>
      <c r="CK26" s="346"/>
      <c r="CL26" s="346"/>
      <c r="CM26" s="347"/>
      <c r="CN26" s="361"/>
      <c r="CO26" s="362"/>
      <c r="CP26" s="362"/>
      <c r="CQ26" s="362"/>
      <c r="CR26" s="362"/>
      <c r="CS26" s="362"/>
      <c r="CT26" s="363"/>
      <c r="CU26" s="290">
        <f t="shared" si="0"/>
        <v>44400</v>
      </c>
      <c r="CV26" s="291"/>
      <c r="CW26" s="291"/>
      <c r="CX26" s="291"/>
      <c r="CY26" s="291"/>
      <c r="CZ26" s="291"/>
      <c r="DA26" s="291"/>
      <c r="DB26" s="292"/>
    </row>
    <row r="27" spans="2:106" s="252" customFormat="1" ht="29.25" customHeight="1" thickBot="1" thickTop="1">
      <c r="B27" s="247" t="s">
        <v>1</v>
      </c>
      <c r="C27" s="248"/>
      <c r="D27" s="248"/>
      <c r="E27" s="248"/>
      <c r="F27" s="248"/>
      <c r="G27" s="248"/>
      <c r="H27" s="305">
        <f>SUM(H25:N26)</f>
        <v>94700</v>
      </c>
      <c r="I27" s="305"/>
      <c r="J27" s="305"/>
      <c r="K27" s="305"/>
      <c r="L27" s="305"/>
      <c r="M27" s="305"/>
      <c r="N27" s="305"/>
      <c r="O27" s="305">
        <f>SUM(O25:U26)</f>
        <v>94700</v>
      </c>
      <c r="P27" s="305"/>
      <c r="Q27" s="305"/>
      <c r="R27" s="305"/>
      <c r="S27" s="305"/>
      <c r="T27" s="305"/>
      <c r="U27" s="305"/>
      <c r="V27" s="305">
        <f>SUM(V25:AB26)</f>
        <v>934700</v>
      </c>
      <c r="W27" s="305"/>
      <c r="X27" s="305"/>
      <c r="Y27" s="305"/>
      <c r="Z27" s="305"/>
      <c r="AA27" s="305"/>
      <c r="AB27" s="305"/>
      <c r="AC27" s="305">
        <f>SUM(AC25:AI26)</f>
        <v>94700</v>
      </c>
      <c r="AD27" s="305"/>
      <c r="AE27" s="305"/>
      <c r="AF27" s="305"/>
      <c r="AG27" s="305"/>
      <c r="AH27" s="305"/>
      <c r="AI27" s="306"/>
      <c r="AJ27" s="305">
        <f>SUM(AJ25:AP26)</f>
        <v>94700</v>
      </c>
      <c r="AK27" s="305"/>
      <c r="AL27" s="305"/>
      <c r="AM27" s="305"/>
      <c r="AN27" s="305"/>
      <c r="AO27" s="305"/>
      <c r="AP27" s="306"/>
      <c r="AQ27" s="305">
        <f>SUM(AQ25:AW26)</f>
        <v>94700</v>
      </c>
      <c r="AR27" s="305"/>
      <c r="AS27" s="305"/>
      <c r="AT27" s="305"/>
      <c r="AU27" s="305"/>
      <c r="AV27" s="305"/>
      <c r="AW27" s="306"/>
      <c r="AX27" s="305">
        <f>SUM(AX25:BD26)</f>
        <v>94700</v>
      </c>
      <c r="AY27" s="305"/>
      <c r="AZ27" s="305"/>
      <c r="BA27" s="305"/>
      <c r="BB27" s="305"/>
      <c r="BC27" s="305"/>
      <c r="BD27" s="306"/>
      <c r="BE27" s="305">
        <f>SUM(BE25:BK26)</f>
        <v>94700</v>
      </c>
      <c r="BF27" s="305"/>
      <c r="BG27" s="305"/>
      <c r="BH27" s="305"/>
      <c r="BI27" s="305"/>
      <c r="BJ27" s="305"/>
      <c r="BK27" s="306"/>
      <c r="BL27" s="305">
        <f>SUM(BL25:BR26)</f>
        <v>934700</v>
      </c>
      <c r="BM27" s="305"/>
      <c r="BN27" s="305"/>
      <c r="BO27" s="305"/>
      <c r="BP27" s="305"/>
      <c r="BQ27" s="305"/>
      <c r="BR27" s="306"/>
      <c r="BS27" s="305">
        <f>SUM(BS25:BY26)</f>
        <v>94700</v>
      </c>
      <c r="BT27" s="305"/>
      <c r="BU27" s="305"/>
      <c r="BV27" s="305"/>
      <c r="BW27" s="305"/>
      <c r="BX27" s="305"/>
      <c r="BY27" s="306"/>
      <c r="BZ27" s="305">
        <f>SUM(BZ25:CF26)</f>
        <v>94700</v>
      </c>
      <c r="CA27" s="305"/>
      <c r="CB27" s="305"/>
      <c r="CC27" s="305"/>
      <c r="CD27" s="305"/>
      <c r="CE27" s="305"/>
      <c r="CF27" s="306"/>
      <c r="CG27" s="305">
        <f>SUM(CG25:CM26)</f>
        <v>94700</v>
      </c>
      <c r="CH27" s="305"/>
      <c r="CI27" s="305"/>
      <c r="CJ27" s="305"/>
      <c r="CK27" s="305"/>
      <c r="CL27" s="305"/>
      <c r="CM27" s="306"/>
      <c r="CN27" s="297">
        <f>SUM(CN25:CT26)</f>
        <v>0</v>
      </c>
      <c r="CO27" s="298"/>
      <c r="CP27" s="298"/>
      <c r="CQ27" s="298"/>
      <c r="CR27" s="298"/>
      <c r="CS27" s="298"/>
      <c r="CT27" s="299"/>
      <c r="CU27" s="169" t="s">
        <v>98</v>
      </c>
      <c r="CV27" s="170"/>
      <c r="CW27" s="307">
        <f>SUM(CU25:DB26)</f>
        <v>2816400</v>
      </c>
      <c r="CX27" s="307"/>
      <c r="CY27" s="307"/>
      <c r="CZ27" s="307"/>
      <c r="DA27" s="307"/>
      <c r="DB27" s="308"/>
    </row>
    <row r="28" spans="2:106" s="252" customFormat="1" ht="14.25" customHeight="1" thickBot="1">
      <c r="B28" s="309"/>
      <c r="C28" s="310"/>
      <c r="D28" s="310"/>
      <c r="E28" s="310"/>
      <c r="F28" s="310"/>
      <c r="G28" s="310"/>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c r="CI28" s="311"/>
      <c r="CJ28" s="311"/>
      <c r="CK28" s="311"/>
      <c r="CL28" s="311"/>
      <c r="CM28" s="311"/>
      <c r="CN28" s="312"/>
      <c r="CO28" s="311"/>
      <c r="CP28" s="311"/>
      <c r="CQ28" s="311"/>
      <c r="CR28" s="311"/>
      <c r="CS28" s="311"/>
      <c r="CT28" s="313"/>
      <c r="CU28" s="311"/>
      <c r="CV28" s="311"/>
      <c r="CW28" s="311"/>
      <c r="CX28" s="311"/>
      <c r="CY28" s="311"/>
      <c r="CZ28" s="311"/>
      <c r="DA28" s="311"/>
      <c r="DB28" s="313"/>
    </row>
    <row r="29" spans="2:106" s="252" customFormat="1" ht="29.25" customHeight="1" thickBot="1">
      <c r="B29" s="314" t="s">
        <v>139</v>
      </c>
      <c r="C29" s="315"/>
      <c r="D29" s="315"/>
      <c r="E29" s="315"/>
      <c r="F29" s="315"/>
      <c r="G29" s="315"/>
      <c r="H29" s="348">
        <v>14</v>
      </c>
      <c r="I29" s="348"/>
      <c r="J29" s="348"/>
      <c r="K29" s="348"/>
      <c r="L29" s="348"/>
      <c r="M29" s="348"/>
      <c r="N29" s="348"/>
      <c r="O29" s="348">
        <v>14</v>
      </c>
      <c r="P29" s="348"/>
      <c r="Q29" s="348"/>
      <c r="R29" s="348"/>
      <c r="S29" s="348"/>
      <c r="T29" s="348"/>
      <c r="U29" s="348"/>
      <c r="V29" s="348">
        <v>14</v>
      </c>
      <c r="W29" s="348"/>
      <c r="X29" s="348"/>
      <c r="Y29" s="348"/>
      <c r="Z29" s="348"/>
      <c r="AA29" s="348"/>
      <c r="AB29" s="348"/>
      <c r="AC29" s="348">
        <v>14</v>
      </c>
      <c r="AD29" s="348"/>
      <c r="AE29" s="348"/>
      <c r="AF29" s="348"/>
      <c r="AG29" s="348"/>
      <c r="AH29" s="348"/>
      <c r="AI29" s="348"/>
      <c r="AJ29" s="348">
        <v>14</v>
      </c>
      <c r="AK29" s="348"/>
      <c r="AL29" s="348"/>
      <c r="AM29" s="348"/>
      <c r="AN29" s="348"/>
      <c r="AO29" s="348"/>
      <c r="AP29" s="348"/>
      <c r="AQ29" s="348">
        <v>14</v>
      </c>
      <c r="AR29" s="348"/>
      <c r="AS29" s="348"/>
      <c r="AT29" s="348"/>
      <c r="AU29" s="348"/>
      <c r="AV29" s="348"/>
      <c r="AW29" s="348"/>
      <c r="AX29" s="348">
        <v>14</v>
      </c>
      <c r="AY29" s="348"/>
      <c r="AZ29" s="348"/>
      <c r="BA29" s="348"/>
      <c r="BB29" s="348"/>
      <c r="BC29" s="348"/>
      <c r="BD29" s="348"/>
      <c r="BE29" s="348">
        <v>14</v>
      </c>
      <c r="BF29" s="348"/>
      <c r="BG29" s="348"/>
      <c r="BH29" s="348"/>
      <c r="BI29" s="348"/>
      <c r="BJ29" s="348"/>
      <c r="BK29" s="348"/>
      <c r="BL29" s="348">
        <v>14</v>
      </c>
      <c r="BM29" s="348"/>
      <c r="BN29" s="348"/>
      <c r="BO29" s="348"/>
      <c r="BP29" s="348"/>
      <c r="BQ29" s="348"/>
      <c r="BR29" s="348"/>
      <c r="BS29" s="348">
        <v>14</v>
      </c>
      <c r="BT29" s="348"/>
      <c r="BU29" s="348"/>
      <c r="BV29" s="348"/>
      <c r="BW29" s="348"/>
      <c r="BX29" s="348"/>
      <c r="BY29" s="348"/>
      <c r="BZ29" s="348">
        <v>14</v>
      </c>
      <c r="CA29" s="348"/>
      <c r="CB29" s="348"/>
      <c r="CC29" s="348"/>
      <c r="CD29" s="348"/>
      <c r="CE29" s="348"/>
      <c r="CF29" s="348"/>
      <c r="CG29" s="348">
        <v>14</v>
      </c>
      <c r="CH29" s="348"/>
      <c r="CI29" s="348"/>
      <c r="CJ29" s="348"/>
      <c r="CK29" s="348"/>
      <c r="CL29" s="348"/>
      <c r="CM29" s="349"/>
      <c r="CN29" s="316"/>
      <c r="CO29" s="317"/>
      <c r="CP29" s="317"/>
      <c r="CQ29" s="317"/>
      <c r="CR29" s="317"/>
      <c r="CS29" s="317"/>
      <c r="CT29" s="318"/>
      <c r="CU29" s="171" t="s">
        <v>91</v>
      </c>
      <c r="CV29" s="172"/>
      <c r="CW29" s="319">
        <f>SUM(H29:CT29)</f>
        <v>168</v>
      </c>
      <c r="CX29" s="320"/>
      <c r="CY29" s="320"/>
      <c r="CZ29" s="320"/>
      <c r="DA29" s="320"/>
      <c r="DB29" s="321"/>
    </row>
    <row r="30" spans="2:106" s="252" customFormat="1" ht="14.25" customHeight="1" thickBot="1">
      <c r="B30" s="322"/>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c r="BW30" s="323"/>
      <c r="BX30" s="323"/>
      <c r="BY30" s="323"/>
      <c r="BZ30" s="323"/>
      <c r="CA30" s="323"/>
      <c r="CB30" s="323"/>
      <c r="CC30" s="323"/>
      <c r="CD30" s="323"/>
      <c r="CE30" s="323"/>
      <c r="CF30" s="323"/>
      <c r="CG30" s="323"/>
      <c r="CH30" s="323"/>
      <c r="CI30" s="323"/>
      <c r="CJ30" s="323"/>
      <c r="CK30" s="323"/>
      <c r="CL30" s="323"/>
      <c r="CM30" s="323"/>
      <c r="CN30" s="322"/>
      <c r="CO30" s="323"/>
      <c r="CP30" s="323"/>
      <c r="CQ30" s="323"/>
      <c r="CR30" s="323"/>
      <c r="CS30" s="323"/>
      <c r="CT30" s="324"/>
      <c r="CU30" s="323"/>
      <c r="CV30" s="323"/>
      <c r="CW30" s="323"/>
      <c r="CX30" s="323"/>
      <c r="CY30" s="323"/>
      <c r="CZ30" s="323"/>
      <c r="DA30" s="323"/>
      <c r="DB30" s="324"/>
    </row>
    <row r="31" spans="2:106" s="252" customFormat="1" ht="27.75" customHeight="1" thickBot="1">
      <c r="B31" s="325" t="s">
        <v>138</v>
      </c>
      <c r="C31" s="326"/>
      <c r="D31" s="326"/>
      <c r="E31" s="326"/>
      <c r="F31" s="326"/>
      <c r="G31" s="327"/>
      <c r="H31" s="350">
        <v>2431645</v>
      </c>
      <c r="I31" s="350"/>
      <c r="J31" s="350"/>
      <c r="K31" s="350"/>
      <c r="L31" s="350"/>
      <c r="M31" s="350"/>
      <c r="N31" s="350"/>
      <c r="O31" s="350">
        <v>2414554</v>
      </c>
      <c r="P31" s="350"/>
      <c r="Q31" s="350"/>
      <c r="R31" s="350"/>
      <c r="S31" s="350"/>
      <c r="T31" s="350"/>
      <c r="U31" s="350"/>
      <c r="V31" s="350">
        <v>6482540</v>
      </c>
      <c r="W31" s="350"/>
      <c r="X31" s="350"/>
      <c r="Y31" s="350"/>
      <c r="Z31" s="350"/>
      <c r="AA31" s="350"/>
      <c r="AB31" s="350"/>
      <c r="AC31" s="350">
        <v>2478654</v>
      </c>
      <c r="AD31" s="350"/>
      <c r="AE31" s="350"/>
      <c r="AF31" s="350"/>
      <c r="AG31" s="350"/>
      <c r="AH31" s="350"/>
      <c r="AI31" s="350"/>
      <c r="AJ31" s="350">
        <v>2456881</v>
      </c>
      <c r="AK31" s="350"/>
      <c r="AL31" s="350"/>
      <c r="AM31" s="350"/>
      <c r="AN31" s="350"/>
      <c r="AO31" s="350"/>
      <c r="AP31" s="350"/>
      <c r="AQ31" s="350">
        <v>2463698</v>
      </c>
      <c r="AR31" s="350"/>
      <c r="AS31" s="350"/>
      <c r="AT31" s="350"/>
      <c r="AU31" s="350"/>
      <c r="AV31" s="350"/>
      <c r="AW31" s="350"/>
      <c r="AX31" s="350">
        <v>2450214</v>
      </c>
      <c r="AY31" s="350"/>
      <c r="AZ31" s="350"/>
      <c r="BA31" s="350"/>
      <c r="BB31" s="350"/>
      <c r="BC31" s="350"/>
      <c r="BD31" s="350"/>
      <c r="BE31" s="350">
        <v>2487775</v>
      </c>
      <c r="BF31" s="350"/>
      <c r="BG31" s="350"/>
      <c r="BH31" s="350"/>
      <c r="BI31" s="350"/>
      <c r="BJ31" s="350"/>
      <c r="BK31" s="350"/>
      <c r="BL31" s="350">
        <v>6625121</v>
      </c>
      <c r="BM31" s="350"/>
      <c r="BN31" s="350"/>
      <c r="BO31" s="350"/>
      <c r="BP31" s="350"/>
      <c r="BQ31" s="350"/>
      <c r="BR31" s="350"/>
      <c r="BS31" s="350">
        <v>2409111</v>
      </c>
      <c r="BT31" s="350"/>
      <c r="BU31" s="350"/>
      <c r="BV31" s="350"/>
      <c r="BW31" s="350"/>
      <c r="BX31" s="350"/>
      <c r="BY31" s="350"/>
      <c r="BZ31" s="350">
        <v>2456999</v>
      </c>
      <c r="CA31" s="350"/>
      <c r="CB31" s="350"/>
      <c r="CC31" s="350"/>
      <c r="CD31" s="350"/>
      <c r="CE31" s="350"/>
      <c r="CF31" s="350"/>
      <c r="CG31" s="350">
        <v>2433584</v>
      </c>
      <c r="CH31" s="350"/>
      <c r="CI31" s="350"/>
      <c r="CJ31" s="350"/>
      <c r="CK31" s="350"/>
      <c r="CL31" s="350"/>
      <c r="CM31" s="351"/>
      <c r="CN31" s="328"/>
      <c r="CO31" s="329"/>
      <c r="CP31" s="329"/>
      <c r="CQ31" s="329"/>
      <c r="CR31" s="329"/>
      <c r="CS31" s="329"/>
      <c r="CT31" s="330"/>
      <c r="CU31" s="165" t="s">
        <v>93</v>
      </c>
      <c r="CV31" s="164"/>
      <c r="CW31" s="331">
        <f>SUM(H31:CT31)</f>
        <v>37590776</v>
      </c>
      <c r="CX31" s="331"/>
      <c r="CY31" s="331"/>
      <c r="CZ31" s="331"/>
      <c r="DA31" s="331"/>
      <c r="DB31" s="332"/>
    </row>
    <row r="32" spans="1:108" ht="21" customHeight="1" thickBot="1">
      <c r="A32" s="62"/>
      <c r="B32" s="84" t="s">
        <v>137</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69"/>
      <c r="DC32" s="62"/>
      <c r="DD32" s="62"/>
    </row>
    <row r="33" spans="1:108" ht="25.5" customHeight="1" thickBot="1">
      <c r="A33" s="62"/>
      <c r="B33" s="80"/>
      <c r="C33" s="76" t="s">
        <v>136</v>
      </c>
      <c r="D33" s="76"/>
      <c r="E33" s="76"/>
      <c r="F33" s="76"/>
      <c r="G33" s="76"/>
      <c r="H33" s="76"/>
      <c r="I33" s="76"/>
      <c r="J33" s="76"/>
      <c r="K33" s="76"/>
      <c r="L33" s="76"/>
      <c r="M33" s="76"/>
      <c r="N33" s="76"/>
      <c r="O33" s="76"/>
      <c r="P33" s="76"/>
      <c r="Q33" s="76"/>
      <c r="R33" s="76"/>
      <c r="S33" s="76"/>
      <c r="T33" s="76"/>
      <c r="U33" s="76"/>
      <c r="V33" s="76"/>
      <c r="W33" s="76"/>
      <c r="X33" s="79"/>
      <c r="Y33" s="79"/>
      <c r="Z33" s="79"/>
      <c r="AA33" s="79"/>
      <c r="AB33" s="79"/>
      <c r="AC33" s="79"/>
      <c r="AD33" s="79"/>
      <c r="AE33" s="79"/>
      <c r="AF33" s="77"/>
      <c r="AG33" s="77"/>
      <c r="AH33" s="77"/>
      <c r="AI33" s="77"/>
      <c r="AJ33" s="77"/>
      <c r="AK33" s="77"/>
      <c r="AL33" s="77"/>
      <c r="AM33" s="77"/>
      <c r="AN33" s="77"/>
      <c r="AO33" s="79"/>
      <c r="AP33" s="79"/>
      <c r="AQ33" s="79"/>
      <c r="AR33" s="79"/>
      <c r="AS33" s="79"/>
      <c r="AT33" s="82"/>
      <c r="AU33" s="82"/>
      <c r="AV33" s="82"/>
      <c r="AW33" s="82"/>
      <c r="AX33" s="82"/>
      <c r="AY33" s="82"/>
      <c r="AZ33" s="82"/>
      <c r="BA33" s="82"/>
      <c r="BB33" s="82"/>
      <c r="BC33" s="73"/>
      <c r="BD33" s="73"/>
      <c r="BE33" s="81"/>
      <c r="BF33" s="158" t="s">
        <v>135</v>
      </c>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60"/>
      <c r="CU33" s="163" t="s">
        <v>95</v>
      </c>
      <c r="CV33" s="164"/>
      <c r="CW33" s="161">
        <f>INT(CW31/CW29)</f>
        <v>223754</v>
      </c>
      <c r="CX33" s="161"/>
      <c r="CY33" s="161"/>
      <c r="CZ33" s="161"/>
      <c r="DA33" s="161"/>
      <c r="DB33" s="162"/>
      <c r="DC33" s="62"/>
      <c r="DD33" s="62"/>
    </row>
    <row r="34" spans="1:108" ht="25.5" customHeight="1" thickBot="1">
      <c r="A34" s="62"/>
      <c r="B34" s="80"/>
      <c r="C34" s="76" t="s">
        <v>134</v>
      </c>
      <c r="D34" s="76"/>
      <c r="E34" s="76"/>
      <c r="F34" s="76"/>
      <c r="G34" s="76"/>
      <c r="H34" s="76"/>
      <c r="I34" s="76"/>
      <c r="J34" s="76"/>
      <c r="K34" s="76"/>
      <c r="L34" s="76"/>
      <c r="M34" s="76"/>
      <c r="N34" s="79"/>
      <c r="O34" s="79"/>
      <c r="P34" s="77"/>
      <c r="Q34" s="77"/>
      <c r="R34" s="77"/>
      <c r="S34" s="77"/>
      <c r="T34" s="77"/>
      <c r="U34" s="77"/>
      <c r="V34" s="77"/>
      <c r="W34" s="77"/>
      <c r="X34" s="77"/>
      <c r="Y34" s="76"/>
      <c r="Z34" s="79" t="s">
        <v>133</v>
      </c>
      <c r="AA34" s="79"/>
      <c r="AB34" s="78"/>
      <c r="AC34" s="76"/>
      <c r="AD34" s="76"/>
      <c r="AE34" s="76"/>
      <c r="AF34" s="76"/>
      <c r="AG34" s="76"/>
      <c r="AH34" s="76"/>
      <c r="AI34" s="76"/>
      <c r="AJ34" s="76"/>
      <c r="AK34" s="76"/>
      <c r="AL34" s="76"/>
      <c r="AM34" s="77"/>
      <c r="AN34" s="77"/>
      <c r="AO34" s="77"/>
      <c r="AP34" s="77"/>
      <c r="AQ34" s="77"/>
      <c r="AR34" s="77"/>
      <c r="AS34" s="77"/>
      <c r="AT34" s="77"/>
      <c r="AU34" s="77"/>
      <c r="AV34" s="77"/>
      <c r="AW34" s="77"/>
      <c r="AX34" s="77"/>
      <c r="AY34" s="77"/>
      <c r="AZ34" s="76"/>
      <c r="BA34" s="76"/>
      <c r="BB34" s="76"/>
      <c r="BC34" s="74"/>
      <c r="BD34" s="74"/>
      <c r="BE34" s="74"/>
      <c r="BF34" s="158" t="s">
        <v>132</v>
      </c>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60"/>
      <c r="CU34" s="163" t="s">
        <v>99</v>
      </c>
      <c r="CV34" s="164"/>
      <c r="CW34" s="161">
        <f>INT(CW27/CW29)</f>
        <v>16764</v>
      </c>
      <c r="CX34" s="161"/>
      <c r="CY34" s="161"/>
      <c r="CZ34" s="161"/>
      <c r="DA34" s="161"/>
      <c r="DB34" s="162"/>
      <c r="DC34" s="62"/>
      <c r="DD34" s="62"/>
    </row>
    <row r="35" spans="1:108" ht="25.5" customHeight="1">
      <c r="A35" s="62"/>
      <c r="B35" s="75"/>
      <c r="C35" s="74" t="s">
        <v>131</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3"/>
      <c r="AK35" s="73"/>
      <c r="AL35" s="73"/>
      <c r="AM35" s="73"/>
      <c r="AN35" s="73"/>
      <c r="AO35" s="73"/>
      <c r="AP35" s="73"/>
      <c r="AQ35" s="73"/>
      <c r="AR35" s="73"/>
      <c r="AS35" s="73"/>
      <c r="AT35" s="73"/>
      <c r="AU35" s="73"/>
      <c r="AV35" s="73"/>
      <c r="AW35" s="73"/>
      <c r="AX35" s="73"/>
      <c r="AY35" s="73"/>
      <c r="AZ35" s="73"/>
      <c r="BA35" s="73"/>
      <c r="BB35" s="73"/>
      <c r="BC35" s="73"/>
      <c r="BD35" s="73"/>
      <c r="BE35" s="73"/>
      <c r="BF35" s="72"/>
      <c r="BG35" s="71"/>
      <c r="BH35" s="71"/>
      <c r="BI35" s="71"/>
      <c r="BJ35" s="71"/>
      <c r="BK35" s="71"/>
      <c r="BL35" s="71"/>
      <c r="BM35" s="71"/>
      <c r="BN35" s="71"/>
      <c r="BO35" s="71"/>
      <c r="BP35" s="71"/>
      <c r="BQ35" s="71"/>
      <c r="BR35" s="71"/>
      <c r="BS35" s="71"/>
      <c r="BT35" s="71"/>
      <c r="BU35" s="71"/>
      <c r="BV35" s="71"/>
      <c r="BW35" s="71"/>
      <c r="BX35" s="71"/>
      <c r="BY35" s="71"/>
      <c r="BZ35" s="71"/>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69"/>
      <c r="DC35" s="62"/>
      <c r="DD35" s="62"/>
    </row>
    <row r="36" spans="1:108" ht="25.5" customHeight="1" thickBot="1">
      <c r="A36" s="62"/>
      <c r="B36" s="68"/>
      <c r="C36" s="67" t="s">
        <v>130</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6"/>
      <c r="AK36" s="66"/>
      <c r="AL36" s="66"/>
      <c r="AM36" s="66"/>
      <c r="AN36" s="66"/>
      <c r="AO36" s="66"/>
      <c r="AP36" s="66"/>
      <c r="AQ36" s="66"/>
      <c r="AR36" s="66"/>
      <c r="AS36" s="66"/>
      <c r="AT36" s="66"/>
      <c r="AU36" s="66"/>
      <c r="AV36" s="66"/>
      <c r="AW36" s="66"/>
      <c r="AX36" s="66"/>
      <c r="AY36" s="66"/>
      <c r="AZ36" s="66"/>
      <c r="BA36" s="66"/>
      <c r="BB36" s="66"/>
      <c r="BC36" s="66"/>
      <c r="BD36" s="66"/>
      <c r="BE36" s="66"/>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4"/>
      <c r="DC36" s="62"/>
      <c r="DD36" s="62"/>
    </row>
    <row r="37" spans="1:108" ht="19.5" customHeight="1">
      <c r="A37" s="62"/>
      <c r="B37" s="63" t="s">
        <v>129</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row>
  </sheetData>
  <sheetProtection/>
  <mergeCells count="227">
    <mergeCell ref="BF34:CT34"/>
    <mergeCell ref="V16:CM17"/>
    <mergeCell ref="CN16:CT17"/>
    <mergeCell ref="CN22:CT22"/>
    <mergeCell ref="CN23:CT23"/>
    <mergeCell ref="CN24:CT24"/>
    <mergeCell ref="CN25:CT25"/>
    <mergeCell ref="CN26:CT26"/>
    <mergeCell ref="CN27:CT27"/>
    <mergeCell ref="CG31:CM31"/>
    <mergeCell ref="CN13:CT13"/>
    <mergeCell ref="CN14:CT14"/>
    <mergeCell ref="CN18:CT18"/>
    <mergeCell ref="CN19:CT19"/>
    <mergeCell ref="CN20:CT20"/>
    <mergeCell ref="CN21:CT21"/>
    <mergeCell ref="AQ31:AW31"/>
    <mergeCell ref="AX31:BD31"/>
    <mergeCell ref="BE31:BK31"/>
    <mergeCell ref="BL31:BR31"/>
    <mergeCell ref="BZ27:CF27"/>
    <mergeCell ref="CG27:CM27"/>
    <mergeCell ref="BZ29:CF29"/>
    <mergeCell ref="CG29:CM29"/>
    <mergeCell ref="BS31:BY31"/>
    <mergeCell ref="BZ31:CF31"/>
    <mergeCell ref="AJ29:AP29"/>
    <mergeCell ref="AQ29:AW29"/>
    <mergeCell ref="AX29:BD29"/>
    <mergeCell ref="BE29:BK29"/>
    <mergeCell ref="BL29:BR29"/>
    <mergeCell ref="BS29:BY29"/>
    <mergeCell ref="AJ27:AP27"/>
    <mergeCell ref="AQ27:AW27"/>
    <mergeCell ref="AX27:BD27"/>
    <mergeCell ref="BE27:BK27"/>
    <mergeCell ref="BL27:BR27"/>
    <mergeCell ref="BS27:BY27"/>
    <mergeCell ref="BZ25:CF25"/>
    <mergeCell ref="CG25:CM25"/>
    <mergeCell ref="AJ26:AP26"/>
    <mergeCell ref="AQ26:AW26"/>
    <mergeCell ref="AX26:BD26"/>
    <mergeCell ref="BE26:BK26"/>
    <mergeCell ref="BL26:BR26"/>
    <mergeCell ref="BS26:BY26"/>
    <mergeCell ref="BZ26:CF26"/>
    <mergeCell ref="AJ25:AP25"/>
    <mergeCell ref="AQ25:AW25"/>
    <mergeCell ref="AX25:BD25"/>
    <mergeCell ref="BE25:BK25"/>
    <mergeCell ref="BL25:BR25"/>
    <mergeCell ref="BS25:BY25"/>
    <mergeCell ref="BZ23:CF23"/>
    <mergeCell ref="AQ23:AW23"/>
    <mergeCell ref="AX23:BD23"/>
    <mergeCell ref="BE23:BK23"/>
    <mergeCell ref="BL23:BR23"/>
    <mergeCell ref="CG23:CM23"/>
    <mergeCell ref="AJ24:AP24"/>
    <mergeCell ref="AQ24:AW24"/>
    <mergeCell ref="AX24:BD24"/>
    <mergeCell ref="BE24:BK24"/>
    <mergeCell ref="BL24:BR24"/>
    <mergeCell ref="BS24:BY24"/>
    <mergeCell ref="BZ24:CF24"/>
    <mergeCell ref="CG24:CM24"/>
    <mergeCell ref="AJ23:AP23"/>
    <mergeCell ref="BS23:BY23"/>
    <mergeCell ref="BZ21:CF21"/>
    <mergeCell ref="CG21:CM21"/>
    <mergeCell ref="AJ22:AP22"/>
    <mergeCell ref="AQ22:AW22"/>
    <mergeCell ref="AX22:BD22"/>
    <mergeCell ref="BE22:BK22"/>
    <mergeCell ref="BL22:BR22"/>
    <mergeCell ref="BS22:BY22"/>
    <mergeCell ref="BZ22:CF22"/>
    <mergeCell ref="BZ20:CF20"/>
    <mergeCell ref="CG20:CM20"/>
    <mergeCell ref="BE19:BK19"/>
    <mergeCell ref="CG22:CM22"/>
    <mergeCell ref="AJ21:AP21"/>
    <mergeCell ref="AQ21:AW21"/>
    <mergeCell ref="AX21:BD21"/>
    <mergeCell ref="BE21:BK21"/>
    <mergeCell ref="BL21:BR21"/>
    <mergeCell ref="BS21:BY21"/>
    <mergeCell ref="AJ20:AP20"/>
    <mergeCell ref="AQ20:AW20"/>
    <mergeCell ref="AX20:BD20"/>
    <mergeCell ref="BE20:BK20"/>
    <mergeCell ref="BL20:BR20"/>
    <mergeCell ref="BS20:BY20"/>
    <mergeCell ref="AJ19:AP19"/>
    <mergeCell ref="AQ19:AW19"/>
    <mergeCell ref="AX19:BD19"/>
    <mergeCell ref="BL18:BR18"/>
    <mergeCell ref="BS18:BY18"/>
    <mergeCell ref="BS14:BY14"/>
    <mergeCell ref="AQ14:AW14"/>
    <mergeCell ref="BL19:BR19"/>
    <mergeCell ref="BS19:BY19"/>
    <mergeCell ref="BZ19:CF19"/>
    <mergeCell ref="BZ18:CF18"/>
    <mergeCell ref="BZ14:CF14"/>
    <mergeCell ref="CG19:CM19"/>
    <mergeCell ref="BZ13:CF13"/>
    <mergeCell ref="CG18:CM18"/>
    <mergeCell ref="CG13:CM13"/>
    <mergeCell ref="BS13:BY13"/>
    <mergeCell ref="AJ18:AP18"/>
    <mergeCell ref="AQ18:AW18"/>
    <mergeCell ref="AX18:BD18"/>
    <mergeCell ref="BE18:BK18"/>
    <mergeCell ref="AX13:BD13"/>
    <mergeCell ref="BE13:BK13"/>
    <mergeCell ref="AX14:BD14"/>
    <mergeCell ref="AJ14:AP14"/>
    <mergeCell ref="CW29:DB29"/>
    <mergeCell ref="CU29:CV29"/>
    <mergeCell ref="CU18:DB18"/>
    <mergeCell ref="CU19:DB19"/>
    <mergeCell ref="CU20:DB20"/>
    <mergeCell ref="CU21:DB21"/>
    <mergeCell ref="CU22:DB22"/>
    <mergeCell ref="CU23:DB23"/>
    <mergeCell ref="CU24:DB24"/>
    <mergeCell ref="CU25:DB25"/>
    <mergeCell ref="A3:DD3"/>
    <mergeCell ref="AC29:AI29"/>
    <mergeCell ref="H26:N26"/>
    <mergeCell ref="O26:U26"/>
    <mergeCell ref="V26:AB26"/>
    <mergeCell ref="AC26:AI26"/>
    <mergeCell ref="CU26:DB26"/>
    <mergeCell ref="H25:N25"/>
    <mergeCell ref="CW27:DB27"/>
    <mergeCell ref="CU27:CV27"/>
    <mergeCell ref="B7:G7"/>
    <mergeCell ref="AC25:AI25"/>
    <mergeCell ref="O24:U24"/>
    <mergeCell ref="V24:AB24"/>
    <mergeCell ref="AC24:AI24"/>
    <mergeCell ref="H23:N23"/>
    <mergeCell ref="O23:U23"/>
    <mergeCell ref="V23:AB23"/>
    <mergeCell ref="H8:AA8"/>
    <mergeCell ref="AC13:AI13"/>
    <mergeCell ref="B29:G29"/>
    <mergeCell ref="H29:N29"/>
    <mergeCell ref="O29:U29"/>
    <mergeCell ref="V29:AB29"/>
    <mergeCell ref="O25:U25"/>
    <mergeCell ref="V25:AB25"/>
    <mergeCell ref="AC23:AI23"/>
    <mergeCell ref="H24:N24"/>
    <mergeCell ref="V22:AB22"/>
    <mergeCell ref="AC22:AI22"/>
    <mergeCell ref="H27:N27"/>
    <mergeCell ref="O27:U27"/>
    <mergeCell ref="V27:AB27"/>
    <mergeCell ref="AC27:AI27"/>
    <mergeCell ref="H21:N21"/>
    <mergeCell ref="O21:U21"/>
    <mergeCell ref="V20:AB20"/>
    <mergeCell ref="AC20:AI20"/>
    <mergeCell ref="H19:N19"/>
    <mergeCell ref="O19:U19"/>
    <mergeCell ref="V19:AB19"/>
    <mergeCell ref="AC19:AI19"/>
    <mergeCell ref="V21:AB21"/>
    <mergeCell ref="AC21:AI21"/>
    <mergeCell ref="H18:N18"/>
    <mergeCell ref="O18:U18"/>
    <mergeCell ref="V18:AB18"/>
    <mergeCell ref="AC18:AI18"/>
    <mergeCell ref="B22:G22"/>
    <mergeCell ref="B23:G23"/>
    <mergeCell ref="H20:N20"/>
    <mergeCell ref="O20:U20"/>
    <mergeCell ref="H22:N22"/>
    <mergeCell ref="O22:U22"/>
    <mergeCell ref="B24:G24"/>
    <mergeCell ref="B27:G27"/>
    <mergeCell ref="B25:G25"/>
    <mergeCell ref="B26:G26"/>
    <mergeCell ref="B18:G18"/>
    <mergeCell ref="B19:G19"/>
    <mergeCell ref="B20:G20"/>
    <mergeCell ref="B21:G21"/>
    <mergeCell ref="V13:AB13"/>
    <mergeCell ref="V14:AB14"/>
    <mergeCell ref="CW14:DB14"/>
    <mergeCell ref="CU14:CV14"/>
    <mergeCell ref="AJ13:AP13"/>
    <mergeCell ref="AQ13:AW13"/>
    <mergeCell ref="BL13:BR13"/>
    <mergeCell ref="BE14:BK14"/>
    <mergeCell ref="BL14:BR14"/>
    <mergeCell ref="CG14:CM14"/>
    <mergeCell ref="B31:G31"/>
    <mergeCell ref="H31:N31"/>
    <mergeCell ref="O31:U31"/>
    <mergeCell ref="V31:AB31"/>
    <mergeCell ref="AC31:AI31"/>
    <mergeCell ref="AJ31:AP31"/>
    <mergeCell ref="BF33:CT33"/>
    <mergeCell ref="AB8:AG8"/>
    <mergeCell ref="AC14:AI14"/>
    <mergeCell ref="CW34:DB34"/>
    <mergeCell ref="CU34:CV34"/>
    <mergeCell ref="CU33:CV33"/>
    <mergeCell ref="CW33:DB33"/>
    <mergeCell ref="CU31:CV31"/>
    <mergeCell ref="CW31:DB31"/>
    <mergeCell ref="CU13:DB13"/>
    <mergeCell ref="CG26:CM26"/>
    <mergeCell ref="AH8:AV8"/>
    <mergeCell ref="H7:AV7"/>
    <mergeCell ref="B8:G8"/>
    <mergeCell ref="B13:G13"/>
    <mergeCell ref="B14:G14"/>
    <mergeCell ref="H13:N13"/>
    <mergeCell ref="H14:N14"/>
    <mergeCell ref="O13:U13"/>
    <mergeCell ref="O14:U14"/>
  </mergeCells>
  <printOptions/>
  <pageMargins left="0.57" right="0.28" top="0.54" bottom="0.28" header="0.39" footer="0.21"/>
  <pageSetup cellComments="asDisplayed" fitToHeight="1" fitToWidth="1" horizontalDpi="600" verticalDpi="600" orientation="landscape" paperSize="9" scale="65" r:id="rId2"/>
  <colBreaks count="1" manualBreakCount="1">
    <brk id="108" max="39" man="1"/>
  </colBreaks>
  <drawing r:id="rId1"/>
</worksheet>
</file>

<file path=xl/worksheets/sheet3.xml><?xml version="1.0" encoding="utf-8"?>
<worksheet xmlns="http://schemas.openxmlformats.org/spreadsheetml/2006/main" xmlns:r="http://schemas.openxmlformats.org/officeDocument/2006/relationships">
  <sheetPr>
    <tabColor rgb="FFFF0000"/>
  </sheetPr>
  <dimension ref="A1:AB3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0" width="2.375" style="1" customWidth="1"/>
    <col min="11" max="18" width="3.25390625" style="1" customWidth="1"/>
    <col min="19" max="19" width="6.25390625" style="9" customWidth="1"/>
    <col min="20" max="20" width="15.625" style="9" customWidth="1"/>
    <col min="21" max="21" width="9.875" style="1" customWidth="1"/>
    <col min="22" max="22" width="13.00390625" style="1" customWidth="1"/>
    <col min="23" max="23" width="3.75390625" style="1" customWidth="1"/>
    <col min="24" max="24" width="17.875" style="1" customWidth="1"/>
    <col min="25" max="26" width="3.75390625" style="1" customWidth="1"/>
    <col min="27" max="27" width="17.875" style="1" customWidth="1"/>
    <col min="28" max="28" width="3.75390625" style="1" customWidth="1"/>
    <col min="29" max="16384" width="9.00390625" style="1" customWidth="1"/>
  </cols>
  <sheetData>
    <row r="1" spans="1:27" ht="26.25" customHeight="1">
      <c r="A1" s="28" t="s">
        <v>73</v>
      </c>
      <c r="B1" s="7"/>
      <c r="C1" s="7"/>
      <c r="D1" s="7"/>
      <c r="E1" s="7"/>
      <c r="F1" s="7"/>
      <c r="G1" s="7"/>
      <c r="H1" s="7"/>
      <c r="I1" s="7"/>
      <c r="J1" s="7"/>
      <c r="K1" s="7"/>
      <c r="L1" s="7"/>
      <c r="M1" s="7"/>
      <c r="N1" s="7"/>
      <c r="O1" s="7"/>
      <c r="P1" s="7"/>
      <c r="Q1" s="7"/>
      <c r="R1" s="7"/>
      <c r="S1" s="7"/>
      <c r="T1" s="7"/>
      <c r="U1" s="8"/>
      <c r="V1" s="8"/>
      <c r="W1" s="8"/>
      <c r="X1" s="7"/>
      <c r="Y1" s="7"/>
      <c r="Z1" s="7"/>
      <c r="AA1" s="7"/>
    </row>
    <row r="2" ht="21" customHeight="1"/>
    <row r="3" spans="1:28" ht="36" customHeight="1">
      <c r="A3" s="184" t="s">
        <v>169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row>
    <row r="4" spans="1:27" ht="21"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ht="39" customHeight="1">
      <c r="A5" s="185" t="s">
        <v>0</v>
      </c>
      <c r="B5" s="185"/>
      <c r="C5" s="185"/>
      <c r="D5" s="185"/>
      <c r="E5" s="185"/>
      <c r="F5" s="185"/>
      <c r="G5" s="185"/>
      <c r="H5" s="185"/>
      <c r="I5" s="185"/>
      <c r="J5" s="185"/>
      <c r="K5" s="194" t="s">
        <v>202</v>
      </c>
      <c r="L5" s="195"/>
      <c r="M5" s="195"/>
      <c r="N5" s="195"/>
      <c r="O5" s="195"/>
      <c r="P5" s="195"/>
      <c r="Q5" s="195"/>
      <c r="R5" s="195"/>
      <c r="S5" s="195"/>
      <c r="T5" s="195"/>
      <c r="U5" s="195"/>
      <c r="V5" s="195"/>
      <c r="W5" s="195"/>
      <c r="X5" s="195"/>
      <c r="Y5" s="195"/>
      <c r="Z5" s="195"/>
      <c r="AA5" s="195"/>
      <c r="AB5" s="196"/>
    </row>
    <row r="6" spans="2:28" ht="26.25" customHeight="1">
      <c r="B6" s="1" t="s">
        <v>190</v>
      </c>
      <c r="T6" s="11"/>
      <c r="U6" s="12"/>
      <c r="V6" s="12"/>
      <c r="W6" s="12"/>
      <c r="X6" s="12"/>
      <c r="Y6" s="12"/>
      <c r="Z6" s="12"/>
      <c r="AA6" s="12"/>
      <c r="AB6" s="99"/>
    </row>
    <row r="7" spans="1:28" ht="36" customHeight="1">
      <c r="A7" s="186" t="s">
        <v>67</v>
      </c>
      <c r="B7" s="187"/>
      <c r="C7" s="187"/>
      <c r="D7" s="187"/>
      <c r="E7" s="187"/>
      <c r="F7" s="187"/>
      <c r="G7" s="187"/>
      <c r="H7" s="187"/>
      <c r="I7" s="187"/>
      <c r="J7" s="188"/>
      <c r="K7" s="189" t="s">
        <v>11</v>
      </c>
      <c r="L7" s="190"/>
      <c r="M7" s="190"/>
      <c r="N7" s="190"/>
      <c r="O7" s="190"/>
      <c r="P7" s="190"/>
      <c r="Q7" s="190"/>
      <c r="R7" s="190"/>
      <c r="S7" s="190"/>
      <c r="T7" s="191"/>
      <c r="U7" s="189" t="s">
        <v>12</v>
      </c>
      <c r="V7" s="191"/>
      <c r="W7" s="97"/>
      <c r="X7" s="192" t="s">
        <v>77</v>
      </c>
      <c r="Y7" s="193"/>
      <c r="Z7" s="95"/>
      <c r="AA7" s="192" t="s">
        <v>79</v>
      </c>
      <c r="AB7" s="193"/>
    </row>
    <row r="8" spans="1:28" ht="37.5" customHeight="1">
      <c r="A8" s="14">
        <v>2</v>
      </c>
      <c r="B8" s="15">
        <v>9</v>
      </c>
      <c r="C8" s="16" t="s">
        <v>182</v>
      </c>
      <c r="D8" s="16" t="s">
        <v>182</v>
      </c>
      <c r="E8" s="16" t="s">
        <v>182</v>
      </c>
      <c r="F8" s="16" t="s">
        <v>182</v>
      </c>
      <c r="G8" s="16" t="s">
        <v>182</v>
      </c>
      <c r="H8" s="16" t="s">
        <v>182</v>
      </c>
      <c r="I8" s="16" t="s">
        <v>182</v>
      </c>
      <c r="J8" s="17" t="s">
        <v>182</v>
      </c>
      <c r="K8" s="197" t="s">
        <v>187</v>
      </c>
      <c r="L8" s="198"/>
      <c r="M8" s="198"/>
      <c r="N8" s="198"/>
      <c r="O8" s="198"/>
      <c r="P8" s="198"/>
      <c r="Q8" s="198"/>
      <c r="R8" s="198"/>
      <c r="S8" s="198"/>
      <c r="T8" s="199"/>
      <c r="U8" s="194" t="s">
        <v>191</v>
      </c>
      <c r="V8" s="196"/>
      <c r="W8" s="96"/>
      <c r="X8" s="19">
        <v>715848</v>
      </c>
      <c r="Y8" s="13" t="s">
        <v>4</v>
      </c>
      <c r="Z8" s="100"/>
      <c r="AA8" s="19">
        <v>717852</v>
      </c>
      <c r="AB8" s="13" t="s">
        <v>4</v>
      </c>
    </row>
    <row r="9" spans="1:28" ht="37.5" customHeight="1">
      <c r="A9" s="14">
        <v>2</v>
      </c>
      <c r="B9" s="15">
        <v>9</v>
      </c>
      <c r="C9" s="16" t="s">
        <v>182</v>
      </c>
      <c r="D9" s="16" t="s">
        <v>182</v>
      </c>
      <c r="E9" s="16" t="s">
        <v>182</v>
      </c>
      <c r="F9" s="16" t="s">
        <v>182</v>
      </c>
      <c r="G9" s="16" t="s">
        <v>182</v>
      </c>
      <c r="H9" s="16" t="s">
        <v>182</v>
      </c>
      <c r="I9" s="16" t="s">
        <v>182</v>
      </c>
      <c r="J9" s="17" t="s">
        <v>182</v>
      </c>
      <c r="K9" s="197" t="s">
        <v>187</v>
      </c>
      <c r="L9" s="198"/>
      <c r="M9" s="198"/>
      <c r="N9" s="198"/>
      <c r="O9" s="198"/>
      <c r="P9" s="198"/>
      <c r="Q9" s="198"/>
      <c r="R9" s="198"/>
      <c r="S9" s="198"/>
      <c r="T9" s="199"/>
      <c r="U9" s="194" t="s">
        <v>192</v>
      </c>
      <c r="V9" s="196"/>
      <c r="W9" s="96"/>
      <c r="X9" s="19">
        <v>639965</v>
      </c>
      <c r="Y9" s="13" t="s">
        <v>4</v>
      </c>
      <c r="Z9" s="100"/>
      <c r="AA9" s="19">
        <v>642230</v>
      </c>
      <c r="AB9" s="13" t="s">
        <v>4</v>
      </c>
    </row>
    <row r="10" spans="1:28" ht="37.5" customHeight="1">
      <c r="A10" s="14">
        <v>2</v>
      </c>
      <c r="B10" s="15">
        <v>9</v>
      </c>
      <c r="C10" s="16" t="s">
        <v>182</v>
      </c>
      <c r="D10" s="16" t="s">
        <v>182</v>
      </c>
      <c r="E10" s="16" t="s">
        <v>183</v>
      </c>
      <c r="F10" s="16" t="s">
        <v>182</v>
      </c>
      <c r="G10" s="16" t="s">
        <v>182</v>
      </c>
      <c r="H10" s="16" t="s">
        <v>182</v>
      </c>
      <c r="I10" s="16" t="s">
        <v>184</v>
      </c>
      <c r="J10" s="17" t="s">
        <v>185</v>
      </c>
      <c r="K10" s="197" t="s">
        <v>188</v>
      </c>
      <c r="L10" s="198"/>
      <c r="M10" s="198"/>
      <c r="N10" s="198"/>
      <c r="O10" s="198"/>
      <c r="P10" s="198"/>
      <c r="Q10" s="198"/>
      <c r="R10" s="198"/>
      <c r="S10" s="198"/>
      <c r="T10" s="199"/>
      <c r="U10" s="194" t="s">
        <v>193</v>
      </c>
      <c r="V10" s="196"/>
      <c r="W10" s="96"/>
      <c r="X10" s="19">
        <v>243983</v>
      </c>
      <c r="Y10" s="13" t="s">
        <v>4</v>
      </c>
      <c r="Z10" s="100"/>
      <c r="AA10" s="19">
        <v>247305</v>
      </c>
      <c r="AB10" s="13" t="s">
        <v>4</v>
      </c>
    </row>
    <row r="11" spans="1:28" ht="37.5" customHeight="1">
      <c r="A11" s="14">
        <v>2</v>
      </c>
      <c r="B11" s="15">
        <v>9</v>
      </c>
      <c r="C11" s="16" t="s">
        <v>182</v>
      </c>
      <c r="D11" s="16" t="s">
        <v>182</v>
      </c>
      <c r="E11" s="16" t="s">
        <v>183</v>
      </c>
      <c r="F11" s="16" t="s">
        <v>182</v>
      </c>
      <c r="G11" s="16" t="s">
        <v>182</v>
      </c>
      <c r="H11" s="16" t="s">
        <v>182</v>
      </c>
      <c r="I11" s="16" t="s">
        <v>184</v>
      </c>
      <c r="J11" s="17" t="s">
        <v>185</v>
      </c>
      <c r="K11" s="197" t="s">
        <v>188</v>
      </c>
      <c r="L11" s="198"/>
      <c r="M11" s="198"/>
      <c r="N11" s="198"/>
      <c r="O11" s="198"/>
      <c r="P11" s="198"/>
      <c r="Q11" s="198"/>
      <c r="R11" s="198"/>
      <c r="S11" s="198"/>
      <c r="T11" s="199"/>
      <c r="U11" s="194" t="s">
        <v>194</v>
      </c>
      <c r="V11" s="196"/>
      <c r="W11" s="96"/>
      <c r="X11" s="19">
        <v>85600</v>
      </c>
      <c r="Y11" s="13" t="s">
        <v>4</v>
      </c>
      <c r="Z11" s="100"/>
      <c r="AA11" s="19">
        <v>88822</v>
      </c>
      <c r="AB11" s="13" t="s">
        <v>4</v>
      </c>
    </row>
    <row r="12" spans="1:28" ht="37.5" customHeight="1">
      <c r="A12" s="14">
        <v>2</v>
      </c>
      <c r="B12" s="15">
        <v>9</v>
      </c>
      <c r="C12" s="16" t="s">
        <v>182</v>
      </c>
      <c r="D12" s="16" t="s">
        <v>182</v>
      </c>
      <c r="E12" s="16" t="s">
        <v>183</v>
      </c>
      <c r="F12" s="16" t="s">
        <v>182</v>
      </c>
      <c r="G12" s="16" t="s">
        <v>182</v>
      </c>
      <c r="H12" s="16" t="s">
        <v>182</v>
      </c>
      <c r="I12" s="16" t="s">
        <v>184</v>
      </c>
      <c r="J12" s="17" t="s">
        <v>185</v>
      </c>
      <c r="K12" s="197" t="s">
        <v>188</v>
      </c>
      <c r="L12" s="198"/>
      <c r="M12" s="198"/>
      <c r="N12" s="198"/>
      <c r="O12" s="198"/>
      <c r="P12" s="198"/>
      <c r="Q12" s="198"/>
      <c r="R12" s="198"/>
      <c r="S12" s="198"/>
      <c r="T12" s="199"/>
      <c r="U12" s="194" t="s">
        <v>195</v>
      </c>
      <c r="V12" s="196"/>
      <c r="W12" s="96"/>
      <c r="X12" s="19">
        <v>107430</v>
      </c>
      <c r="Y12" s="13" t="s">
        <v>4</v>
      </c>
      <c r="Z12" s="100"/>
      <c r="AA12" s="19">
        <v>108005</v>
      </c>
      <c r="AB12" s="13" t="s">
        <v>4</v>
      </c>
    </row>
    <row r="13" spans="1:28" ht="37.5" customHeight="1">
      <c r="A13" s="14">
        <v>2</v>
      </c>
      <c r="B13" s="15">
        <v>9</v>
      </c>
      <c r="C13" s="16" t="s">
        <v>182</v>
      </c>
      <c r="D13" s="16" t="s">
        <v>182</v>
      </c>
      <c r="E13" s="16" t="s">
        <v>183</v>
      </c>
      <c r="F13" s="16" t="s">
        <v>182</v>
      </c>
      <c r="G13" s="16" t="s">
        <v>182</v>
      </c>
      <c r="H13" s="16" t="s">
        <v>182</v>
      </c>
      <c r="I13" s="16" t="s">
        <v>184</v>
      </c>
      <c r="J13" s="17" t="s">
        <v>185</v>
      </c>
      <c r="K13" s="197" t="s">
        <v>188</v>
      </c>
      <c r="L13" s="198"/>
      <c r="M13" s="198"/>
      <c r="N13" s="198"/>
      <c r="O13" s="198"/>
      <c r="P13" s="198"/>
      <c r="Q13" s="198"/>
      <c r="R13" s="198"/>
      <c r="S13" s="198"/>
      <c r="T13" s="199"/>
      <c r="U13" s="194" t="s">
        <v>196</v>
      </c>
      <c r="V13" s="196"/>
      <c r="W13" s="96"/>
      <c r="X13" s="19">
        <v>70960</v>
      </c>
      <c r="Y13" s="13" t="s">
        <v>4</v>
      </c>
      <c r="Z13" s="100"/>
      <c r="AA13" s="19">
        <v>72211</v>
      </c>
      <c r="AB13" s="13" t="s">
        <v>4</v>
      </c>
    </row>
    <row r="14" spans="1:28" ht="37.5" customHeight="1">
      <c r="A14" s="14">
        <v>2</v>
      </c>
      <c r="B14" s="15">
        <v>9</v>
      </c>
      <c r="C14" s="16">
        <v>5</v>
      </c>
      <c r="D14" s="16" t="s">
        <v>183</v>
      </c>
      <c r="E14" s="16" t="s">
        <v>182</v>
      </c>
      <c r="F14" s="16" t="s">
        <v>186</v>
      </c>
      <c r="G14" s="16" t="s">
        <v>182</v>
      </c>
      <c r="H14" s="16" t="s">
        <v>184</v>
      </c>
      <c r="I14" s="16" t="s">
        <v>182</v>
      </c>
      <c r="J14" s="17" t="s">
        <v>182</v>
      </c>
      <c r="K14" s="197" t="s">
        <v>189</v>
      </c>
      <c r="L14" s="198"/>
      <c r="M14" s="198"/>
      <c r="N14" s="198"/>
      <c r="O14" s="198"/>
      <c r="P14" s="198"/>
      <c r="Q14" s="198"/>
      <c r="R14" s="198"/>
      <c r="S14" s="198"/>
      <c r="T14" s="199"/>
      <c r="U14" s="194" t="s">
        <v>197</v>
      </c>
      <c r="V14" s="196"/>
      <c r="W14" s="96"/>
      <c r="X14" s="19">
        <v>655600</v>
      </c>
      <c r="Y14" s="13" t="s">
        <v>4</v>
      </c>
      <c r="Z14" s="100"/>
      <c r="AA14" s="19">
        <v>657001</v>
      </c>
      <c r="AB14" s="13" t="s">
        <v>4</v>
      </c>
    </row>
    <row r="15" spans="1:28" ht="37.5" customHeight="1">
      <c r="A15" s="14"/>
      <c r="B15" s="15"/>
      <c r="C15" s="16"/>
      <c r="D15" s="16"/>
      <c r="E15" s="16"/>
      <c r="F15" s="16"/>
      <c r="G15" s="16"/>
      <c r="H15" s="16"/>
      <c r="I15" s="16"/>
      <c r="J15" s="17"/>
      <c r="K15" s="197"/>
      <c r="L15" s="198"/>
      <c r="M15" s="198"/>
      <c r="N15" s="198"/>
      <c r="O15" s="198"/>
      <c r="P15" s="198"/>
      <c r="Q15" s="198"/>
      <c r="R15" s="198"/>
      <c r="S15" s="198"/>
      <c r="T15" s="199"/>
      <c r="U15" s="194"/>
      <c r="V15" s="196"/>
      <c r="W15" s="96"/>
      <c r="X15" s="19"/>
      <c r="Y15" s="13" t="s">
        <v>4</v>
      </c>
      <c r="Z15" s="100"/>
      <c r="AA15" s="19"/>
      <c r="AB15" s="13" t="s">
        <v>4</v>
      </c>
    </row>
    <row r="16" spans="1:28" ht="37.5" customHeight="1">
      <c r="A16" s="14"/>
      <c r="B16" s="15"/>
      <c r="C16" s="16"/>
      <c r="D16" s="16"/>
      <c r="E16" s="16"/>
      <c r="F16" s="16"/>
      <c r="G16" s="16"/>
      <c r="H16" s="16"/>
      <c r="I16" s="16"/>
      <c r="J16" s="17"/>
      <c r="K16" s="197"/>
      <c r="L16" s="198"/>
      <c r="M16" s="198"/>
      <c r="N16" s="198"/>
      <c r="O16" s="198"/>
      <c r="P16" s="198"/>
      <c r="Q16" s="198"/>
      <c r="R16" s="198"/>
      <c r="S16" s="198"/>
      <c r="T16" s="199"/>
      <c r="U16" s="194"/>
      <c r="V16" s="196"/>
      <c r="W16" s="96"/>
      <c r="X16" s="19"/>
      <c r="Y16" s="13" t="s">
        <v>4</v>
      </c>
      <c r="Z16" s="100"/>
      <c r="AA16" s="19"/>
      <c r="AB16" s="13" t="s">
        <v>4</v>
      </c>
    </row>
    <row r="17" spans="1:28" ht="37.5" customHeight="1">
      <c r="A17" s="14"/>
      <c r="B17" s="15"/>
      <c r="C17" s="15"/>
      <c r="D17" s="15"/>
      <c r="E17" s="15"/>
      <c r="F17" s="15"/>
      <c r="G17" s="15"/>
      <c r="H17" s="15"/>
      <c r="I17" s="15"/>
      <c r="J17" s="18"/>
      <c r="K17" s="197"/>
      <c r="L17" s="198"/>
      <c r="M17" s="198"/>
      <c r="N17" s="198"/>
      <c r="O17" s="198"/>
      <c r="P17" s="198"/>
      <c r="Q17" s="198"/>
      <c r="R17" s="198"/>
      <c r="S17" s="198"/>
      <c r="T17" s="199"/>
      <c r="U17" s="194"/>
      <c r="V17" s="196"/>
      <c r="W17" s="96"/>
      <c r="X17" s="19"/>
      <c r="Y17" s="13" t="s">
        <v>4</v>
      </c>
      <c r="Z17" s="100"/>
      <c r="AA17" s="19"/>
      <c r="AB17" s="13" t="s">
        <v>4</v>
      </c>
    </row>
    <row r="18" spans="1:28" ht="37.5" customHeight="1">
      <c r="A18" s="14"/>
      <c r="B18" s="15"/>
      <c r="C18" s="15"/>
      <c r="D18" s="15"/>
      <c r="E18" s="15"/>
      <c r="F18" s="15"/>
      <c r="G18" s="15"/>
      <c r="H18" s="15"/>
      <c r="I18" s="15"/>
      <c r="J18" s="18"/>
      <c r="K18" s="197"/>
      <c r="L18" s="198"/>
      <c r="M18" s="198"/>
      <c r="N18" s="198"/>
      <c r="O18" s="198"/>
      <c r="P18" s="198"/>
      <c r="Q18" s="198"/>
      <c r="R18" s="198"/>
      <c r="S18" s="198"/>
      <c r="T18" s="199"/>
      <c r="U18" s="194"/>
      <c r="V18" s="196"/>
      <c r="W18" s="96"/>
      <c r="X18" s="19"/>
      <c r="Y18" s="13" t="s">
        <v>4</v>
      </c>
      <c r="Z18" s="100"/>
      <c r="AA18" s="19"/>
      <c r="AB18" s="13" t="s">
        <v>4</v>
      </c>
    </row>
    <row r="19" spans="1:28" ht="37.5" customHeight="1">
      <c r="A19" s="14"/>
      <c r="B19" s="15"/>
      <c r="C19" s="15"/>
      <c r="D19" s="15"/>
      <c r="E19" s="15"/>
      <c r="F19" s="15"/>
      <c r="G19" s="15"/>
      <c r="H19" s="15"/>
      <c r="I19" s="15"/>
      <c r="J19" s="18"/>
      <c r="K19" s="197"/>
      <c r="L19" s="198"/>
      <c r="M19" s="198"/>
      <c r="N19" s="198"/>
      <c r="O19" s="198"/>
      <c r="P19" s="198"/>
      <c r="Q19" s="198"/>
      <c r="R19" s="198"/>
      <c r="S19" s="198"/>
      <c r="T19" s="199"/>
      <c r="U19" s="194"/>
      <c r="V19" s="196"/>
      <c r="W19" s="96"/>
      <c r="X19" s="19"/>
      <c r="Y19" s="13" t="s">
        <v>4</v>
      </c>
      <c r="Z19" s="100"/>
      <c r="AA19" s="19"/>
      <c r="AB19" s="13" t="s">
        <v>4</v>
      </c>
    </row>
    <row r="20" spans="1:28" ht="37.5" customHeight="1">
      <c r="A20" s="14"/>
      <c r="B20" s="15"/>
      <c r="C20" s="15"/>
      <c r="D20" s="15"/>
      <c r="E20" s="15"/>
      <c r="F20" s="15"/>
      <c r="G20" s="15"/>
      <c r="H20" s="15"/>
      <c r="I20" s="15"/>
      <c r="J20" s="18"/>
      <c r="K20" s="197"/>
      <c r="L20" s="198"/>
      <c r="M20" s="198"/>
      <c r="N20" s="198"/>
      <c r="O20" s="198"/>
      <c r="P20" s="198"/>
      <c r="Q20" s="198"/>
      <c r="R20" s="198"/>
      <c r="S20" s="198"/>
      <c r="T20" s="199"/>
      <c r="U20" s="194"/>
      <c r="V20" s="196"/>
      <c r="W20" s="96"/>
      <c r="X20" s="19"/>
      <c r="Y20" s="13" t="s">
        <v>4</v>
      </c>
      <c r="Z20" s="100"/>
      <c r="AA20" s="19"/>
      <c r="AB20" s="13" t="s">
        <v>4</v>
      </c>
    </row>
    <row r="21" spans="1:28" ht="37.5" customHeight="1">
      <c r="A21" s="14"/>
      <c r="B21" s="15"/>
      <c r="C21" s="15"/>
      <c r="D21" s="15"/>
      <c r="E21" s="15"/>
      <c r="F21" s="15"/>
      <c r="G21" s="15"/>
      <c r="H21" s="15"/>
      <c r="I21" s="15"/>
      <c r="J21" s="18"/>
      <c r="K21" s="197"/>
      <c r="L21" s="198"/>
      <c r="M21" s="198"/>
      <c r="N21" s="198"/>
      <c r="O21" s="198"/>
      <c r="P21" s="198"/>
      <c r="Q21" s="198"/>
      <c r="R21" s="198"/>
      <c r="S21" s="198"/>
      <c r="T21" s="199"/>
      <c r="U21" s="194"/>
      <c r="V21" s="196"/>
      <c r="W21" s="96"/>
      <c r="X21" s="19"/>
      <c r="Y21" s="13" t="s">
        <v>4</v>
      </c>
      <c r="Z21" s="100"/>
      <c r="AA21" s="19"/>
      <c r="AB21" s="13" t="s">
        <v>4</v>
      </c>
    </row>
    <row r="22" spans="1:28" ht="37.5" customHeight="1">
      <c r="A22" s="14"/>
      <c r="B22" s="15"/>
      <c r="C22" s="15"/>
      <c r="D22" s="15"/>
      <c r="E22" s="15"/>
      <c r="F22" s="15"/>
      <c r="G22" s="15"/>
      <c r="H22" s="15"/>
      <c r="I22" s="15"/>
      <c r="J22" s="18"/>
      <c r="K22" s="197"/>
      <c r="L22" s="198"/>
      <c r="M22" s="198"/>
      <c r="N22" s="198"/>
      <c r="O22" s="198"/>
      <c r="P22" s="198"/>
      <c r="Q22" s="198"/>
      <c r="R22" s="198"/>
      <c r="S22" s="198"/>
      <c r="T22" s="199"/>
      <c r="U22" s="194"/>
      <c r="V22" s="196"/>
      <c r="W22" s="96"/>
      <c r="X22" s="19"/>
      <c r="Y22" s="13" t="s">
        <v>4</v>
      </c>
      <c r="Z22" s="100"/>
      <c r="AA22" s="19"/>
      <c r="AB22" s="13" t="s">
        <v>4</v>
      </c>
    </row>
    <row r="23" spans="1:28" ht="37.5" customHeight="1">
      <c r="A23" s="14"/>
      <c r="B23" s="15"/>
      <c r="C23" s="15"/>
      <c r="D23" s="15"/>
      <c r="E23" s="15"/>
      <c r="F23" s="15"/>
      <c r="G23" s="15"/>
      <c r="H23" s="15"/>
      <c r="I23" s="15"/>
      <c r="J23" s="18"/>
      <c r="K23" s="197"/>
      <c r="L23" s="198"/>
      <c r="M23" s="198"/>
      <c r="N23" s="198"/>
      <c r="O23" s="198"/>
      <c r="P23" s="198"/>
      <c r="Q23" s="198"/>
      <c r="R23" s="198"/>
      <c r="S23" s="198"/>
      <c r="T23" s="199"/>
      <c r="U23" s="194"/>
      <c r="V23" s="196"/>
      <c r="W23" s="96"/>
      <c r="X23" s="19"/>
      <c r="Y23" s="13" t="s">
        <v>4</v>
      </c>
      <c r="Z23" s="100"/>
      <c r="AA23" s="19"/>
      <c r="AB23" s="13" t="s">
        <v>4</v>
      </c>
    </row>
    <row r="24" spans="1:28" ht="37.5" customHeight="1">
      <c r="A24" s="14"/>
      <c r="B24" s="15"/>
      <c r="C24" s="15"/>
      <c r="D24" s="15"/>
      <c r="E24" s="15"/>
      <c r="F24" s="15"/>
      <c r="G24" s="15"/>
      <c r="H24" s="15"/>
      <c r="I24" s="15"/>
      <c r="J24" s="18"/>
      <c r="K24" s="197"/>
      <c r="L24" s="198"/>
      <c r="M24" s="198"/>
      <c r="N24" s="198"/>
      <c r="O24" s="198"/>
      <c r="P24" s="198"/>
      <c r="Q24" s="198"/>
      <c r="R24" s="198"/>
      <c r="S24" s="198"/>
      <c r="T24" s="199"/>
      <c r="U24" s="194"/>
      <c r="V24" s="196"/>
      <c r="W24" s="96"/>
      <c r="X24" s="19"/>
      <c r="Y24" s="13" t="s">
        <v>4</v>
      </c>
      <c r="Z24" s="100"/>
      <c r="AA24" s="19"/>
      <c r="AB24" s="13" t="s">
        <v>4</v>
      </c>
    </row>
    <row r="25" spans="1:28" ht="37.5" customHeight="1">
      <c r="A25" s="14"/>
      <c r="B25" s="15"/>
      <c r="C25" s="15"/>
      <c r="D25" s="15"/>
      <c r="E25" s="15"/>
      <c r="F25" s="15"/>
      <c r="G25" s="15"/>
      <c r="H25" s="15"/>
      <c r="I25" s="15"/>
      <c r="J25" s="18"/>
      <c r="K25" s="197"/>
      <c r="L25" s="198"/>
      <c r="M25" s="198"/>
      <c r="N25" s="198"/>
      <c r="O25" s="198"/>
      <c r="P25" s="198"/>
      <c r="Q25" s="198"/>
      <c r="R25" s="198"/>
      <c r="S25" s="198"/>
      <c r="T25" s="199"/>
      <c r="U25" s="194"/>
      <c r="V25" s="196"/>
      <c r="W25" s="96"/>
      <c r="X25" s="19"/>
      <c r="Y25" s="13" t="s">
        <v>4</v>
      </c>
      <c r="Z25" s="100"/>
      <c r="AA25" s="19"/>
      <c r="AB25" s="13" t="s">
        <v>4</v>
      </c>
    </row>
    <row r="26" spans="1:28" ht="37.5" customHeight="1">
      <c r="A26" s="14"/>
      <c r="B26" s="15"/>
      <c r="C26" s="15"/>
      <c r="D26" s="15"/>
      <c r="E26" s="15"/>
      <c r="F26" s="15"/>
      <c r="G26" s="15"/>
      <c r="H26" s="15"/>
      <c r="I26" s="15"/>
      <c r="J26" s="18"/>
      <c r="K26" s="197"/>
      <c r="L26" s="198"/>
      <c r="M26" s="198"/>
      <c r="N26" s="198"/>
      <c r="O26" s="198"/>
      <c r="P26" s="198"/>
      <c r="Q26" s="198"/>
      <c r="R26" s="198"/>
      <c r="S26" s="198"/>
      <c r="T26" s="199"/>
      <c r="U26" s="194"/>
      <c r="V26" s="196"/>
      <c r="W26" s="96"/>
      <c r="X26" s="19"/>
      <c r="Y26" s="13" t="s">
        <v>4</v>
      </c>
      <c r="Z26" s="100"/>
      <c r="AA26" s="19"/>
      <c r="AB26" s="13" t="s">
        <v>4</v>
      </c>
    </row>
    <row r="27" spans="1:28" ht="37.5" customHeight="1">
      <c r="A27" s="189" t="s">
        <v>1</v>
      </c>
      <c r="B27" s="190"/>
      <c r="C27" s="190"/>
      <c r="D27" s="190"/>
      <c r="E27" s="190"/>
      <c r="F27" s="190"/>
      <c r="G27" s="190"/>
      <c r="H27" s="190"/>
      <c r="I27" s="190"/>
      <c r="J27" s="191"/>
      <c r="K27" s="200" t="s">
        <v>170</v>
      </c>
      <c r="L27" s="201"/>
      <c r="M27" s="201"/>
      <c r="N27" s="201"/>
      <c r="O27" s="201"/>
      <c r="P27" s="201"/>
      <c r="Q27" s="201"/>
      <c r="R27" s="201"/>
      <c r="S27" s="201"/>
      <c r="T27" s="202"/>
      <c r="U27" s="203" t="s">
        <v>170</v>
      </c>
      <c r="V27" s="204"/>
      <c r="W27" s="101" t="s">
        <v>171</v>
      </c>
      <c r="X27" s="19">
        <f>SUM(X8:X26)</f>
        <v>2519386</v>
      </c>
      <c r="Y27" s="13" t="s">
        <v>4</v>
      </c>
      <c r="Z27" s="100" t="s">
        <v>172</v>
      </c>
      <c r="AA27" s="19">
        <f>SUM(AA8:AA26)</f>
        <v>2533426</v>
      </c>
      <c r="AB27" s="13" t="s">
        <v>4</v>
      </c>
    </row>
    <row r="28" ht="10.5" customHeight="1"/>
    <row r="29" ht="20.25" customHeight="1">
      <c r="A29" s="1" t="s">
        <v>75</v>
      </c>
    </row>
    <row r="30" spans="1:26" ht="20.25" customHeight="1">
      <c r="A30" s="1" t="s">
        <v>76</v>
      </c>
      <c r="X30" s="205" t="s">
        <v>74</v>
      </c>
      <c r="Y30" s="205"/>
      <c r="Z30" s="102"/>
    </row>
    <row r="31" spans="1:26" ht="21" customHeight="1">
      <c r="A31" s="1" t="s">
        <v>173</v>
      </c>
      <c r="X31" s="205"/>
      <c r="Y31" s="205"/>
      <c r="Z31" s="102"/>
    </row>
  </sheetData>
  <sheetProtection/>
  <mergeCells count="50">
    <mergeCell ref="K26:T26"/>
    <mergeCell ref="U26:V26"/>
    <mergeCell ref="A27:J27"/>
    <mergeCell ref="K27:T27"/>
    <mergeCell ref="U27:V27"/>
    <mergeCell ref="X30:Y31"/>
    <mergeCell ref="K23:T23"/>
    <mergeCell ref="U23:V23"/>
    <mergeCell ref="K24:T24"/>
    <mergeCell ref="U24:V24"/>
    <mergeCell ref="K25:T25"/>
    <mergeCell ref="U25:V25"/>
    <mergeCell ref="K20:T20"/>
    <mergeCell ref="U20:V20"/>
    <mergeCell ref="K21:T21"/>
    <mergeCell ref="U21:V21"/>
    <mergeCell ref="K22:T22"/>
    <mergeCell ref="U22:V22"/>
    <mergeCell ref="K17:T17"/>
    <mergeCell ref="U17:V17"/>
    <mergeCell ref="K18:T18"/>
    <mergeCell ref="U18:V18"/>
    <mergeCell ref="K19:T19"/>
    <mergeCell ref="U19:V19"/>
    <mergeCell ref="K14:T14"/>
    <mergeCell ref="U14:V14"/>
    <mergeCell ref="K15:T15"/>
    <mergeCell ref="U15:V15"/>
    <mergeCell ref="K16:T16"/>
    <mergeCell ref="U16:V16"/>
    <mergeCell ref="K11:T11"/>
    <mergeCell ref="U11:V11"/>
    <mergeCell ref="K12:T12"/>
    <mergeCell ref="U12:V12"/>
    <mergeCell ref="K13:T13"/>
    <mergeCell ref="U13:V13"/>
    <mergeCell ref="K8:T8"/>
    <mergeCell ref="U8:V8"/>
    <mergeCell ref="K9:T9"/>
    <mergeCell ref="U9:V9"/>
    <mergeCell ref="K10:T10"/>
    <mergeCell ref="U10:V10"/>
    <mergeCell ref="A3:AB3"/>
    <mergeCell ref="A5:J5"/>
    <mergeCell ref="A7:J7"/>
    <mergeCell ref="K7:T7"/>
    <mergeCell ref="U7:V7"/>
    <mergeCell ref="X7:Y7"/>
    <mergeCell ref="AA7:AB7"/>
    <mergeCell ref="K5:AB5"/>
  </mergeCells>
  <printOptions/>
  <pageMargins left="0.59" right="0.32" top="0.7" bottom="0.62" header="0.512" footer="0.512"/>
  <pageSetup cellComments="asDisplayed"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dimension ref="A1:AB3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0" width="2.375" style="1" customWidth="1"/>
    <col min="11" max="18" width="3.25390625" style="1" customWidth="1"/>
    <col min="19" max="19" width="6.25390625" style="9" customWidth="1"/>
    <col min="20" max="20" width="15.625" style="9" customWidth="1"/>
    <col min="21" max="21" width="9.875" style="1" customWidth="1"/>
    <col min="22" max="22" width="13.00390625" style="1" customWidth="1"/>
    <col min="23" max="23" width="3.75390625" style="1" customWidth="1"/>
    <col min="24" max="24" width="17.875" style="1" customWidth="1"/>
    <col min="25" max="26" width="3.75390625" style="1" customWidth="1"/>
    <col min="27" max="27" width="17.875" style="1" customWidth="1"/>
    <col min="28" max="28" width="3.75390625" style="1" customWidth="1"/>
    <col min="29" max="16384" width="9.00390625" style="1" customWidth="1"/>
  </cols>
  <sheetData>
    <row r="1" spans="1:27" ht="26.25" customHeight="1">
      <c r="A1" s="28" t="s">
        <v>73</v>
      </c>
      <c r="B1" s="7"/>
      <c r="C1" s="7"/>
      <c r="D1" s="7"/>
      <c r="E1" s="7"/>
      <c r="F1" s="7"/>
      <c r="G1" s="7"/>
      <c r="H1" s="7"/>
      <c r="I1" s="7"/>
      <c r="J1" s="7"/>
      <c r="K1" s="7"/>
      <c r="L1" s="7"/>
      <c r="M1" s="7"/>
      <c r="N1" s="7"/>
      <c r="O1" s="7"/>
      <c r="P1" s="7"/>
      <c r="Q1" s="7"/>
      <c r="R1" s="7"/>
      <c r="S1" s="7"/>
      <c r="T1" s="7"/>
      <c r="U1" s="8"/>
      <c r="V1" s="8"/>
      <c r="W1" s="8"/>
      <c r="X1" s="7"/>
      <c r="Y1" s="7"/>
      <c r="Z1" s="7"/>
      <c r="AA1" s="7"/>
    </row>
    <row r="2" ht="21" customHeight="1"/>
    <row r="3" spans="1:28" ht="36" customHeight="1">
      <c r="A3" s="184" t="s">
        <v>169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row>
    <row r="4" spans="1:27" ht="21"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ht="39" customHeight="1">
      <c r="A5" s="185" t="s">
        <v>0</v>
      </c>
      <c r="B5" s="185"/>
      <c r="C5" s="185"/>
      <c r="D5" s="185"/>
      <c r="E5" s="185"/>
      <c r="F5" s="185"/>
      <c r="G5" s="185"/>
      <c r="H5" s="185"/>
      <c r="I5" s="185"/>
      <c r="J5" s="185"/>
      <c r="K5" s="194" t="s">
        <v>202</v>
      </c>
      <c r="L5" s="195"/>
      <c r="M5" s="195"/>
      <c r="N5" s="195"/>
      <c r="O5" s="195"/>
      <c r="P5" s="195"/>
      <c r="Q5" s="195"/>
      <c r="R5" s="195"/>
      <c r="S5" s="195"/>
      <c r="T5" s="195"/>
      <c r="U5" s="195"/>
      <c r="V5" s="195"/>
      <c r="W5" s="195"/>
      <c r="X5" s="195"/>
      <c r="Y5" s="195"/>
      <c r="Z5" s="96"/>
      <c r="AA5" s="96"/>
      <c r="AB5" s="99"/>
    </row>
    <row r="6" spans="2:28" ht="26.25" customHeight="1">
      <c r="B6" s="1" t="s">
        <v>203</v>
      </c>
      <c r="T6" s="11"/>
      <c r="U6" s="12"/>
      <c r="V6" s="12"/>
      <c r="W6" s="12"/>
      <c r="X6" s="12"/>
      <c r="Y6" s="12"/>
      <c r="Z6" s="12"/>
      <c r="AA6" s="12"/>
      <c r="AB6" s="99"/>
    </row>
    <row r="7" spans="1:28" ht="36" customHeight="1">
      <c r="A7" s="186" t="s">
        <v>67</v>
      </c>
      <c r="B7" s="187"/>
      <c r="C7" s="187"/>
      <c r="D7" s="187"/>
      <c r="E7" s="187"/>
      <c r="F7" s="187"/>
      <c r="G7" s="187"/>
      <c r="H7" s="187"/>
      <c r="I7" s="187"/>
      <c r="J7" s="188"/>
      <c r="K7" s="189" t="s">
        <v>11</v>
      </c>
      <c r="L7" s="190"/>
      <c r="M7" s="190"/>
      <c r="N7" s="190"/>
      <c r="O7" s="190"/>
      <c r="P7" s="190"/>
      <c r="Q7" s="190"/>
      <c r="R7" s="190"/>
      <c r="S7" s="190"/>
      <c r="T7" s="191"/>
      <c r="U7" s="189" t="s">
        <v>12</v>
      </c>
      <c r="V7" s="191"/>
      <c r="W7" s="97"/>
      <c r="X7" s="192" t="s">
        <v>77</v>
      </c>
      <c r="Y7" s="193"/>
      <c r="Z7" s="95"/>
      <c r="AA7" s="192" t="s">
        <v>79</v>
      </c>
      <c r="AB7" s="193"/>
    </row>
    <row r="8" spans="1:28" ht="37.5" customHeight="1">
      <c r="A8" s="14">
        <v>2</v>
      </c>
      <c r="B8" s="15">
        <v>9</v>
      </c>
      <c r="C8" s="16">
        <v>1</v>
      </c>
      <c r="D8" s="16" t="s">
        <v>182</v>
      </c>
      <c r="E8" s="16" t="s">
        <v>183</v>
      </c>
      <c r="F8" s="16" t="s">
        <v>198</v>
      </c>
      <c r="G8" s="16" t="s">
        <v>186</v>
      </c>
      <c r="H8" s="16" t="s">
        <v>182</v>
      </c>
      <c r="I8" s="16" t="s">
        <v>182</v>
      </c>
      <c r="J8" s="17" t="s">
        <v>182</v>
      </c>
      <c r="K8" s="197" t="s">
        <v>199</v>
      </c>
      <c r="L8" s="198"/>
      <c r="M8" s="198"/>
      <c r="N8" s="198"/>
      <c r="O8" s="198"/>
      <c r="P8" s="198"/>
      <c r="Q8" s="198"/>
      <c r="R8" s="198"/>
      <c r="S8" s="198"/>
      <c r="T8" s="199"/>
      <c r="U8" s="194" t="s">
        <v>201</v>
      </c>
      <c r="V8" s="196"/>
      <c r="W8" s="96"/>
      <c r="X8" s="19">
        <v>139965</v>
      </c>
      <c r="Y8" s="13" t="s">
        <v>4</v>
      </c>
      <c r="Z8" s="100"/>
      <c r="AA8" s="19">
        <v>141235</v>
      </c>
      <c r="AB8" s="13" t="s">
        <v>4</v>
      </c>
    </row>
    <row r="9" spans="1:28" ht="37.5" customHeight="1">
      <c r="A9" s="14">
        <v>2</v>
      </c>
      <c r="B9" s="15">
        <v>9</v>
      </c>
      <c r="C9" s="16">
        <v>1</v>
      </c>
      <c r="D9" s="16" t="s">
        <v>182</v>
      </c>
      <c r="E9" s="16" t="s">
        <v>183</v>
      </c>
      <c r="F9" s="16" t="s">
        <v>198</v>
      </c>
      <c r="G9" s="16" t="s">
        <v>186</v>
      </c>
      <c r="H9" s="16" t="s">
        <v>182</v>
      </c>
      <c r="I9" s="16" t="s">
        <v>182</v>
      </c>
      <c r="J9" s="17" t="s">
        <v>182</v>
      </c>
      <c r="K9" s="197" t="s">
        <v>200</v>
      </c>
      <c r="L9" s="198"/>
      <c r="M9" s="198"/>
      <c r="N9" s="198"/>
      <c r="O9" s="198"/>
      <c r="P9" s="198"/>
      <c r="Q9" s="198"/>
      <c r="R9" s="198"/>
      <c r="S9" s="198"/>
      <c r="T9" s="199"/>
      <c r="U9" s="194" t="s">
        <v>191</v>
      </c>
      <c r="V9" s="196"/>
      <c r="W9" s="96"/>
      <c r="X9" s="19">
        <v>139965</v>
      </c>
      <c r="Y9" s="13" t="s">
        <v>4</v>
      </c>
      <c r="Z9" s="100"/>
      <c r="AA9" s="19">
        <v>141739</v>
      </c>
      <c r="AB9" s="13" t="s">
        <v>4</v>
      </c>
    </row>
    <row r="10" spans="1:28" ht="37.5" customHeight="1">
      <c r="A10" s="14"/>
      <c r="B10" s="15"/>
      <c r="C10" s="16"/>
      <c r="D10" s="16"/>
      <c r="E10" s="16"/>
      <c r="F10" s="16"/>
      <c r="G10" s="16"/>
      <c r="H10" s="16"/>
      <c r="I10" s="16"/>
      <c r="J10" s="17"/>
      <c r="K10" s="197"/>
      <c r="L10" s="198"/>
      <c r="M10" s="198"/>
      <c r="N10" s="198"/>
      <c r="O10" s="198"/>
      <c r="P10" s="198"/>
      <c r="Q10" s="198"/>
      <c r="R10" s="198"/>
      <c r="S10" s="198"/>
      <c r="T10" s="199"/>
      <c r="U10" s="194"/>
      <c r="V10" s="196"/>
      <c r="W10" s="96"/>
      <c r="X10" s="19"/>
      <c r="Y10" s="13" t="s">
        <v>4</v>
      </c>
      <c r="Z10" s="100"/>
      <c r="AA10" s="19"/>
      <c r="AB10" s="13" t="s">
        <v>4</v>
      </c>
    </row>
    <row r="11" spans="1:28" ht="37.5" customHeight="1">
      <c r="A11" s="14"/>
      <c r="B11" s="15"/>
      <c r="C11" s="16"/>
      <c r="D11" s="16"/>
      <c r="E11" s="16"/>
      <c r="F11" s="16"/>
      <c r="G11" s="16"/>
      <c r="H11" s="16"/>
      <c r="I11" s="16"/>
      <c r="J11" s="17"/>
      <c r="K11" s="197"/>
      <c r="L11" s="198"/>
      <c r="M11" s="198"/>
      <c r="N11" s="198"/>
      <c r="O11" s="198"/>
      <c r="P11" s="198"/>
      <c r="Q11" s="198"/>
      <c r="R11" s="198"/>
      <c r="S11" s="198"/>
      <c r="T11" s="199"/>
      <c r="U11" s="194"/>
      <c r="V11" s="196"/>
      <c r="W11" s="96"/>
      <c r="X11" s="19"/>
      <c r="Y11" s="13" t="s">
        <v>4</v>
      </c>
      <c r="Z11" s="100"/>
      <c r="AA11" s="19"/>
      <c r="AB11" s="13" t="s">
        <v>4</v>
      </c>
    </row>
    <row r="12" spans="1:28" ht="37.5" customHeight="1">
      <c r="A12" s="14"/>
      <c r="B12" s="15"/>
      <c r="C12" s="16"/>
      <c r="D12" s="16"/>
      <c r="E12" s="16"/>
      <c r="F12" s="16"/>
      <c r="G12" s="16"/>
      <c r="H12" s="16"/>
      <c r="I12" s="16"/>
      <c r="J12" s="17"/>
      <c r="K12" s="197"/>
      <c r="L12" s="198"/>
      <c r="M12" s="198"/>
      <c r="N12" s="198"/>
      <c r="O12" s="198"/>
      <c r="P12" s="198"/>
      <c r="Q12" s="198"/>
      <c r="R12" s="198"/>
      <c r="S12" s="198"/>
      <c r="T12" s="199"/>
      <c r="U12" s="194"/>
      <c r="V12" s="196"/>
      <c r="W12" s="96"/>
      <c r="X12" s="19"/>
      <c r="Y12" s="13" t="s">
        <v>4</v>
      </c>
      <c r="Z12" s="100"/>
      <c r="AA12" s="19"/>
      <c r="AB12" s="13" t="s">
        <v>4</v>
      </c>
    </row>
    <row r="13" spans="1:28" ht="37.5" customHeight="1">
      <c r="A13" s="14"/>
      <c r="B13" s="15"/>
      <c r="C13" s="16"/>
      <c r="D13" s="16"/>
      <c r="E13" s="16"/>
      <c r="F13" s="16"/>
      <c r="G13" s="16"/>
      <c r="H13" s="16"/>
      <c r="I13" s="16"/>
      <c r="J13" s="17"/>
      <c r="K13" s="197"/>
      <c r="L13" s="198"/>
      <c r="M13" s="198"/>
      <c r="N13" s="198"/>
      <c r="O13" s="198"/>
      <c r="P13" s="198"/>
      <c r="Q13" s="198"/>
      <c r="R13" s="198"/>
      <c r="S13" s="198"/>
      <c r="T13" s="199"/>
      <c r="U13" s="194"/>
      <c r="V13" s="196"/>
      <c r="W13" s="96"/>
      <c r="X13" s="19"/>
      <c r="Y13" s="13" t="s">
        <v>4</v>
      </c>
      <c r="Z13" s="100"/>
      <c r="AA13" s="19"/>
      <c r="AB13" s="13" t="s">
        <v>4</v>
      </c>
    </row>
    <row r="14" spans="1:28" ht="37.5" customHeight="1">
      <c r="A14" s="14"/>
      <c r="B14" s="15"/>
      <c r="C14" s="16"/>
      <c r="D14" s="16"/>
      <c r="E14" s="16"/>
      <c r="F14" s="16"/>
      <c r="G14" s="16"/>
      <c r="H14" s="16"/>
      <c r="I14" s="16"/>
      <c r="J14" s="17"/>
      <c r="K14" s="197"/>
      <c r="L14" s="198"/>
      <c r="M14" s="198"/>
      <c r="N14" s="198"/>
      <c r="O14" s="198"/>
      <c r="P14" s="198"/>
      <c r="Q14" s="198"/>
      <c r="R14" s="198"/>
      <c r="S14" s="198"/>
      <c r="T14" s="199"/>
      <c r="U14" s="194"/>
      <c r="V14" s="196"/>
      <c r="W14" s="96"/>
      <c r="X14" s="19"/>
      <c r="Y14" s="13" t="s">
        <v>4</v>
      </c>
      <c r="Z14" s="100"/>
      <c r="AA14" s="19"/>
      <c r="AB14" s="13" t="s">
        <v>4</v>
      </c>
    </row>
    <row r="15" spans="1:28" ht="37.5" customHeight="1">
      <c r="A15" s="14"/>
      <c r="B15" s="15"/>
      <c r="C15" s="16"/>
      <c r="D15" s="16"/>
      <c r="E15" s="16"/>
      <c r="F15" s="16"/>
      <c r="G15" s="16"/>
      <c r="H15" s="16"/>
      <c r="I15" s="16"/>
      <c r="J15" s="17"/>
      <c r="K15" s="197"/>
      <c r="L15" s="198"/>
      <c r="M15" s="198"/>
      <c r="N15" s="198"/>
      <c r="O15" s="198"/>
      <c r="P15" s="198"/>
      <c r="Q15" s="198"/>
      <c r="R15" s="198"/>
      <c r="S15" s="198"/>
      <c r="T15" s="199"/>
      <c r="U15" s="194"/>
      <c r="V15" s="196"/>
      <c r="W15" s="96"/>
      <c r="X15" s="19"/>
      <c r="Y15" s="13" t="s">
        <v>4</v>
      </c>
      <c r="Z15" s="100"/>
      <c r="AA15" s="19"/>
      <c r="AB15" s="13" t="s">
        <v>4</v>
      </c>
    </row>
    <row r="16" spans="1:28" ht="37.5" customHeight="1">
      <c r="A16" s="14"/>
      <c r="B16" s="15"/>
      <c r="C16" s="16"/>
      <c r="D16" s="16"/>
      <c r="E16" s="16"/>
      <c r="F16" s="16"/>
      <c r="G16" s="16"/>
      <c r="H16" s="16"/>
      <c r="I16" s="16"/>
      <c r="J16" s="17"/>
      <c r="K16" s="197"/>
      <c r="L16" s="198"/>
      <c r="M16" s="198"/>
      <c r="N16" s="198"/>
      <c r="O16" s="198"/>
      <c r="P16" s="198"/>
      <c r="Q16" s="198"/>
      <c r="R16" s="198"/>
      <c r="S16" s="198"/>
      <c r="T16" s="199"/>
      <c r="U16" s="194"/>
      <c r="V16" s="196"/>
      <c r="W16" s="96"/>
      <c r="X16" s="19"/>
      <c r="Y16" s="13" t="s">
        <v>4</v>
      </c>
      <c r="Z16" s="100"/>
      <c r="AA16" s="19"/>
      <c r="AB16" s="13" t="s">
        <v>4</v>
      </c>
    </row>
    <row r="17" spans="1:28" ht="37.5" customHeight="1">
      <c r="A17" s="14"/>
      <c r="B17" s="15"/>
      <c r="C17" s="15"/>
      <c r="D17" s="15"/>
      <c r="E17" s="15"/>
      <c r="F17" s="15"/>
      <c r="G17" s="15"/>
      <c r="H17" s="15"/>
      <c r="I17" s="15"/>
      <c r="J17" s="18"/>
      <c r="K17" s="197"/>
      <c r="L17" s="198"/>
      <c r="M17" s="198"/>
      <c r="N17" s="198"/>
      <c r="O17" s="198"/>
      <c r="P17" s="198"/>
      <c r="Q17" s="198"/>
      <c r="R17" s="198"/>
      <c r="S17" s="198"/>
      <c r="T17" s="199"/>
      <c r="U17" s="194"/>
      <c r="V17" s="196"/>
      <c r="W17" s="96"/>
      <c r="X17" s="19"/>
      <c r="Y17" s="13" t="s">
        <v>4</v>
      </c>
      <c r="Z17" s="100"/>
      <c r="AA17" s="19"/>
      <c r="AB17" s="13" t="s">
        <v>4</v>
      </c>
    </row>
    <row r="18" spans="1:28" ht="37.5" customHeight="1">
      <c r="A18" s="14"/>
      <c r="B18" s="15"/>
      <c r="C18" s="15"/>
      <c r="D18" s="15"/>
      <c r="E18" s="15"/>
      <c r="F18" s="15"/>
      <c r="G18" s="15"/>
      <c r="H18" s="15"/>
      <c r="I18" s="15"/>
      <c r="J18" s="18"/>
      <c r="K18" s="197"/>
      <c r="L18" s="198"/>
      <c r="M18" s="198"/>
      <c r="N18" s="198"/>
      <c r="O18" s="198"/>
      <c r="P18" s="198"/>
      <c r="Q18" s="198"/>
      <c r="R18" s="198"/>
      <c r="S18" s="198"/>
      <c r="T18" s="199"/>
      <c r="U18" s="194"/>
      <c r="V18" s="196"/>
      <c r="W18" s="96"/>
      <c r="X18" s="19"/>
      <c r="Y18" s="13" t="s">
        <v>4</v>
      </c>
      <c r="Z18" s="100"/>
      <c r="AA18" s="19"/>
      <c r="AB18" s="13" t="s">
        <v>4</v>
      </c>
    </row>
    <row r="19" spans="1:28" ht="37.5" customHeight="1">
      <c r="A19" s="14"/>
      <c r="B19" s="15"/>
      <c r="C19" s="15"/>
      <c r="D19" s="15"/>
      <c r="E19" s="15"/>
      <c r="F19" s="15"/>
      <c r="G19" s="15"/>
      <c r="H19" s="15"/>
      <c r="I19" s="15"/>
      <c r="J19" s="18"/>
      <c r="K19" s="197"/>
      <c r="L19" s="198"/>
      <c r="M19" s="198"/>
      <c r="N19" s="198"/>
      <c r="O19" s="198"/>
      <c r="P19" s="198"/>
      <c r="Q19" s="198"/>
      <c r="R19" s="198"/>
      <c r="S19" s="198"/>
      <c r="T19" s="199"/>
      <c r="U19" s="194"/>
      <c r="V19" s="196"/>
      <c r="W19" s="96"/>
      <c r="X19" s="19"/>
      <c r="Y19" s="13" t="s">
        <v>4</v>
      </c>
      <c r="Z19" s="100"/>
      <c r="AA19" s="19"/>
      <c r="AB19" s="13" t="s">
        <v>4</v>
      </c>
    </row>
    <row r="20" spans="1:28" ht="37.5" customHeight="1">
      <c r="A20" s="14"/>
      <c r="B20" s="15"/>
      <c r="C20" s="15"/>
      <c r="D20" s="15"/>
      <c r="E20" s="15"/>
      <c r="F20" s="15"/>
      <c r="G20" s="15"/>
      <c r="H20" s="15"/>
      <c r="I20" s="15"/>
      <c r="J20" s="18"/>
      <c r="K20" s="197"/>
      <c r="L20" s="198"/>
      <c r="M20" s="198"/>
      <c r="N20" s="198"/>
      <c r="O20" s="198"/>
      <c r="P20" s="198"/>
      <c r="Q20" s="198"/>
      <c r="R20" s="198"/>
      <c r="S20" s="198"/>
      <c r="T20" s="199"/>
      <c r="U20" s="194"/>
      <c r="V20" s="196"/>
      <c r="W20" s="96"/>
      <c r="X20" s="19"/>
      <c r="Y20" s="13" t="s">
        <v>4</v>
      </c>
      <c r="Z20" s="100"/>
      <c r="AA20" s="19"/>
      <c r="AB20" s="13" t="s">
        <v>4</v>
      </c>
    </row>
    <row r="21" spans="1:28" ht="37.5" customHeight="1">
      <c r="A21" s="14"/>
      <c r="B21" s="15"/>
      <c r="C21" s="15"/>
      <c r="D21" s="15"/>
      <c r="E21" s="15"/>
      <c r="F21" s="15"/>
      <c r="G21" s="15"/>
      <c r="H21" s="15"/>
      <c r="I21" s="15"/>
      <c r="J21" s="18"/>
      <c r="K21" s="197"/>
      <c r="L21" s="198"/>
      <c r="M21" s="198"/>
      <c r="N21" s="198"/>
      <c r="O21" s="198"/>
      <c r="P21" s="198"/>
      <c r="Q21" s="198"/>
      <c r="R21" s="198"/>
      <c r="S21" s="198"/>
      <c r="T21" s="199"/>
      <c r="U21" s="194"/>
      <c r="V21" s="196"/>
      <c r="W21" s="96"/>
      <c r="X21" s="19"/>
      <c r="Y21" s="13" t="s">
        <v>4</v>
      </c>
      <c r="Z21" s="100"/>
      <c r="AA21" s="19"/>
      <c r="AB21" s="13" t="s">
        <v>4</v>
      </c>
    </row>
    <row r="22" spans="1:28" ht="37.5" customHeight="1">
      <c r="A22" s="14"/>
      <c r="B22" s="15"/>
      <c r="C22" s="15"/>
      <c r="D22" s="15"/>
      <c r="E22" s="15"/>
      <c r="F22" s="15"/>
      <c r="G22" s="15"/>
      <c r="H22" s="15"/>
      <c r="I22" s="15"/>
      <c r="J22" s="18"/>
      <c r="K22" s="197"/>
      <c r="L22" s="198"/>
      <c r="M22" s="198"/>
      <c r="N22" s="198"/>
      <c r="O22" s="198"/>
      <c r="P22" s="198"/>
      <c r="Q22" s="198"/>
      <c r="R22" s="198"/>
      <c r="S22" s="198"/>
      <c r="T22" s="199"/>
      <c r="U22" s="194"/>
      <c r="V22" s="196"/>
      <c r="W22" s="96"/>
      <c r="X22" s="19"/>
      <c r="Y22" s="13" t="s">
        <v>4</v>
      </c>
      <c r="Z22" s="100"/>
      <c r="AA22" s="19"/>
      <c r="AB22" s="13" t="s">
        <v>4</v>
      </c>
    </row>
    <row r="23" spans="1:28" ht="37.5" customHeight="1">
      <c r="A23" s="14"/>
      <c r="B23" s="15"/>
      <c r="C23" s="15"/>
      <c r="D23" s="15"/>
      <c r="E23" s="15"/>
      <c r="F23" s="15"/>
      <c r="G23" s="15"/>
      <c r="H23" s="15"/>
      <c r="I23" s="15"/>
      <c r="J23" s="18"/>
      <c r="K23" s="197"/>
      <c r="L23" s="198"/>
      <c r="M23" s="198"/>
      <c r="N23" s="198"/>
      <c r="O23" s="198"/>
      <c r="P23" s="198"/>
      <c r="Q23" s="198"/>
      <c r="R23" s="198"/>
      <c r="S23" s="198"/>
      <c r="T23" s="199"/>
      <c r="U23" s="194"/>
      <c r="V23" s="196"/>
      <c r="W23" s="96"/>
      <c r="X23" s="19"/>
      <c r="Y23" s="13" t="s">
        <v>4</v>
      </c>
      <c r="Z23" s="100"/>
      <c r="AA23" s="19"/>
      <c r="AB23" s="13" t="s">
        <v>4</v>
      </c>
    </row>
    <row r="24" spans="1:28" ht="37.5" customHeight="1">
      <c r="A24" s="14"/>
      <c r="B24" s="15"/>
      <c r="C24" s="15"/>
      <c r="D24" s="15"/>
      <c r="E24" s="15"/>
      <c r="F24" s="15"/>
      <c r="G24" s="15"/>
      <c r="H24" s="15"/>
      <c r="I24" s="15"/>
      <c r="J24" s="18"/>
      <c r="K24" s="197"/>
      <c r="L24" s="198"/>
      <c r="M24" s="198"/>
      <c r="N24" s="198"/>
      <c r="O24" s="198"/>
      <c r="P24" s="198"/>
      <c r="Q24" s="198"/>
      <c r="R24" s="198"/>
      <c r="S24" s="198"/>
      <c r="T24" s="199"/>
      <c r="U24" s="194"/>
      <c r="V24" s="196"/>
      <c r="W24" s="96"/>
      <c r="X24" s="19"/>
      <c r="Y24" s="13" t="s">
        <v>4</v>
      </c>
      <c r="Z24" s="100"/>
      <c r="AA24" s="19"/>
      <c r="AB24" s="13" t="s">
        <v>4</v>
      </c>
    </row>
    <row r="25" spans="1:28" ht="37.5" customHeight="1">
      <c r="A25" s="14"/>
      <c r="B25" s="15"/>
      <c r="C25" s="15"/>
      <c r="D25" s="15"/>
      <c r="E25" s="15"/>
      <c r="F25" s="15"/>
      <c r="G25" s="15"/>
      <c r="H25" s="15"/>
      <c r="I25" s="15"/>
      <c r="J25" s="18"/>
      <c r="K25" s="197"/>
      <c r="L25" s="198"/>
      <c r="M25" s="198"/>
      <c r="N25" s="198"/>
      <c r="O25" s="198"/>
      <c r="P25" s="198"/>
      <c r="Q25" s="198"/>
      <c r="R25" s="198"/>
      <c r="S25" s="198"/>
      <c r="T25" s="199"/>
      <c r="U25" s="194"/>
      <c r="V25" s="196"/>
      <c r="W25" s="96"/>
      <c r="X25" s="19"/>
      <c r="Y25" s="13" t="s">
        <v>4</v>
      </c>
      <c r="Z25" s="100"/>
      <c r="AA25" s="19"/>
      <c r="AB25" s="13" t="s">
        <v>4</v>
      </c>
    </row>
    <row r="26" spans="1:28" ht="37.5" customHeight="1">
      <c r="A26" s="14"/>
      <c r="B26" s="15"/>
      <c r="C26" s="15"/>
      <c r="D26" s="15"/>
      <c r="E26" s="15"/>
      <c r="F26" s="15"/>
      <c r="G26" s="15"/>
      <c r="H26" s="15"/>
      <c r="I26" s="15"/>
      <c r="J26" s="18"/>
      <c r="K26" s="197"/>
      <c r="L26" s="198"/>
      <c r="M26" s="198"/>
      <c r="N26" s="198"/>
      <c r="O26" s="198"/>
      <c r="P26" s="198"/>
      <c r="Q26" s="198"/>
      <c r="R26" s="198"/>
      <c r="S26" s="198"/>
      <c r="T26" s="199"/>
      <c r="U26" s="194"/>
      <c r="V26" s="196"/>
      <c r="W26" s="96"/>
      <c r="X26" s="19"/>
      <c r="Y26" s="13" t="s">
        <v>4</v>
      </c>
      <c r="Z26" s="100"/>
      <c r="AA26" s="19"/>
      <c r="AB26" s="13" t="s">
        <v>4</v>
      </c>
    </row>
    <row r="27" spans="1:28" ht="37.5" customHeight="1">
      <c r="A27" s="189" t="s">
        <v>1</v>
      </c>
      <c r="B27" s="190"/>
      <c r="C27" s="190"/>
      <c r="D27" s="190"/>
      <c r="E27" s="190"/>
      <c r="F27" s="190"/>
      <c r="G27" s="190"/>
      <c r="H27" s="190"/>
      <c r="I27" s="190"/>
      <c r="J27" s="191"/>
      <c r="K27" s="200" t="s">
        <v>170</v>
      </c>
      <c r="L27" s="201"/>
      <c r="M27" s="201"/>
      <c r="N27" s="201"/>
      <c r="O27" s="201"/>
      <c r="P27" s="201"/>
      <c r="Q27" s="201"/>
      <c r="R27" s="201"/>
      <c r="S27" s="201"/>
      <c r="T27" s="202"/>
      <c r="U27" s="203" t="s">
        <v>170</v>
      </c>
      <c r="V27" s="204"/>
      <c r="W27" s="101" t="s">
        <v>171</v>
      </c>
      <c r="X27" s="19">
        <f>SUM(X8:X26)</f>
        <v>279930</v>
      </c>
      <c r="Y27" s="13" t="s">
        <v>4</v>
      </c>
      <c r="Z27" s="100" t="s">
        <v>172</v>
      </c>
      <c r="AA27" s="19">
        <f>SUM(AA8:AA26)</f>
        <v>282974</v>
      </c>
      <c r="AB27" s="13" t="s">
        <v>4</v>
      </c>
    </row>
    <row r="28" ht="10.5" customHeight="1"/>
    <row r="29" ht="20.25" customHeight="1">
      <c r="A29" s="1" t="s">
        <v>75</v>
      </c>
    </row>
    <row r="30" spans="1:26" ht="20.25" customHeight="1">
      <c r="A30" s="1" t="s">
        <v>76</v>
      </c>
      <c r="X30" s="205" t="s">
        <v>74</v>
      </c>
      <c r="Y30" s="205"/>
      <c r="Z30" s="102"/>
    </row>
    <row r="31" spans="1:26" ht="21" customHeight="1">
      <c r="A31" s="1" t="s">
        <v>173</v>
      </c>
      <c r="X31" s="205"/>
      <c r="Y31" s="205"/>
      <c r="Z31" s="102"/>
    </row>
  </sheetData>
  <sheetProtection/>
  <mergeCells count="50">
    <mergeCell ref="A3:AB3"/>
    <mergeCell ref="A5:J5"/>
    <mergeCell ref="K5:Y5"/>
    <mergeCell ref="A7:J7"/>
    <mergeCell ref="K7:T7"/>
    <mergeCell ref="U7:V7"/>
    <mergeCell ref="X7:Y7"/>
    <mergeCell ref="AA7:AB7"/>
    <mergeCell ref="K8:T8"/>
    <mergeCell ref="U8:V8"/>
    <mergeCell ref="K9:T9"/>
    <mergeCell ref="U9:V9"/>
    <mergeCell ref="K10:T10"/>
    <mergeCell ref="U10:V10"/>
    <mergeCell ref="K11:T11"/>
    <mergeCell ref="U11:V11"/>
    <mergeCell ref="K12:T12"/>
    <mergeCell ref="U12:V12"/>
    <mergeCell ref="K13:T13"/>
    <mergeCell ref="U13:V13"/>
    <mergeCell ref="K14:T14"/>
    <mergeCell ref="U14:V14"/>
    <mergeCell ref="K15:T15"/>
    <mergeCell ref="U15:V15"/>
    <mergeCell ref="K16:T16"/>
    <mergeCell ref="U16:V16"/>
    <mergeCell ref="K17:T17"/>
    <mergeCell ref="U17:V17"/>
    <mergeCell ref="K18:T18"/>
    <mergeCell ref="U18:V18"/>
    <mergeCell ref="K19:T19"/>
    <mergeCell ref="U19:V19"/>
    <mergeCell ref="K20:T20"/>
    <mergeCell ref="U20:V20"/>
    <mergeCell ref="K21:T21"/>
    <mergeCell ref="U21:V21"/>
    <mergeCell ref="K22:T22"/>
    <mergeCell ref="U22:V22"/>
    <mergeCell ref="K23:T23"/>
    <mergeCell ref="U23:V23"/>
    <mergeCell ref="K24:T24"/>
    <mergeCell ref="U24:V24"/>
    <mergeCell ref="K25:T25"/>
    <mergeCell ref="U25:V25"/>
    <mergeCell ref="K26:T26"/>
    <mergeCell ref="U26:V26"/>
    <mergeCell ref="A27:J27"/>
    <mergeCell ref="K27:T27"/>
    <mergeCell ref="U27:V27"/>
    <mergeCell ref="X30:Y31"/>
  </mergeCells>
  <printOptions/>
  <pageMargins left="0.59" right="0.32" top="0.7" bottom="0.62" header="0.512" footer="0.512"/>
  <pageSetup cellComments="asDisplayed" horizontalDpi="600" verticalDpi="600" orientation="portrait" paperSize="9" scale="61"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67"/>
  <sheetViews>
    <sheetView view="pageBreakPreview" zoomScale="90" zoomScaleSheetLayoutView="90" zoomScalePageLayoutView="0" workbookViewId="0" topLeftCell="A1">
      <selection activeCell="A1" sqref="A1"/>
    </sheetView>
  </sheetViews>
  <sheetFormatPr defaultColWidth="9.00390625" defaultRowHeight="13.5"/>
  <cols>
    <col min="1" max="1" width="27.25390625" style="20" bestFit="1" customWidth="1"/>
    <col min="2" max="2" width="2.625" style="20" customWidth="1"/>
    <col min="3" max="4" width="20.625" style="20" customWidth="1"/>
    <col min="5" max="6" width="2.625" style="20" customWidth="1"/>
    <col min="7" max="7" width="40.625" style="20" customWidth="1"/>
    <col min="8" max="8" width="2.625" style="20" customWidth="1"/>
    <col min="9" max="16384" width="9.00390625" style="20" customWidth="1"/>
  </cols>
  <sheetData>
    <row r="1" ht="15.75" customHeight="1">
      <c r="A1" s="20" t="s">
        <v>78</v>
      </c>
    </row>
    <row r="2" ht="7.5" customHeight="1"/>
    <row r="3" spans="1:8" ht="19.5" customHeight="1">
      <c r="A3" s="206" t="s">
        <v>174</v>
      </c>
      <c r="B3" s="206"/>
      <c r="C3" s="206"/>
      <c r="D3" s="206"/>
      <c r="E3" s="206"/>
      <c r="F3" s="206"/>
      <c r="G3" s="206"/>
      <c r="H3" s="206"/>
    </row>
    <row r="4" ht="7.5" customHeight="1"/>
    <row r="5" spans="1:8" ht="26.25" customHeight="1">
      <c r="A5" s="207" t="s">
        <v>0</v>
      </c>
      <c r="B5" s="207"/>
      <c r="C5" s="207"/>
      <c r="D5" s="208" t="s">
        <v>202</v>
      </c>
      <c r="E5" s="209"/>
      <c r="F5" s="209"/>
      <c r="G5" s="209"/>
      <c r="H5" s="210"/>
    </row>
    <row r="6" ht="7.5" customHeight="1"/>
    <row r="7" spans="1:8" ht="32.25" customHeight="1">
      <c r="A7" s="21" t="s">
        <v>13</v>
      </c>
      <c r="B7" s="103"/>
      <c r="C7" s="211" t="s">
        <v>77</v>
      </c>
      <c r="D7" s="211"/>
      <c r="E7" s="212"/>
      <c r="F7" s="98"/>
      <c r="G7" s="212" t="s">
        <v>79</v>
      </c>
      <c r="H7" s="213"/>
    </row>
    <row r="8" spans="1:10" ht="15.75" customHeight="1">
      <c r="A8" s="21" t="s">
        <v>14</v>
      </c>
      <c r="B8" s="103"/>
      <c r="C8" s="214"/>
      <c r="D8" s="214"/>
      <c r="E8" s="22" t="s">
        <v>4</v>
      </c>
      <c r="F8" s="41"/>
      <c r="G8" s="37"/>
      <c r="H8" s="22" t="s">
        <v>4</v>
      </c>
      <c r="I8" s="23"/>
      <c r="J8" s="23"/>
    </row>
    <row r="9" spans="1:10" ht="15.75" customHeight="1">
      <c r="A9" s="21" t="s">
        <v>15</v>
      </c>
      <c r="B9" s="103"/>
      <c r="C9" s="215"/>
      <c r="D9" s="215"/>
      <c r="E9" s="22" t="s">
        <v>4</v>
      </c>
      <c r="F9" s="41"/>
      <c r="G9" s="38"/>
      <c r="H9" s="22" t="s">
        <v>4</v>
      </c>
      <c r="I9" s="23"/>
      <c r="J9" s="23"/>
    </row>
    <row r="10" spans="1:10" ht="15.75" customHeight="1">
      <c r="A10" s="21" t="s">
        <v>16</v>
      </c>
      <c r="B10" s="103"/>
      <c r="C10" s="215"/>
      <c r="D10" s="215"/>
      <c r="E10" s="22" t="s">
        <v>4</v>
      </c>
      <c r="F10" s="41"/>
      <c r="G10" s="38"/>
      <c r="H10" s="22" t="s">
        <v>4</v>
      </c>
      <c r="I10" s="23"/>
      <c r="J10" s="23"/>
    </row>
    <row r="11" spans="1:10" ht="15.75" customHeight="1">
      <c r="A11" s="21" t="s">
        <v>17</v>
      </c>
      <c r="B11" s="103"/>
      <c r="C11" s="215"/>
      <c r="D11" s="215"/>
      <c r="E11" s="22" t="s">
        <v>4</v>
      </c>
      <c r="F11" s="41"/>
      <c r="G11" s="38"/>
      <c r="H11" s="22" t="s">
        <v>4</v>
      </c>
      <c r="I11" s="23"/>
      <c r="J11" s="23"/>
    </row>
    <row r="12" spans="1:10" ht="15.75" customHeight="1">
      <c r="A12" s="21" t="s">
        <v>18</v>
      </c>
      <c r="B12" s="103"/>
      <c r="C12" s="215"/>
      <c r="D12" s="215"/>
      <c r="E12" s="22" t="s">
        <v>4</v>
      </c>
      <c r="F12" s="41"/>
      <c r="G12" s="38"/>
      <c r="H12" s="22" t="s">
        <v>4</v>
      </c>
      <c r="I12" s="23"/>
      <c r="J12" s="23"/>
    </row>
    <row r="13" spans="1:10" ht="15.75" customHeight="1">
      <c r="A13" s="21" t="s">
        <v>19</v>
      </c>
      <c r="B13" s="103"/>
      <c r="C13" s="215"/>
      <c r="D13" s="215"/>
      <c r="E13" s="22" t="s">
        <v>4</v>
      </c>
      <c r="F13" s="41"/>
      <c r="G13" s="38"/>
      <c r="H13" s="22" t="s">
        <v>4</v>
      </c>
      <c r="I13" s="23"/>
      <c r="J13" s="23"/>
    </row>
    <row r="14" spans="1:10" ht="15.75" customHeight="1">
      <c r="A14" s="21" t="s">
        <v>20</v>
      </c>
      <c r="B14" s="103"/>
      <c r="C14" s="215"/>
      <c r="D14" s="215"/>
      <c r="E14" s="22" t="s">
        <v>4</v>
      </c>
      <c r="F14" s="41"/>
      <c r="G14" s="38"/>
      <c r="H14" s="22" t="s">
        <v>4</v>
      </c>
      <c r="I14" s="23"/>
      <c r="J14" s="23"/>
    </row>
    <row r="15" spans="1:10" ht="15.75" customHeight="1">
      <c r="A15" s="21" t="s">
        <v>21</v>
      </c>
      <c r="B15" s="103"/>
      <c r="C15" s="215"/>
      <c r="D15" s="215"/>
      <c r="E15" s="22" t="s">
        <v>4</v>
      </c>
      <c r="F15" s="41"/>
      <c r="G15" s="38"/>
      <c r="H15" s="22" t="s">
        <v>4</v>
      </c>
      <c r="I15" s="23"/>
      <c r="J15" s="23"/>
    </row>
    <row r="16" spans="1:10" ht="15.75" customHeight="1">
      <c r="A16" s="21" t="s">
        <v>22</v>
      </c>
      <c r="B16" s="103"/>
      <c r="C16" s="215"/>
      <c r="D16" s="215"/>
      <c r="E16" s="22" t="s">
        <v>4</v>
      </c>
      <c r="F16" s="41"/>
      <c r="G16" s="38"/>
      <c r="H16" s="22" t="s">
        <v>4</v>
      </c>
      <c r="I16" s="23"/>
      <c r="J16" s="23"/>
    </row>
    <row r="17" spans="1:10" ht="15.75" customHeight="1">
      <c r="A17" s="21" t="s">
        <v>23</v>
      </c>
      <c r="B17" s="103"/>
      <c r="C17" s="215"/>
      <c r="D17" s="215"/>
      <c r="E17" s="22" t="s">
        <v>4</v>
      </c>
      <c r="F17" s="41"/>
      <c r="G17" s="38"/>
      <c r="H17" s="22" t="s">
        <v>4</v>
      </c>
      <c r="I17" s="23"/>
      <c r="J17" s="23"/>
    </row>
    <row r="18" spans="1:10" ht="15.75" customHeight="1">
      <c r="A18" s="21" t="s">
        <v>24</v>
      </c>
      <c r="B18" s="103"/>
      <c r="C18" s="215"/>
      <c r="D18" s="215"/>
      <c r="E18" s="22" t="s">
        <v>4</v>
      </c>
      <c r="F18" s="41"/>
      <c r="G18" s="38"/>
      <c r="H18" s="22" t="s">
        <v>4</v>
      </c>
      <c r="I18" s="23"/>
      <c r="J18" s="23"/>
    </row>
    <row r="19" spans="1:10" ht="15.75" customHeight="1">
      <c r="A19" s="21" t="s">
        <v>25</v>
      </c>
      <c r="B19" s="103"/>
      <c r="C19" s="215"/>
      <c r="D19" s="215"/>
      <c r="E19" s="22" t="s">
        <v>4</v>
      </c>
      <c r="F19" s="41"/>
      <c r="G19" s="38"/>
      <c r="H19" s="22" t="s">
        <v>4</v>
      </c>
      <c r="I19" s="23"/>
      <c r="J19" s="23"/>
    </row>
    <row r="20" spans="1:10" ht="15.75" customHeight="1">
      <c r="A20" s="21" t="s">
        <v>26</v>
      </c>
      <c r="B20" s="103"/>
      <c r="C20" s="215"/>
      <c r="D20" s="215"/>
      <c r="E20" s="22" t="s">
        <v>4</v>
      </c>
      <c r="F20" s="41"/>
      <c r="G20" s="38"/>
      <c r="H20" s="22" t="s">
        <v>4</v>
      </c>
      <c r="I20" s="23"/>
      <c r="J20" s="23"/>
    </row>
    <row r="21" spans="1:10" ht="15.75" customHeight="1">
      <c r="A21" s="21" t="s">
        <v>27</v>
      </c>
      <c r="B21" s="103"/>
      <c r="C21" s="215"/>
      <c r="D21" s="215"/>
      <c r="E21" s="22" t="s">
        <v>4</v>
      </c>
      <c r="F21" s="41"/>
      <c r="G21" s="38"/>
      <c r="H21" s="22" t="s">
        <v>4</v>
      </c>
      <c r="I21" s="23"/>
      <c r="J21" s="23"/>
    </row>
    <row r="22" spans="1:10" ht="15.75" customHeight="1">
      <c r="A22" s="21" t="s">
        <v>28</v>
      </c>
      <c r="B22" s="103"/>
      <c r="C22" s="215"/>
      <c r="D22" s="215"/>
      <c r="E22" s="22" t="s">
        <v>4</v>
      </c>
      <c r="F22" s="41"/>
      <c r="G22" s="38"/>
      <c r="H22" s="22" t="s">
        <v>4</v>
      </c>
      <c r="I22" s="23"/>
      <c r="J22" s="23"/>
    </row>
    <row r="23" spans="1:10" ht="15.75" customHeight="1">
      <c r="A23" s="21" t="s">
        <v>29</v>
      </c>
      <c r="B23" s="103"/>
      <c r="C23" s="215"/>
      <c r="D23" s="215"/>
      <c r="E23" s="22" t="s">
        <v>4</v>
      </c>
      <c r="F23" s="41"/>
      <c r="G23" s="38"/>
      <c r="H23" s="22" t="s">
        <v>4</v>
      </c>
      <c r="I23" s="23"/>
      <c r="J23" s="23"/>
    </row>
    <row r="24" spans="1:10" ht="15.75" customHeight="1">
      <c r="A24" s="21" t="s">
        <v>30</v>
      </c>
      <c r="B24" s="103"/>
      <c r="C24" s="215"/>
      <c r="D24" s="215"/>
      <c r="E24" s="22" t="s">
        <v>4</v>
      </c>
      <c r="F24" s="41"/>
      <c r="G24" s="38"/>
      <c r="H24" s="22" t="s">
        <v>4</v>
      </c>
      <c r="I24" s="23"/>
      <c r="J24" s="23"/>
    </row>
    <row r="25" spans="1:10" ht="15.75" customHeight="1">
      <c r="A25" s="21" t="s">
        <v>31</v>
      </c>
      <c r="B25" s="103"/>
      <c r="C25" s="215"/>
      <c r="D25" s="215"/>
      <c r="E25" s="22" t="s">
        <v>4</v>
      </c>
      <c r="F25" s="41"/>
      <c r="G25" s="38"/>
      <c r="H25" s="22" t="s">
        <v>4</v>
      </c>
      <c r="I25" s="23"/>
      <c r="J25" s="23"/>
    </row>
    <row r="26" spans="1:10" ht="15.75" customHeight="1">
      <c r="A26" s="21" t="s">
        <v>32</v>
      </c>
      <c r="B26" s="103"/>
      <c r="C26" s="215"/>
      <c r="D26" s="215"/>
      <c r="E26" s="22" t="s">
        <v>4</v>
      </c>
      <c r="F26" s="41"/>
      <c r="G26" s="38"/>
      <c r="H26" s="22" t="s">
        <v>4</v>
      </c>
      <c r="I26" s="23"/>
      <c r="J26" s="23"/>
    </row>
    <row r="27" spans="1:10" ht="15.75" customHeight="1">
      <c r="A27" s="21" t="s">
        <v>33</v>
      </c>
      <c r="B27" s="103"/>
      <c r="C27" s="215"/>
      <c r="D27" s="215"/>
      <c r="E27" s="22" t="s">
        <v>4</v>
      </c>
      <c r="F27" s="41"/>
      <c r="G27" s="38"/>
      <c r="H27" s="22" t="s">
        <v>4</v>
      </c>
      <c r="I27" s="23"/>
      <c r="J27" s="23"/>
    </row>
    <row r="28" spans="1:10" ht="15.75" customHeight="1">
      <c r="A28" s="21" t="s">
        <v>34</v>
      </c>
      <c r="B28" s="103"/>
      <c r="C28" s="215"/>
      <c r="D28" s="215"/>
      <c r="E28" s="22" t="s">
        <v>4</v>
      </c>
      <c r="F28" s="41"/>
      <c r="G28" s="38"/>
      <c r="H28" s="22" t="s">
        <v>4</v>
      </c>
      <c r="I28" s="23"/>
      <c r="J28" s="23"/>
    </row>
    <row r="29" spans="1:10" ht="15.75" customHeight="1">
      <c r="A29" s="21" t="s">
        <v>35</v>
      </c>
      <c r="B29" s="103"/>
      <c r="C29" s="215"/>
      <c r="D29" s="215"/>
      <c r="E29" s="22" t="s">
        <v>4</v>
      </c>
      <c r="F29" s="41"/>
      <c r="G29" s="38"/>
      <c r="H29" s="22" t="s">
        <v>4</v>
      </c>
      <c r="I29" s="23"/>
      <c r="J29" s="23"/>
    </row>
    <row r="30" spans="1:10" ht="15.75" customHeight="1">
      <c r="A30" s="21" t="s">
        <v>36</v>
      </c>
      <c r="B30" s="103"/>
      <c r="C30" s="215"/>
      <c r="D30" s="215"/>
      <c r="E30" s="22" t="s">
        <v>4</v>
      </c>
      <c r="F30" s="41"/>
      <c r="G30" s="38"/>
      <c r="H30" s="22" t="s">
        <v>4</v>
      </c>
      <c r="I30" s="23"/>
      <c r="J30" s="23"/>
    </row>
    <row r="31" spans="1:10" ht="15.75" customHeight="1">
      <c r="A31" s="21" t="s">
        <v>37</v>
      </c>
      <c r="B31" s="103"/>
      <c r="C31" s="215"/>
      <c r="D31" s="215"/>
      <c r="E31" s="22" t="s">
        <v>4</v>
      </c>
      <c r="F31" s="41"/>
      <c r="G31" s="38"/>
      <c r="H31" s="22" t="s">
        <v>4</v>
      </c>
      <c r="I31" s="23"/>
      <c r="J31" s="23"/>
    </row>
    <row r="32" spans="1:10" ht="15.75" customHeight="1">
      <c r="A32" s="21" t="s">
        <v>38</v>
      </c>
      <c r="B32" s="103"/>
      <c r="C32" s="215"/>
      <c r="D32" s="215"/>
      <c r="E32" s="22" t="s">
        <v>4</v>
      </c>
      <c r="F32" s="41"/>
      <c r="G32" s="38"/>
      <c r="H32" s="22" t="s">
        <v>4</v>
      </c>
      <c r="I32" s="23"/>
      <c r="J32" s="23"/>
    </row>
    <row r="33" spans="1:10" ht="15.75" customHeight="1">
      <c r="A33" s="21" t="s">
        <v>39</v>
      </c>
      <c r="B33" s="103"/>
      <c r="C33" s="215"/>
      <c r="D33" s="215"/>
      <c r="E33" s="22" t="s">
        <v>4</v>
      </c>
      <c r="F33" s="41"/>
      <c r="G33" s="38"/>
      <c r="H33" s="22" t="s">
        <v>4</v>
      </c>
      <c r="I33" s="23"/>
      <c r="J33" s="23"/>
    </row>
    <row r="34" spans="1:10" ht="15.75" customHeight="1">
      <c r="A34" s="21" t="s">
        <v>40</v>
      </c>
      <c r="B34" s="103"/>
      <c r="C34" s="215"/>
      <c r="D34" s="215"/>
      <c r="E34" s="22" t="s">
        <v>4</v>
      </c>
      <c r="F34" s="41"/>
      <c r="G34" s="38"/>
      <c r="H34" s="22" t="s">
        <v>4</v>
      </c>
      <c r="I34" s="23"/>
      <c r="J34" s="23"/>
    </row>
    <row r="35" spans="1:10" ht="15.75" customHeight="1">
      <c r="A35" s="21" t="s">
        <v>41</v>
      </c>
      <c r="B35" s="103"/>
      <c r="C35" s="215"/>
      <c r="D35" s="215"/>
      <c r="E35" s="22" t="s">
        <v>4</v>
      </c>
      <c r="F35" s="41"/>
      <c r="G35" s="38"/>
      <c r="H35" s="22" t="s">
        <v>4</v>
      </c>
      <c r="I35" s="23"/>
      <c r="J35" s="23"/>
    </row>
    <row r="36" spans="1:10" ht="15.75" customHeight="1">
      <c r="A36" s="21" t="s">
        <v>42</v>
      </c>
      <c r="B36" s="103"/>
      <c r="C36" s="215"/>
      <c r="D36" s="215"/>
      <c r="E36" s="22" t="s">
        <v>4</v>
      </c>
      <c r="F36" s="41"/>
      <c r="G36" s="38"/>
      <c r="H36" s="22" t="s">
        <v>4</v>
      </c>
      <c r="I36" s="23"/>
      <c r="J36" s="23"/>
    </row>
    <row r="37" spans="1:10" ht="15.75" customHeight="1">
      <c r="A37" s="21" t="s">
        <v>43</v>
      </c>
      <c r="B37" s="103"/>
      <c r="C37" s="215"/>
      <c r="D37" s="215"/>
      <c r="E37" s="22" t="s">
        <v>4</v>
      </c>
      <c r="F37" s="41"/>
      <c r="G37" s="38"/>
      <c r="H37" s="22" t="s">
        <v>4</v>
      </c>
      <c r="I37" s="23"/>
      <c r="J37" s="23"/>
    </row>
    <row r="38" spans="1:10" ht="15.75" customHeight="1">
      <c r="A38" s="21" t="s">
        <v>44</v>
      </c>
      <c r="B38" s="103"/>
      <c r="C38" s="215"/>
      <c r="D38" s="215"/>
      <c r="E38" s="22" t="s">
        <v>4</v>
      </c>
      <c r="F38" s="41"/>
      <c r="G38" s="38"/>
      <c r="H38" s="22" t="s">
        <v>4</v>
      </c>
      <c r="I38" s="23"/>
      <c r="J38" s="23"/>
    </row>
    <row r="39" spans="1:10" ht="15.75" customHeight="1">
      <c r="A39" s="21" t="s">
        <v>45</v>
      </c>
      <c r="B39" s="103"/>
      <c r="C39" s="215"/>
      <c r="D39" s="215"/>
      <c r="E39" s="22" t="s">
        <v>4</v>
      </c>
      <c r="F39" s="41"/>
      <c r="G39" s="38"/>
      <c r="H39" s="22" t="s">
        <v>4</v>
      </c>
      <c r="I39" s="23"/>
      <c r="J39" s="23"/>
    </row>
    <row r="40" spans="1:10" ht="15.75" customHeight="1">
      <c r="A40" s="21" t="s">
        <v>46</v>
      </c>
      <c r="B40" s="103"/>
      <c r="C40" s="215"/>
      <c r="D40" s="215"/>
      <c r="E40" s="22" t="s">
        <v>4</v>
      </c>
      <c r="F40" s="41"/>
      <c r="G40" s="38"/>
      <c r="H40" s="22" t="s">
        <v>4</v>
      </c>
      <c r="I40" s="23"/>
      <c r="J40" s="23"/>
    </row>
    <row r="41" spans="1:10" ht="15.75" customHeight="1">
      <c r="A41" s="21" t="s">
        <v>47</v>
      </c>
      <c r="B41" s="103"/>
      <c r="C41" s="215"/>
      <c r="D41" s="215"/>
      <c r="E41" s="22" t="s">
        <v>4</v>
      </c>
      <c r="F41" s="41"/>
      <c r="G41" s="38"/>
      <c r="H41" s="22" t="s">
        <v>4</v>
      </c>
      <c r="I41" s="23"/>
      <c r="J41" s="23"/>
    </row>
    <row r="42" spans="1:10" ht="15.75" customHeight="1">
      <c r="A42" s="21" t="s">
        <v>48</v>
      </c>
      <c r="B42" s="103"/>
      <c r="C42" s="215"/>
      <c r="D42" s="215"/>
      <c r="E42" s="22" t="s">
        <v>4</v>
      </c>
      <c r="F42" s="41"/>
      <c r="G42" s="38"/>
      <c r="H42" s="22" t="s">
        <v>4</v>
      </c>
      <c r="I42" s="23"/>
      <c r="J42" s="23"/>
    </row>
    <row r="43" spans="1:10" ht="15.75" customHeight="1">
      <c r="A43" s="21" t="s">
        <v>49</v>
      </c>
      <c r="B43" s="103"/>
      <c r="C43" s="215"/>
      <c r="D43" s="215"/>
      <c r="E43" s="22" t="s">
        <v>4</v>
      </c>
      <c r="F43" s="41"/>
      <c r="G43" s="38"/>
      <c r="H43" s="22" t="s">
        <v>4</v>
      </c>
      <c r="I43" s="23"/>
      <c r="J43" s="23"/>
    </row>
    <row r="44" spans="1:10" ht="15.75" customHeight="1">
      <c r="A44" s="21" t="s">
        <v>50</v>
      </c>
      <c r="B44" s="103"/>
      <c r="C44" s="215"/>
      <c r="D44" s="215"/>
      <c r="E44" s="22" t="s">
        <v>4</v>
      </c>
      <c r="F44" s="41"/>
      <c r="G44" s="38"/>
      <c r="H44" s="22" t="s">
        <v>4</v>
      </c>
      <c r="I44" s="23"/>
      <c r="J44" s="23"/>
    </row>
    <row r="45" spans="1:10" ht="15.75" customHeight="1">
      <c r="A45" s="21" t="s">
        <v>51</v>
      </c>
      <c r="B45" s="103"/>
      <c r="C45" s="215"/>
      <c r="D45" s="215"/>
      <c r="E45" s="22" t="s">
        <v>4</v>
      </c>
      <c r="F45" s="41"/>
      <c r="G45" s="38"/>
      <c r="H45" s="22" t="s">
        <v>4</v>
      </c>
      <c r="I45" s="23"/>
      <c r="J45" s="23"/>
    </row>
    <row r="46" spans="1:10" ht="15.75" customHeight="1">
      <c r="A46" s="21" t="s">
        <v>52</v>
      </c>
      <c r="B46" s="103"/>
      <c r="C46" s="215"/>
      <c r="D46" s="215"/>
      <c r="E46" s="22" t="s">
        <v>4</v>
      </c>
      <c r="F46" s="41"/>
      <c r="G46" s="38"/>
      <c r="H46" s="22" t="s">
        <v>4</v>
      </c>
      <c r="I46" s="23"/>
      <c r="J46" s="23"/>
    </row>
    <row r="47" spans="1:10" ht="15.75" customHeight="1">
      <c r="A47" s="21" t="s">
        <v>53</v>
      </c>
      <c r="B47" s="103"/>
      <c r="C47" s="215"/>
      <c r="D47" s="215"/>
      <c r="E47" s="22" t="s">
        <v>4</v>
      </c>
      <c r="F47" s="41"/>
      <c r="G47" s="38"/>
      <c r="H47" s="22" t="s">
        <v>4</v>
      </c>
      <c r="I47" s="23"/>
      <c r="J47" s="23"/>
    </row>
    <row r="48" spans="1:10" ht="15.75" customHeight="1">
      <c r="A48" s="21" t="s">
        <v>54</v>
      </c>
      <c r="B48" s="103"/>
      <c r="C48" s="215"/>
      <c r="D48" s="215"/>
      <c r="E48" s="22" t="s">
        <v>4</v>
      </c>
      <c r="F48" s="41"/>
      <c r="G48" s="38"/>
      <c r="H48" s="22" t="s">
        <v>4</v>
      </c>
      <c r="I48" s="23"/>
      <c r="J48" s="23"/>
    </row>
    <row r="49" spans="1:10" ht="15.75" customHeight="1">
      <c r="A49" s="21" t="s">
        <v>55</v>
      </c>
      <c r="B49" s="103"/>
      <c r="C49" s="215"/>
      <c r="D49" s="215"/>
      <c r="E49" s="22" t="s">
        <v>4</v>
      </c>
      <c r="F49" s="41"/>
      <c r="G49" s="38"/>
      <c r="H49" s="22" t="s">
        <v>4</v>
      </c>
      <c r="I49" s="23"/>
      <c r="J49" s="23"/>
    </row>
    <row r="50" spans="1:10" ht="15.75" customHeight="1">
      <c r="A50" s="21" t="s">
        <v>56</v>
      </c>
      <c r="B50" s="103"/>
      <c r="C50" s="215"/>
      <c r="D50" s="215"/>
      <c r="E50" s="22" t="s">
        <v>4</v>
      </c>
      <c r="F50" s="41"/>
      <c r="G50" s="38"/>
      <c r="H50" s="22" t="s">
        <v>4</v>
      </c>
      <c r="I50" s="23"/>
      <c r="J50" s="23"/>
    </row>
    <row r="51" spans="1:10" ht="15.75" customHeight="1">
      <c r="A51" s="21" t="s">
        <v>57</v>
      </c>
      <c r="B51" s="103"/>
      <c r="C51" s="215"/>
      <c r="D51" s="215"/>
      <c r="E51" s="22" t="s">
        <v>4</v>
      </c>
      <c r="F51" s="41"/>
      <c r="G51" s="38"/>
      <c r="H51" s="22" t="s">
        <v>4</v>
      </c>
      <c r="I51" s="23"/>
      <c r="J51" s="23"/>
    </row>
    <row r="52" spans="1:10" ht="15.75" customHeight="1">
      <c r="A52" s="21" t="s">
        <v>58</v>
      </c>
      <c r="B52" s="103"/>
      <c r="C52" s="215"/>
      <c r="D52" s="215"/>
      <c r="E52" s="22" t="s">
        <v>4</v>
      </c>
      <c r="F52" s="41"/>
      <c r="G52" s="38"/>
      <c r="H52" s="22" t="s">
        <v>4</v>
      </c>
      <c r="I52" s="23"/>
      <c r="J52" s="23"/>
    </row>
    <row r="53" spans="1:10" ht="15.75" customHeight="1">
      <c r="A53" s="21" t="s">
        <v>59</v>
      </c>
      <c r="B53" s="103"/>
      <c r="C53" s="215"/>
      <c r="D53" s="215"/>
      <c r="E53" s="22" t="s">
        <v>4</v>
      </c>
      <c r="F53" s="41"/>
      <c r="G53" s="38"/>
      <c r="H53" s="22" t="s">
        <v>4</v>
      </c>
      <c r="I53" s="23"/>
      <c r="J53" s="23"/>
    </row>
    <row r="54" spans="1:10" ht="15.75" customHeight="1" thickBot="1">
      <c r="A54" s="24" t="s">
        <v>60</v>
      </c>
      <c r="B54" s="104"/>
      <c r="C54" s="216"/>
      <c r="D54" s="216"/>
      <c r="E54" s="25" t="s">
        <v>4</v>
      </c>
      <c r="F54" s="42"/>
      <c r="G54" s="39"/>
      <c r="H54" s="25" t="s">
        <v>4</v>
      </c>
      <c r="I54" s="23"/>
      <c r="J54" s="23"/>
    </row>
    <row r="55" spans="1:10" ht="15.75" customHeight="1" thickTop="1">
      <c r="A55" s="26" t="s">
        <v>61</v>
      </c>
      <c r="B55" s="105" t="s">
        <v>175</v>
      </c>
      <c r="C55" s="217">
        <f>SUM(C8:D54)</f>
        <v>0</v>
      </c>
      <c r="D55" s="217"/>
      <c r="E55" s="27" t="s">
        <v>4</v>
      </c>
      <c r="F55" s="106" t="s">
        <v>176</v>
      </c>
      <c r="G55" s="40">
        <f>SUM(G8:G54)</f>
        <v>0</v>
      </c>
      <c r="H55" s="27" t="s">
        <v>4</v>
      </c>
      <c r="I55" s="23"/>
      <c r="J55" s="23"/>
    </row>
    <row r="56" spans="1:10" ht="16.5" customHeight="1">
      <c r="A56" s="20" t="s">
        <v>177</v>
      </c>
      <c r="C56" s="23"/>
      <c r="D56" s="23"/>
      <c r="E56" s="23"/>
      <c r="F56" s="23"/>
      <c r="G56" s="23"/>
      <c r="H56" s="23"/>
      <c r="I56" s="23"/>
      <c r="J56" s="23"/>
    </row>
    <row r="57" spans="3:10" ht="16.5" customHeight="1">
      <c r="C57" s="23"/>
      <c r="D57" s="23"/>
      <c r="E57" s="23"/>
      <c r="F57" s="23"/>
      <c r="G57" s="23"/>
      <c r="H57" s="23"/>
      <c r="I57" s="23"/>
      <c r="J57" s="23"/>
    </row>
    <row r="58" spans="3:10" ht="16.5" customHeight="1">
      <c r="C58" s="23"/>
      <c r="D58" s="23"/>
      <c r="E58" s="23"/>
      <c r="F58" s="23"/>
      <c r="G58" s="23"/>
      <c r="H58" s="23"/>
      <c r="I58" s="23"/>
      <c r="J58" s="23"/>
    </row>
    <row r="59" spans="3:10" ht="19.5" customHeight="1">
      <c r="C59" s="23"/>
      <c r="D59" s="23"/>
      <c r="E59" s="23"/>
      <c r="F59" s="23"/>
      <c r="G59" s="23"/>
      <c r="H59" s="23"/>
      <c r="I59" s="23"/>
      <c r="J59" s="23"/>
    </row>
    <row r="60" spans="3:10" ht="19.5" customHeight="1">
      <c r="C60" s="23"/>
      <c r="D60" s="23"/>
      <c r="E60" s="23"/>
      <c r="F60" s="23"/>
      <c r="G60" s="23"/>
      <c r="H60" s="23"/>
      <c r="I60" s="23"/>
      <c r="J60" s="23"/>
    </row>
    <row r="61" spans="3:10" ht="19.5" customHeight="1">
      <c r="C61" s="23"/>
      <c r="D61" s="23"/>
      <c r="E61" s="23"/>
      <c r="F61" s="23"/>
      <c r="G61" s="23"/>
      <c r="H61" s="23"/>
      <c r="I61" s="23"/>
      <c r="J61" s="23"/>
    </row>
    <row r="62" spans="3:10" ht="19.5" customHeight="1">
      <c r="C62" s="23"/>
      <c r="D62" s="23"/>
      <c r="E62" s="23"/>
      <c r="F62" s="23"/>
      <c r="G62" s="23"/>
      <c r="H62" s="23"/>
      <c r="I62" s="23"/>
      <c r="J62" s="23"/>
    </row>
    <row r="63" spans="3:10" ht="19.5" customHeight="1">
      <c r="C63" s="23"/>
      <c r="D63" s="23"/>
      <c r="E63" s="23"/>
      <c r="F63" s="23"/>
      <c r="G63" s="23"/>
      <c r="H63" s="23"/>
      <c r="I63" s="23"/>
      <c r="J63" s="23"/>
    </row>
    <row r="64" spans="3:10" ht="19.5" customHeight="1">
      <c r="C64" s="23"/>
      <c r="D64" s="23"/>
      <c r="E64" s="23"/>
      <c r="F64" s="23"/>
      <c r="G64" s="23"/>
      <c r="H64" s="23"/>
      <c r="I64" s="23"/>
      <c r="J64" s="23"/>
    </row>
    <row r="65" spans="3:10" ht="13.5">
      <c r="C65" s="23"/>
      <c r="D65" s="23"/>
      <c r="E65" s="23"/>
      <c r="F65" s="23"/>
      <c r="G65" s="23"/>
      <c r="H65" s="23"/>
      <c r="I65" s="23"/>
      <c r="J65" s="23"/>
    </row>
    <row r="66" spans="3:10" ht="13.5">
      <c r="C66" s="23"/>
      <c r="D66" s="23"/>
      <c r="E66" s="23"/>
      <c r="F66" s="23"/>
      <c r="G66" s="23"/>
      <c r="H66" s="23"/>
      <c r="I66" s="23"/>
      <c r="J66" s="23"/>
    </row>
    <row r="67" spans="3:10" ht="13.5">
      <c r="C67" s="23"/>
      <c r="D67" s="23"/>
      <c r="E67" s="23"/>
      <c r="F67" s="23"/>
      <c r="G67" s="23"/>
      <c r="H67" s="23"/>
      <c r="I67" s="23"/>
      <c r="J67" s="23"/>
    </row>
  </sheetData>
  <sheetProtection/>
  <mergeCells count="53">
    <mergeCell ref="C51:D51"/>
    <mergeCell ref="C52:D52"/>
    <mergeCell ref="C53:D53"/>
    <mergeCell ref="C54:D54"/>
    <mergeCell ref="C55:D55"/>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3:H3"/>
    <mergeCell ref="A5:C5"/>
    <mergeCell ref="D5:H5"/>
    <mergeCell ref="C7:E7"/>
    <mergeCell ref="G7:H7"/>
    <mergeCell ref="C8:D8"/>
  </mergeCells>
  <printOptions/>
  <pageMargins left="0.59" right="0.32" top="0.7" bottom="0.62" header="0.512" footer="0.512"/>
  <pageSetup cellComments="asDisplayed"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FFC000"/>
  </sheetPr>
  <dimension ref="A1:J67"/>
  <sheetViews>
    <sheetView view="pageBreakPreview" zoomScale="90" zoomScaleSheetLayoutView="90" zoomScalePageLayoutView="0" workbookViewId="0" topLeftCell="A1">
      <selection activeCell="A1" sqref="A1"/>
    </sheetView>
  </sheetViews>
  <sheetFormatPr defaultColWidth="9.00390625" defaultRowHeight="13.5"/>
  <cols>
    <col min="1" max="1" width="27.25390625" style="20" customWidth="1"/>
    <col min="2" max="2" width="3.625" style="20" customWidth="1"/>
    <col min="3" max="4" width="16.625" style="20" customWidth="1"/>
    <col min="5" max="5" width="2.625" style="20" customWidth="1"/>
    <col min="6" max="6" width="3.625" style="20" customWidth="1"/>
    <col min="7" max="7" width="32.625" style="20" customWidth="1"/>
    <col min="8" max="8" width="2.625" style="20" customWidth="1"/>
    <col min="9" max="16384" width="9.00390625" style="20" customWidth="1"/>
  </cols>
  <sheetData>
    <row r="1" ht="15.75" customHeight="1">
      <c r="A1" s="20" t="s">
        <v>80</v>
      </c>
    </row>
    <row r="2" ht="7.5" customHeight="1"/>
    <row r="3" spans="1:8" ht="19.5" customHeight="1">
      <c r="A3" s="206" t="s">
        <v>178</v>
      </c>
      <c r="B3" s="206"/>
      <c r="C3" s="206"/>
      <c r="D3" s="206"/>
      <c r="E3" s="206"/>
      <c r="F3" s="206"/>
      <c r="G3" s="206"/>
      <c r="H3" s="206"/>
    </row>
    <row r="4" ht="7.5" customHeight="1"/>
    <row r="5" spans="1:8" ht="26.25" customHeight="1">
      <c r="A5" s="207" t="s">
        <v>0</v>
      </c>
      <c r="B5" s="207"/>
      <c r="C5" s="207"/>
      <c r="D5" s="218" t="s">
        <v>202</v>
      </c>
      <c r="E5" s="219"/>
      <c r="F5" s="219"/>
      <c r="G5" s="219"/>
      <c r="H5" s="220"/>
    </row>
    <row r="6" ht="7.5" customHeight="1"/>
    <row r="7" spans="1:8" ht="32.25" customHeight="1">
      <c r="A7" s="21" t="s">
        <v>81</v>
      </c>
      <c r="B7" s="103"/>
      <c r="C7" s="211" t="s">
        <v>77</v>
      </c>
      <c r="D7" s="211"/>
      <c r="E7" s="211"/>
      <c r="F7" s="98"/>
      <c r="G7" s="212" t="s">
        <v>79</v>
      </c>
      <c r="H7" s="213"/>
    </row>
    <row r="8" spans="1:10" ht="15.75" customHeight="1">
      <c r="A8" s="21" t="s">
        <v>82</v>
      </c>
      <c r="B8" s="103"/>
      <c r="C8" s="214">
        <v>2519386</v>
      </c>
      <c r="D8" s="214"/>
      <c r="E8" s="22" t="s">
        <v>4</v>
      </c>
      <c r="F8" s="41"/>
      <c r="G8" s="37">
        <v>2533426</v>
      </c>
      <c r="H8" s="22" t="s">
        <v>4</v>
      </c>
      <c r="I8" s="23"/>
      <c r="J8" s="23"/>
    </row>
    <row r="9" spans="1:10" ht="15.75" customHeight="1">
      <c r="A9" s="21" t="s">
        <v>83</v>
      </c>
      <c r="B9" s="103"/>
      <c r="C9" s="215">
        <v>279930</v>
      </c>
      <c r="D9" s="215"/>
      <c r="E9" s="22" t="s">
        <v>4</v>
      </c>
      <c r="F9" s="41"/>
      <c r="G9" s="38">
        <v>282974</v>
      </c>
      <c r="H9" s="22" t="s">
        <v>4</v>
      </c>
      <c r="I9" s="23"/>
      <c r="J9" s="23"/>
    </row>
    <row r="10" spans="1:10" ht="15.75" customHeight="1">
      <c r="A10" s="21"/>
      <c r="B10" s="103"/>
      <c r="C10" s="215"/>
      <c r="D10" s="215"/>
      <c r="E10" s="22" t="s">
        <v>4</v>
      </c>
      <c r="F10" s="41"/>
      <c r="G10" s="38"/>
      <c r="H10" s="22" t="s">
        <v>4</v>
      </c>
      <c r="I10" s="23"/>
      <c r="J10" s="23"/>
    </row>
    <row r="11" spans="1:10" ht="15.75" customHeight="1">
      <c r="A11" s="21"/>
      <c r="B11" s="103"/>
      <c r="C11" s="215"/>
      <c r="D11" s="215"/>
      <c r="E11" s="22" t="s">
        <v>4</v>
      </c>
      <c r="F11" s="41"/>
      <c r="G11" s="38"/>
      <c r="H11" s="22" t="s">
        <v>4</v>
      </c>
      <c r="I11" s="23"/>
      <c r="J11" s="23"/>
    </row>
    <row r="12" spans="1:10" ht="15.75" customHeight="1">
      <c r="A12" s="21"/>
      <c r="B12" s="103"/>
      <c r="C12" s="215"/>
      <c r="D12" s="215"/>
      <c r="E12" s="22" t="s">
        <v>4</v>
      </c>
      <c r="F12" s="41"/>
      <c r="G12" s="38"/>
      <c r="H12" s="22" t="s">
        <v>4</v>
      </c>
      <c r="I12" s="23"/>
      <c r="J12" s="23"/>
    </row>
    <row r="13" spans="1:10" ht="15.75" customHeight="1">
      <c r="A13" s="21"/>
      <c r="B13" s="103"/>
      <c r="C13" s="215"/>
      <c r="D13" s="215"/>
      <c r="E13" s="22" t="s">
        <v>4</v>
      </c>
      <c r="F13" s="41"/>
      <c r="G13" s="38"/>
      <c r="H13" s="22" t="s">
        <v>4</v>
      </c>
      <c r="I13" s="23"/>
      <c r="J13" s="23"/>
    </row>
    <row r="14" spans="1:10" ht="15.75" customHeight="1">
      <c r="A14" s="21"/>
      <c r="B14" s="103"/>
      <c r="C14" s="215"/>
      <c r="D14" s="215"/>
      <c r="E14" s="22" t="s">
        <v>4</v>
      </c>
      <c r="F14" s="41"/>
      <c r="G14" s="38"/>
      <c r="H14" s="22" t="s">
        <v>4</v>
      </c>
      <c r="I14" s="23"/>
      <c r="J14" s="23"/>
    </row>
    <row r="15" spans="1:10" ht="15.75" customHeight="1">
      <c r="A15" s="21"/>
      <c r="B15" s="103"/>
      <c r="C15" s="215"/>
      <c r="D15" s="215"/>
      <c r="E15" s="22" t="s">
        <v>4</v>
      </c>
      <c r="F15" s="41"/>
      <c r="G15" s="38"/>
      <c r="H15" s="22" t="s">
        <v>4</v>
      </c>
      <c r="I15" s="23"/>
      <c r="J15" s="23"/>
    </row>
    <row r="16" spans="1:10" ht="15.75" customHeight="1">
      <c r="A16" s="21"/>
      <c r="B16" s="103"/>
      <c r="C16" s="215"/>
      <c r="D16" s="215"/>
      <c r="E16" s="22" t="s">
        <v>4</v>
      </c>
      <c r="F16" s="41"/>
      <c r="G16" s="38"/>
      <c r="H16" s="22" t="s">
        <v>4</v>
      </c>
      <c r="I16" s="23"/>
      <c r="J16" s="23"/>
    </row>
    <row r="17" spans="1:10" ht="15.75" customHeight="1">
      <c r="A17" s="21"/>
      <c r="B17" s="103"/>
      <c r="C17" s="215"/>
      <c r="D17" s="215"/>
      <c r="E17" s="22" t="s">
        <v>4</v>
      </c>
      <c r="F17" s="41"/>
      <c r="G17" s="38"/>
      <c r="H17" s="22" t="s">
        <v>4</v>
      </c>
      <c r="I17" s="23"/>
      <c r="J17" s="23"/>
    </row>
    <row r="18" spans="1:10" ht="15.75" customHeight="1">
      <c r="A18" s="21"/>
      <c r="B18" s="103"/>
      <c r="C18" s="215"/>
      <c r="D18" s="215"/>
      <c r="E18" s="22" t="s">
        <v>4</v>
      </c>
      <c r="F18" s="41"/>
      <c r="G18" s="38"/>
      <c r="H18" s="22" t="s">
        <v>4</v>
      </c>
      <c r="I18" s="23"/>
      <c r="J18" s="23"/>
    </row>
    <row r="19" spans="1:10" ht="15.75" customHeight="1">
      <c r="A19" s="21"/>
      <c r="B19" s="103"/>
      <c r="C19" s="215"/>
      <c r="D19" s="215"/>
      <c r="E19" s="22" t="s">
        <v>4</v>
      </c>
      <c r="F19" s="41"/>
      <c r="G19" s="38"/>
      <c r="H19" s="22" t="s">
        <v>4</v>
      </c>
      <c r="I19" s="23"/>
      <c r="J19" s="23"/>
    </row>
    <row r="20" spans="1:10" ht="15.75" customHeight="1">
      <c r="A20" s="21"/>
      <c r="B20" s="103"/>
      <c r="C20" s="215"/>
      <c r="D20" s="215"/>
      <c r="E20" s="22" t="s">
        <v>4</v>
      </c>
      <c r="F20" s="41"/>
      <c r="G20" s="38"/>
      <c r="H20" s="22" t="s">
        <v>4</v>
      </c>
      <c r="I20" s="23"/>
      <c r="J20" s="23"/>
    </row>
    <row r="21" spans="1:10" ht="15.75" customHeight="1">
      <c r="A21" s="21"/>
      <c r="B21" s="103"/>
      <c r="C21" s="215"/>
      <c r="D21" s="215"/>
      <c r="E21" s="22" t="s">
        <v>4</v>
      </c>
      <c r="F21" s="41"/>
      <c r="G21" s="38"/>
      <c r="H21" s="22" t="s">
        <v>4</v>
      </c>
      <c r="I21" s="23"/>
      <c r="J21" s="23"/>
    </row>
    <row r="22" spans="1:10" ht="15.75" customHeight="1">
      <c r="A22" s="21"/>
      <c r="B22" s="103"/>
      <c r="C22" s="215"/>
      <c r="D22" s="215"/>
      <c r="E22" s="22" t="s">
        <v>4</v>
      </c>
      <c r="F22" s="41"/>
      <c r="G22" s="38"/>
      <c r="H22" s="22" t="s">
        <v>4</v>
      </c>
      <c r="I22" s="23"/>
      <c r="J22" s="23"/>
    </row>
    <row r="23" spans="1:10" ht="15.75" customHeight="1">
      <c r="A23" s="21"/>
      <c r="B23" s="103"/>
      <c r="C23" s="215"/>
      <c r="D23" s="215"/>
      <c r="E23" s="22" t="s">
        <v>4</v>
      </c>
      <c r="F23" s="41"/>
      <c r="G23" s="38"/>
      <c r="H23" s="22" t="s">
        <v>4</v>
      </c>
      <c r="I23" s="23"/>
      <c r="J23" s="23"/>
    </row>
    <row r="24" spans="1:10" ht="15.75" customHeight="1">
      <c r="A24" s="21"/>
      <c r="B24" s="103"/>
      <c r="C24" s="215"/>
      <c r="D24" s="215"/>
      <c r="E24" s="22" t="s">
        <v>4</v>
      </c>
      <c r="F24" s="41"/>
      <c r="G24" s="38"/>
      <c r="H24" s="22" t="s">
        <v>4</v>
      </c>
      <c r="I24" s="23"/>
      <c r="J24" s="23"/>
    </row>
    <row r="25" spans="1:10" ht="15.75" customHeight="1">
      <c r="A25" s="21"/>
      <c r="B25" s="103"/>
      <c r="C25" s="215"/>
      <c r="D25" s="215"/>
      <c r="E25" s="22" t="s">
        <v>4</v>
      </c>
      <c r="F25" s="41"/>
      <c r="G25" s="38"/>
      <c r="H25" s="22" t="s">
        <v>4</v>
      </c>
      <c r="I25" s="23"/>
      <c r="J25" s="23"/>
    </row>
    <row r="26" spans="1:10" ht="15.75" customHeight="1">
      <c r="A26" s="21"/>
      <c r="B26" s="103"/>
      <c r="C26" s="215"/>
      <c r="D26" s="215"/>
      <c r="E26" s="22" t="s">
        <v>4</v>
      </c>
      <c r="F26" s="41"/>
      <c r="G26" s="38"/>
      <c r="H26" s="22" t="s">
        <v>4</v>
      </c>
      <c r="I26" s="23"/>
      <c r="J26" s="23"/>
    </row>
    <row r="27" spans="1:10" ht="15.75" customHeight="1">
      <c r="A27" s="21"/>
      <c r="B27" s="103"/>
      <c r="C27" s="215"/>
      <c r="D27" s="215"/>
      <c r="E27" s="22" t="s">
        <v>4</v>
      </c>
      <c r="F27" s="41"/>
      <c r="G27" s="38"/>
      <c r="H27" s="22" t="s">
        <v>4</v>
      </c>
      <c r="I27" s="23"/>
      <c r="J27" s="23"/>
    </row>
    <row r="28" spans="1:10" ht="15.75" customHeight="1">
      <c r="A28" s="21"/>
      <c r="B28" s="103"/>
      <c r="C28" s="215"/>
      <c r="D28" s="215"/>
      <c r="E28" s="22" t="s">
        <v>4</v>
      </c>
      <c r="F28" s="41"/>
      <c r="G28" s="38"/>
      <c r="H28" s="22" t="s">
        <v>4</v>
      </c>
      <c r="I28" s="23"/>
      <c r="J28" s="23"/>
    </row>
    <row r="29" spans="1:10" ht="15.75" customHeight="1">
      <c r="A29" s="21"/>
      <c r="B29" s="103"/>
      <c r="C29" s="215"/>
      <c r="D29" s="215"/>
      <c r="E29" s="22" t="s">
        <v>4</v>
      </c>
      <c r="F29" s="41"/>
      <c r="G29" s="38"/>
      <c r="H29" s="22" t="s">
        <v>4</v>
      </c>
      <c r="I29" s="23"/>
      <c r="J29" s="23"/>
    </row>
    <row r="30" spans="1:10" ht="15.75" customHeight="1">
      <c r="A30" s="21"/>
      <c r="B30" s="103"/>
      <c r="C30" s="215"/>
      <c r="D30" s="215"/>
      <c r="E30" s="22" t="s">
        <v>4</v>
      </c>
      <c r="F30" s="41"/>
      <c r="G30" s="38"/>
      <c r="H30" s="22" t="s">
        <v>4</v>
      </c>
      <c r="I30" s="23"/>
      <c r="J30" s="23"/>
    </row>
    <row r="31" spans="1:10" ht="15.75" customHeight="1">
      <c r="A31" s="21"/>
      <c r="B31" s="103"/>
      <c r="C31" s="215"/>
      <c r="D31" s="215"/>
      <c r="E31" s="22" t="s">
        <v>4</v>
      </c>
      <c r="F31" s="41"/>
      <c r="G31" s="38"/>
      <c r="H31" s="22" t="s">
        <v>4</v>
      </c>
      <c r="I31" s="23"/>
      <c r="J31" s="23"/>
    </row>
    <row r="32" spans="1:10" ht="15.75" customHeight="1">
      <c r="A32" s="21"/>
      <c r="B32" s="103"/>
      <c r="C32" s="215"/>
      <c r="D32" s="215"/>
      <c r="E32" s="22" t="s">
        <v>4</v>
      </c>
      <c r="F32" s="41"/>
      <c r="G32" s="38"/>
      <c r="H32" s="22" t="s">
        <v>4</v>
      </c>
      <c r="I32" s="23"/>
      <c r="J32" s="23"/>
    </row>
    <row r="33" spans="1:10" ht="15.75" customHeight="1">
      <c r="A33" s="21"/>
      <c r="B33" s="103"/>
      <c r="C33" s="215"/>
      <c r="D33" s="215"/>
      <c r="E33" s="22" t="s">
        <v>4</v>
      </c>
      <c r="F33" s="41"/>
      <c r="G33" s="38"/>
      <c r="H33" s="22" t="s">
        <v>4</v>
      </c>
      <c r="I33" s="23"/>
      <c r="J33" s="23"/>
    </row>
    <row r="34" spans="1:10" ht="15.75" customHeight="1">
      <c r="A34" s="21"/>
      <c r="B34" s="103"/>
      <c r="C34" s="215"/>
      <c r="D34" s="215"/>
      <c r="E34" s="22" t="s">
        <v>4</v>
      </c>
      <c r="F34" s="41"/>
      <c r="G34" s="38"/>
      <c r="H34" s="22" t="s">
        <v>4</v>
      </c>
      <c r="I34" s="23"/>
      <c r="J34" s="23"/>
    </row>
    <row r="35" spans="1:10" ht="15.75" customHeight="1">
      <c r="A35" s="21"/>
      <c r="B35" s="103"/>
      <c r="C35" s="215"/>
      <c r="D35" s="215"/>
      <c r="E35" s="22" t="s">
        <v>4</v>
      </c>
      <c r="F35" s="41"/>
      <c r="G35" s="38"/>
      <c r="H35" s="22" t="s">
        <v>4</v>
      </c>
      <c r="I35" s="23"/>
      <c r="J35" s="23"/>
    </row>
    <row r="36" spans="1:10" ht="15.75" customHeight="1">
      <c r="A36" s="21"/>
      <c r="B36" s="103"/>
      <c r="C36" s="215"/>
      <c r="D36" s="215"/>
      <c r="E36" s="22" t="s">
        <v>4</v>
      </c>
      <c r="F36" s="41"/>
      <c r="G36" s="38"/>
      <c r="H36" s="22" t="s">
        <v>4</v>
      </c>
      <c r="I36" s="23"/>
      <c r="J36" s="23"/>
    </row>
    <row r="37" spans="1:10" ht="15.75" customHeight="1">
      <c r="A37" s="21"/>
      <c r="B37" s="103"/>
      <c r="C37" s="215"/>
      <c r="D37" s="215"/>
      <c r="E37" s="22" t="s">
        <v>4</v>
      </c>
      <c r="F37" s="41"/>
      <c r="G37" s="38"/>
      <c r="H37" s="22" t="s">
        <v>4</v>
      </c>
      <c r="I37" s="23"/>
      <c r="J37" s="23"/>
    </row>
    <row r="38" spans="1:10" ht="15.75" customHeight="1">
      <c r="A38" s="21"/>
      <c r="B38" s="103"/>
      <c r="C38" s="215"/>
      <c r="D38" s="215"/>
      <c r="E38" s="22" t="s">
        <v>4</v>
      </c>
      <c r="F38" s="41"/>
      <c r="G38" s="38"/>
      <c r="H38" s="22" t="s">
        <v>4</v>
      </c>
      <c r="I38" s="23"/>
      <c r="J38" s="23"/>
    </row>
    <row r="39" spans="1:10" ht="15.75" customHeight="1">
      <c r="A39" s="21"/>
      <c r="B39" s="103"/>
      <c r="C39" s="215"/>
      <c r="D39" s="215"/>
      <c r="E39" s="22" t="s">
        <v>4</v>
      </c>
      <c r="F39" s="41"/>
      <c r="G39" s="38"/>
      <c r="H39" s="22" t="s">
        <v>4</v>
      </c>
      <c r="I39" s="23"/>
      <c r="J39" s="23"/>
    </row>
    <row r="40" spans="1:10" ht="15.75" customHeight="1">
      <c r="A40" s="21"/>
      <c r="B40" s="103"/>
      <c r="C40" s="215"/>
      <c r="D40" s="215"/>
      <c r="E40" s="22" t="s">
        <v>4</v>
      </c>
      <c r="F40" s="41"/>
      <c r="G40" s="38"/>
      <c r="H40" s="22" t="s">
        <v>4</v>
      </c>
      <c r="I40" s="23"/>
      <c r="J40" s="23"/>
    </row>
    <row r="41" spans="1:10" ht="15.75" customHeight="1">
      <c r="A41" s="21"/>
      <c r="B41" s="103"/>
      <c r="C41" s="215"/>
      <c r="D41" s="215"/>
      <c r="E41" s="22" t="s">
        <v>4</v>
      </c>
      <c r="F41" s="41"/>
      <c r="G41" s="38"/>
      <c r="H41" s="22" t="s">
        <v>4</v>
      </c>
      <c r="I41" s="23"/>
      <c r="J41" s="23"/>
    </row>
    <row r="42" spans="1:10" ht="15.75" customHeight="1">
      <c r="A42" s="21"/>
      <c r="B42" s="103"/>
      <c r="C42" s="215"/>
      <c r="D42" s="215"/>
      <c r="E42" s="22" t="s">
        <v>4</v>
      </c>
      <c r="F42" s="41"/>
      <c r="G42" s="38"/>
      <c r="H42" s="22" t="s">
        <v>4</v>
      </c>
      <c r="I42" s="23"/>
      <c r="J42" s="23"/>
    </row>
    <row r="43" spans="1:10" ht="15.75" customHeight="1">
      <c r="A43" s="21"/>
      <c r="B43" s="103"/>
      <c r="C43" s="215"/>
      <c r="D43" s="215"/>
      <c r="E43" s="22" t="s">
        <v>4</v>
      </c>
      <c r="F43" s="41"/>
      <c r="G43" s="38"/>
      <c r="H43" s="22" t="s">
        <v>4</v>
      </c>
      <c r="I43" s="23"/>
      <c r="J43" s="23"/>
    </row>
    <row r="44" spans="1:10" ht="15.75" customHeight="1">
      <c r="A44" s="21"/>
      <c r="B44" s="103"/>
      <c r="C44" s="215"/>
      <c r="D44" s="215"/>
      <c r="E44" s="22" t="s">
        <v>4</v>
      </c>
      <c r="F44" s="41"/>
      <c r="G44" s="38"/>
      <c r="H44" s="22" t="s">
        <v>4</v>
      </c>
      <c r="I44" s="23"/>
      <c r="J44" s="23"/>
    </row>
    <row r="45" spans="1:10" ht="15.75" customHeight="1">
      <c r="A45" s="21"/>
      <c r="B45" s="103"/>
      <c r="C45" s="215"/>
      <c r="D45" s="215"/>
      <c r="E45" s="22" t="s">
        <v>4</v>
      </c>
      <c r="F45" s="41"/>
      <c r="G45" s="38"/>
      <c r="H45" s="22" t="s">
        <v>4</v>
      </c>
      <c r="I45" s="23"/>
      <c r="J45" s="23"/>
    </row>
    <row r="46" spans="1:10" ht="15.75" customHeight="1">
      <c r="A46" s="21"/>
      <c r="B46" s="103"/>
      <c r="C46" s="215"/>
      <c r="D46" s="215"/>
      <c r="E46" s="22" t="s">
        <v>4</v>
      </c>
      <c r="F46" s="41"/>
      <c r="G46" s="38"/>
      <c r="H46" s="22" t="s">
        <v>4</v>
      </c>
      <c r="I46" s="23"/>
      <c r="J46" s="23"/>
    </row>
    <row r="47" spans="1:10" ht="15.75" customHeight="1">
      <c r="A47" s="21"/>
      <c r="B47" s="103"/>
      <c r="C47" s="215"/>
      <c r="D47" s="215"/>
      <c r="E47" s="22" t="s">
        <v>4</v>
      </c>
      <c r="F47" s="41"/>
      <c r="G47" s="38"/>
      <c r="H47" s="22" t="s">
        <v>4</v>
      </c>
      <c r="I47" s="23"/>
      <c r="J47" s="23"/>
    </row>
    <row r="48" spans="1:10" ht="15.75" customHeight="1">
      <c r="A48" s="21"/>
      <c r="B48" s="103"/>
      <c r="C48" s="215"/>
      <c r="D48" s="215"/>
      <c r="E48" s="22" t="s">
        <v>4</v>
      </c>
      <c r="F48" s="41"/>
      <c r="G48" s="38"/>
      <c r="H48" s="22" t="s">
        <v>4</v>
      </c>
      <c r="I48" s="23"/>
      <c r="J48" s="23"/>
    </row>
    <row r="49" spans="1:10" ht="15.75" customHeight="1">
      <c r="A49" s="21"/>
      <c r="B49" s="103"/>
      <c r="C49" s="215"/>
      <c r="D49" s="215"/>
      <c r="E49" s="22" t="s">
        <v>4</v>
      </c>
      <c r="F49" s="41"/>
      <c r="G49" s="38"/>
      <c r="H49" s="22" t="s">
        <v>4</v>
      </c>
      <c r="I49" s="23"/>
      <c r="J49" s="23"/>
    </row>
    <row r="50" spans="1:10" ht="15.75" customHeight="1">
      <c r="A50" s="21"/>
      <c r="B50" s="103"/>
      <c r="C50" s="215"/>
      <c r="D50" s="215"/>
      <c r="E50" s="22" t="s">
        <v>4</v>
      </c>
      <c r="F50" s="41"/>
      <c r="G50" s="38"/>
      <c r="H50" s="22" t="s">
        <v>4</v>
      </c>
      <c r="I50" s="23"/>
      <c r="J50" s="23"/>
    </row>
    <row r="51" spans="1:10" ht="15.75" customHeight="1">
      <c r="A51" s="21"/>
      <c r="B51" s="103"/>
      <c r="C51" s="215"/>
      <c r="D51" s="215"/>
      <c r="E51" s="22" t="s">
        <v>4</v>
      </c>
      <c r="F51" s="41"/>
      <c r="G51" s="38"/>
      <c r="H51" s="22" t="s">
        <v>4</v>
      </c>
      <c r="I51" s="23"/>
      <c r="J51" s="23"/>
    </row>
    <row r="52" spans="1:10" ht="15.75" customHeight="1">
      <c r="A52" s="21"/>
      <c r="B52" s="103"/>
      <c r="C52" s="215"/>
      <c r="D52" s="215"/>
      <c r="E52" s="22" t="s">
        <v>4</v>
      </c>
      <c r="F52" s="41"/>
      <c r="G52" s="38"/>
      <c r="H52" s="22" t="s">
        <v>4</v>
      </c>
      <c r="I52" s="23"/>
      <c r="J52" s="23"/>
    </row>
    <row r="53" spans="1:10" ht="15.75" customHeight="1">
      <c r="A53" s="21"/>
      <c r="B53" s="103"/>
      <c r="C53" s="215"/>
      <c r="D53" s="215"/>
      <c r="E53" s="22" t="s">
        <v>4</v>
      </c>
      <c r="F53" s="41"/>
      <c r="G53" s="38"/>
      <c r="H53" s="22" t="s">
        <v>4</v>
      </c>
      <c r="I53" s="23"/>
      <c r="J53" s="23"/>
    </row>
    <row r="54" spans="1:10" ht="15.75" customHeight="1" thickBot="1">
      <c r="A54" s="24"/>
      <c r="B54" s="104"/>
      <c r="C54" s="216"/>
      <c r="D54" s="216"/>
      <c r="E54" s="25" t="s">
        <v>4</v>
      </c>
      <c r="F54" s="42"/>
      <c r="G54" s="39"/>
      <c r="H54" s="25" t="s">
        <v>4</v>
      </c>
      <c r="I54" s="23"/>
      <c r="J54" s="23"/>
    </row>
    <row r="55" spans="1:10" ht="15.75" customHeight="1" thickTop="1">
      <c r="A55" s="26" t="s">
        <v>61</v>
      </c>
      <c r="B55" s="105" t="s">
        <v>179</v>
      </c>
      <c r="C55" s="217">
        <f>SUM(C8:D54)</f>
        <v>2799316</v>
      </c>
      <c r="D55" s="217"/>
      <c r="E55" s="27" t="s">
        <v>4</v>
      </c>
      <c r="F55" s="106" t="s">
        <v>180</v>
      </c>
      <c r="G55" s="40">
        <f>SUM(G8:G54)</f>
        <v>2816400</v>
      </c>
      <c r="H55" s="27" t="s">
        <v>4</v>
      </c>
      <c r="I55" s="23"/>
      <c r="J55" s="23"/>
    </row>
    <row r="56" spans="1:10" ht="16.5" customHeight="1">
      <c r="A56" s="20" t="s">
        <v>181</v>
      </c>
      <c r="C56" s="23"/>
      <c r="D56" s="23"/>
      <c r="E56" s="23"/>
      <c r="F56" s="23"/>
      <c r="G56" s="23"/>
      <c r="H56" s="23"/>
      <c r="I56" s="23"/>
      <c r="J56" s="23"/>
    </row>
    <row r="57" spans="3:10" ht="16.5" customHeight="1">
      <c r="C57" s="23"/>
      <c r="D57" s="23"/>
      <c r="E57" s="23"/>
      <c r="F57" s="23"/>
      <c r="G57" s="23"/>
      <c r="H57" s="23"/>
      <c r="I57" s="23"/>
      <c r="J57" s="23"/>
    </row>
    <row r="58" spans="3:10" ht="16.5" customHeight="1">
      <c r="C58" s="23"/>
      <c r="D58" s="23"/>
      <c r="E58" s="23"/>
      <c r="F58" s="23"/>
      <c r="G58" s="23"/>
      <c r="H58" s="23"/>
      <c r="I58" s="23"/>
      <c r="J58" s="23"/>
    </row>
    <row r="59" spans="3:10" ht="19.5" customHeight="1">
      <c r="C59" s="23"/>
      <c r="D59" s="23"/>
      <c r="E59" s="23"/>
      <c r="F59" s="23"/>
      <c r="G59" s="23"/>
      <c r="H59" s="23"/>
      <c r="I59" s="23"/>
      <c r="J59" s="23"/>
    </row>
    <row r="60" spans="3:10" ht="19.5" customHeight="1">
      <c r="C60" s="23"/>
      <c r="D60" s="23"/>
      <c r="E60" s="23"/>
      <c r="F60" s="23"/>
      <c r="G60" s="23"/>
      <c r="H60" s="23"/>
      <c r="I60" s="23"/>
      <c r="J60" s="23"/>
    </row>
    <row r="61" spans="3:10" ht="19.5" customHeight="1">
      <c r="C61" s="23"/>
      <c r="D61" s="23"/>
      <c r="E61" s="23"/>
      <c r="F61" s="23"/>
      <c r="G61" s="23"/>
      <c r="H61" s="23"/>
      <c r="I61" s="23"/>
      <c r="J61" s="23"/>
    </row>
    <row r="62" spans="3:10" ht="19.5" customHeight="1">
      <c r="C62" s="23"/>
      <c r="D62" s="23"/>
      <c r="E62" s="23"/>
      <c r="F62" s="23"/>
      <c r="G62" s="23"/>
      <c r="H62" s="23"/>
      <c r="I62" s="23"/>
      <c r="J62" s="23"/>
    </row>
    <row r="63" spans="3:10" ht="19.5" customHeight="1">
      <c r="C63" s="23"/>
      <c r="D63" s="23"/>
      <c r="E63" s="23"/>
      <c r="F63" s="23"/>
      <c r="G63" s="23"/>
      <c r="H63" s="23"/>
      <c r="I63" s="23"/>
      <c r="J63" s="23"/>
    </row>
    <row r="64" spans="3:10" ht="19.5" customHeight="1">
      <c r="C64" s="23"/>
      <c r="D64" s="23"/>
      <c r="E64" s="23"/>
      <c r="F64" s="23"/>
      <c r="G64" s="23"/>
      <c r="H64" s="23"/>
      <c r="I64" s="23"/>
      <c r="J64" s="23"/>
    </row>
    <row r="65" spans="3:10" ht="13.5">
      <c r="C65" s="23"/>
      <c r="D65" s="23"/>
      <c r="E65" s="23"/>
      <c r="F65" s="23"/>
      <c r="G65" s="23"/>
      <c r="H65" s="23"/>
      <c r="I65" s="23"/>
      <c r="J65" s="23"/>
    </row>
    <row r="66" spans="3:10" ht="13.5">
      <c r="C66" s="23"/>
      <c r="D66" s="23"/>
      <c r="E66" s="23"/>
      <c r="F66" s="23"/>
      <c r="G66" s="23"/>
      <c r="H66" s="23"/>
      <c r="I66" s="23"/>
      <c r="J66" s="23"/>
    </row>
    <row r="67" spans="3:10" ht="13.5">
      <c r="C67" s="23"/>
      <c r="D67" s="23"/>
      <c r="E67" s="23"/>
      <c r="F67" s="23"/>
      <c r="G67" s="23"/>
      <c r="H67" s="23"/>
      <c r="I67" s="23"/>
      <c r="J67" s="23"/>
    </row>
  </sheetData>
  <sheetProtection/>
  <mergeCells count="53">
    <mergeCell ref="C51:D51"/>
    <mergeCell ref="C52:D52"/>
    <mergeCell ref="C53:D53"/>
    <mergeCell ref="C54:D54"/>
    <mergeCell ref="C55:D55"/>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3:H3"/>
    <mergeCell ref="A5:C5"/>
    <mergeCell ref="D5:H5"/>
    <mergeCell ref="C7:E7"/>
    <mergeCell ref="G7:H7"/>
    <mergeCell ref="C8:D8"/>
  </mergeCells>
  <printOptions/>
  <pageMargins left="0.59" right="0.32" top="0.7" bottom="0.62" header="0.512" footer="0.512"/>
  <pageSetup cellComments="asDisplayed"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 miyata</dc:creator>
  <cp:keywords/>
  <dc:description/>
  <cp:lastModifiedBy>奈良県</cp:lastModifiedBy>
  <cp:lastPrinted>2019-06-25T08:34:50Z</cp:lastPrinted>
  <dcterms:created xsi:type="dcterms:W3CDTF">2010-03-16T00:41:22Z</dcterms:created>
  <dcterms:modified xsi:type="dcterms:W3CDTF">2019-06-25T08:35:20Z</dcterms:modified>
  <cp:category/>
  <cp:version/>
  <cp:contentType/>
  <cp:contentStatus/>
</cp:coreProperties>
</file>