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1_作業用\25上牧町\"/>
    </mc:Choice>
  </mc:AlternateContent>
  <bookViews>
    <workbookView xWindow="0" yWindow="0" windowWidth="20490" windowHeight="7440" activeTab="1"/>
  </bookViews>
  <sheets>
    <sheet name="水道事業" sheetId="1" r:id="rId1"/>
    <sheet name="下水道事業（公共）" sheetId="2" r:id="rId2"/>
  </sheets>
  <externalReferences>
    <externalReference r:id="rId3"/>
    <externalReference r:id="rId4"/>
  </externalReferences>
  <definedNames>
    <definedName name="_xlnm.Criteria" localSheetId="1">'下水道事業（公共）'!#REF!</definedName>
    <definedName name="_xlnm.Print_Area" localSheetId="1">'下水道事業（公共）'!$A$1:$BR$51</definedName>
    <definedName name="業種名" localSheetId="1">[2]選択肢!$K$2:$K$19</definedName>
    <definedName name="業種名">[1]選択肢!$K$2:$K$19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AC42" i="1"/>
  <c r="U42" i="1"/>
  <c r="N41" i="1"/>
  <c r="BM38" i="1"/>
  <c r="BI38" i="1"/>
  <c r="BE38" i="1"/>
  <c r="AC37" i="1"/>
  <c r="U37" i="1"/>
  <c r="AM35" i="1"/>
  <c r="N35" i="1"/>
  <c r="BB24" i="1"/>
  <c r="AT24" i="1"/>
  <c r="AM24" i="1"/>
  <c r="AF24" i="1"/>
  <c r="Y24" i="1"/>
  <c r="R24" i="1"/>
  <c r="K24" i="1"/>
  <c r="D24" i="1"/>
</calcChain>
</file>

<file path=xl/sharedStrings.xml><?xml version="1.0" encoding="utf-8"?>
<sst xmlns="http://schemas.openxmlformats.org/spreadsheetml/2006/main" count="73" uniqueCount="50">
  <si>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</si>
  <si>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</si>
  <si>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</si>
  <si>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</si>
  <si>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</si>
  <si>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</si>
  <si>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</si>
  <si>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</si>
  <si>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</si>
  <si>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</si>
  <si>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</si>
  <si>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</si>
  <si>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PPP/PFI方式
の活用</t>
    <rPh sb="7" eb="9">
      <t>ホウシキ</t>
    </rPh>
    <rPh sb="11" eb="13">
      <t>カツヨウ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</si>
  <si>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</si>
  <si>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取組事項</t>
    <rPh sb="0" eb="2">
      <t>トリクミ</t>
    </rPh>
    <rPh sb="2" eb="4">
      <t>ジコウ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</si>
  <si>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</si>
  <si>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</si>
  <si>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</si>
  <si>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</si>
  <si>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</si>
  <si>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</si>
  <si>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実施予定</t>
    <rPh sb="0" eb="2">
      <t>ジッシ</t>
    </rPh>
    <rPh sb="2" eb="4">
      <t>ヨテイ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</si>
  <si>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</si>
  <si>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</si>
  <si>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</si>
  <si>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（取組の概要及び効果）</t>
    <rPh sb="1" eb="2">
      <t>ト</t>
    </rPh>
    <rPh sb="2" eb="3">
      <t>ク</t>
    </rPh>
    <rPh sb="4" eb="6">
      <t>ガイヨウ</t>
    </rPh>
    <phoneticPr fontId="1"/>
  </si>
  <si>
    <t>（水道事業）広域化等</t>
    <rPh sb="1" eb="3">
      <t>スイドウ</t>
    </rPh>
    <rPh sb="3" eb="5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</si>
  <si>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</si>
  <si>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事業統合</t>
    <rPh sb="0" eb="2">
      <t>ジギョウ</t>
    </rPh>
    <rPh sb="2" eb="4">
      <t>トウゴウ</t>
    </rPh>
    <phoneticPr fontId="1"/>
  </si>
  <si>
    <t>施設の
共同設置</t>
    <rPh sb="0" eb="2">
      <t>シセツ</t>
    </rPh>
    <rPh sb="4" eb="6">
      <t>キョウドウ</t>
    </rPh>
    <rPh sb="6" eb="8">
      <t>セッチ</t>
    </rPh>
    <phoneticPr fontId="1"/>
  </si>
  <si>
    <t>施設管理の
共同化</t>
    <rPh sb="0" eb="2">
      <t>シセツ</t>
    </rPh>
    <rPh sb="2" eb="4">
      <t>カンリ</t>
    </rPh>
    <rPh sb="6" eb="9">
      <t>キョウドウカ</t>
    </rPh>
    <phoneticPr fontId="1"/>
  </si>
  <si>
    <t>管理の一体化</t>
    <rPh sb="0" eb="2">
      <t>カンリ</t>
    </rPh>
    <rPh sb="3" eb="6">
      <t>イッタイカ</t>
    </rPh>
    <phoneticPr fontId="1"/>
  </si>
  <si>
    <t>県域水道一体化</t>
    <rPh sb="0" eb="2">
      <t>ケンイキ</t>
    </rPh>
    <rPh sb="2" eb="4">
      <t>スイドウ</t>
    </rPh>
    <rPh sb="4" eb="7">
      <t>イッタイカ</t>
    </rPh>
    <phoneticPr fontId="1"/>
  </si>
  <si>
    <t>県より方向性の提示あり、ワーキンググループを開始予定。</t>
    <rPh sb="0" eb="1">
      <t>ケン</t>
    </rPh>
    <rPh sb="3" eb="6">
      <t>ホウコウセイ</t>
    </rPh>
    <rPh sb="7" eb="9">
      <t>テイジ</t>
    </rPh>
    <rPh sb="22" eb="24">
      <t>カイシ</t>
    </rPh>
    <rPh sb="24" eb="25">
      <t>ヨ</t>
    </rPh>
    <rPh sb="25" eb="26">
      <t>テイ</t>
    </rPh>
    <phoneticPr fontId="1"/>
  </si>
  <si>
    <t>上牧町</t>
    <rPh sb="0" eb="3">
      <t>カンマキチョウ</t>
    </rPh>
    <phoneticPr fontId="1"/>
  </si>
  <si>
    <t>水道事業</t>
    <rPh sb="0" eb="2">
      <t>スイドウ</t>
    </rPh>
    <rPh sb="2" eb="4">
      <t>ジギョウ</t>
    </rPh>
    <phoneticPr fontId="1"/>
  </si>
  <si>
    <t>―</t>
  </si>
  <si>
    <t>―</t>
    <phoneticPr fontId="1"/>
  </si>
  <si>
    <t>上牧町</t>
  </si>
  <si>
    <t>下水道事業</t>
  </si>
  <si>
    <t>公共下水</t>
  </si>
  <si>
    <t>抜本的な改革の取組</t>
    <phoneticPr fontId="1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</si>
  <si>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</si>
  <si>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</si>
  <si>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</si>
  <si>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"/>
  </si>
  <si>
    <t>・</t>
    <phoneticPr fontId="1"/>
  </si>
  <si>
    <t>①現行の経営体制・手法で、健全な事業運営が実施できているため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</si>
  <si>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</si>
  <si>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地域の実情を踏まえ、今後も改革の取組について検討が必要と思われる。また公営企業法適用に向けて取り組んでいく。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</si>
</sst>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Fill="1" applyBorder="1" applyAlignment="1"/>
    <xf numFmtId="0" fontId="12" fillId="2" borderId="5" xfId="0" applyFont="1" applyFill="1" applyBorder="1" applyAlignment="1"/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6" fillId="2" borderId="0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 applyFill="1">
      <alignment vertical="center"/>
    </xf>
    <xf numFmtId="0" fontId="16" fillId="2" borderId="2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shrinkToFit="1"/>
    </xf>
    <xf numFmtId="0" fontId="16" fillId="2" borderId="4" xfId="0" applyFont="1" applyFill="1" applyBorder="1">
      <alignment vertical="center"/>
    </xf>
    <xf numFmtId="0" fontId="16" fillId="2" borderId="5" xfId="0" applyFont="1" applyFill="1" applyBorder="1">
      <alignment vertical="center"/>
    </xf>
    <xf numFmtId="0" fontId="15" fillId="2" borderId="0" xfId="0" applyFont="1" applyFill="1" applyBorder="1" applyAlignment="1">
      <alignment wrapText="1"/>
    </xf>
    <xf numFmtId="0" fontId="15" fillId="2" borderId="0" xfId="0" applyFont="1" applyFill="1" applyBorder="1" applyAlignment="1"/>
    <xf numFmtId="0" fontId="18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wrapText="1"/>
    </xf>
    <xf numFmtId="0" fontId="16" fillId="2" borderId="6" xfId="0" applyFont="1" applyFill="1" applyBorder="1">
      <alignment vertical="center"/>
    </xf>
    <xf numFmtId="0" fontId="18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vertical="center"/>
    </xf>
    <xf numFmtId="0" fontId="18" fillId="2" borderId="0" xfId="0" applyFont="1" applyFill="1" applyBorder="1">
      <alignment vertical="center"/>
    </xf>
    <xf numFmtId="0" fontId="18" fillId="2" borderId="0" xfId="0" applyFont="1" applyFill="1" applyBorder="1" applyAlignment="1">
      <alignment shrinkToFi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8" fillId="2" borderId="8" xfId="0" applyFont="1" applyFill="1" applyBorder="1" applyAlignment="1"/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11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0" xfId="0" applyFill="1">
      <alignment vertical="center"/>
    </xf>
    <xf numFmtId="0" fontId="18" fillId="2" borderId="0" xfId="0" applyFont="1" applyFill="1">
      <alignment vertical="center"/>
    </xf>
    <xf numFmtId="0" fontId="0" fillId="2" borderId="6" xfId="0" applyFont="1" applyFill="1" applyBorder="1">
      <alignment vertical="center"/>
    </xf>
    <xf numFmtId="0" fontId="23" fillId="2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6" fillId="2" borderId="11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47583</xdr:rowOff>
    </xdr:from>
    <xdr:to>
      <xdr:col>28</xdr:col>
      <xdr:colOff>42223</xdr:colOff>
      <xdr:row>27</xdr:row>
      <xdr:rowOff>503465</xdr:rowOff>
    </xdr:to>
    <xdr:sp macro="" textlink="">
      <xdr:nvSpPr>
        <xdr:cNvPr id="4" name="角丸四角形 3"/>
        <xdr:cNvSpPr/>
      </xdr:nvSpPr>
      <xdr:spPr>
        <a:xfrm>
          <a:off x="423224" y="5313547"/>
          <a:ext cx="4952999" cy="45588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6" name="角丸四角形 5"/>
        <xdr:cNvSpPr/>
      </xdr:nvSpPr>
      <xdr:spPr>
        <a:xfrm>
          <a:off x="429490" y="592789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9978;&#27700;&#36947;\&#23470;&#64017;\01_&#36215;&#26696;&#26360;\31&#24180;&#24230;\20190509_&#22320;&#26041;&#20844;&#21942;&#20225;&#26989;&#12398;&#25244;&#26412;&#30340;&#12394;&#25913;&#38761;&#31561;&#12398;&#21462;&#32068;&#29366;&#27841;&#35519;&#26619;&#22238;&#31572;&#12395;&#12388;&#12356;&#12390;\03_&#35519;&#26619;&#31080;&#65288;H31&#25244;&#26412;&#25913;&#38761;&#35519;&#26619;&#65289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上牧町</v>
          </cell>
        </row>
        <row r="24">
          <cell r="F24" t="str">
            <v>水道事業</v>
          </cell>
        </row>
        <row r="49">
          <cell r="R49">
            <v>0</v>
          </cell>
        </row>
        <row r="50">
          <cell r="R50">
            <v>0</v>
          </cell>
        </row>
        <row r="51">
          <cell r="R51" t="str">
            <v>○</v>
          </cell>
          <cell r="X51">
            <v>0</v>
          </cell>
          <cell r="AA51">
            <v>0</v>
          </cell>
          <cell r="AD51" t="str">
            <v>○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  <row r="55">
          <cell r="R55">
            <v>0</v>
          </cell>
        </row>
        <row r="56">
          <cell r="R56">
            <v>0</v>
          </cell>
        </row>
        <row r="182">
          <cell r="B182">
            <v>0</v>
          </cell>
        </row>
        <row r="192">
          <cell r="J192">
            <v>0</v>
          </cell>
        </row>
        <row r="198">
          <cell r="J198">
            <v>0</v>
          </cell>
        </row>
        <row r="200">
          <cell r="J200">
            <v>0</v>
          </cell>
        </row>
        <row r="204">
          <cell r="J204">
            <v>0</v>
          </cell>
        </row>
        <row r="221">
          <cell r="E221">
            <v>0</v>
          </cell>
        </row>
        <row r="222">
          <cell r="E222">
            <v>0</v>
          </cell>
        </row>
        <row r="223">
          <cell r="E223">
            <v>0</v>
          </cell>
        </row>
        <row r="238">
          <cell r="B238">
            <v>0</v>
          </cell>
        </row>
        <row r="248">
          <cell r="J248">
            <v>0</v>
          </cell>
        </row>
        <row r="254">
          <cell r="J254">
            <v>0</v>
          </cell>
        </row>
        <row r="256">
          <cell r="J256">
            <v>0</v>
          </cell>
        </row>
        <row r="260">
          <cell r="J260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0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topLeftCell="A13" zoomScale="70" zoomScaleNormal="70" zoomScaleSheetLayoutView="70" zoomScalePageLayoutView="40" workbookViewId="0">
      <selection activeCell="S37" sqref="S37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3:70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3:70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3:70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3:70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3:70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3:70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3:70" s="1" customFormat="1" ht="15.6" customHeight="1">
      <c r="C8" s="164" t="s">
        <v>0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1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  <c r="AO8" s="176" t="s">
        <v>2</v>
      </c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8"/>
      <c r="BF8" s="164" t="s">
        <v>3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1"/>
      <c r="BR8" s="10"/>
    </row>
    <row r="9" spans="3:70" s="1" customFormat="1" ht="15.6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9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1"/>
      <c r="AI9" s="171"/>
      <c r="AJ9" s="171"/>
      <c r="AK9" s="171"/>
      <c r="AL9" s="171"/>
      <c r="AM9" s="171"/>
      <c r="AN9" s="172"/>
      <c r="AO9" s="169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2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1"/>
      <c r="BR9" s="10"/>
    </row>
    <row r="10" spans="3:70" s="1" customFormat="1" ht="15.6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73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173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5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1"/>
      <c r="BR10"/>
    </row>
    <row r="11" spans="3:70" s="1" customFormat="1" ht="15.6" customHeight="1">
      <c r="C11" s="178" t="s">
        <v>34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79" t="s">
        <v>35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67"/>
      <c r="AG11" s="167"/>
      <c r="AH11" s="167"/>
      <c r="AI11" s="167"/>
      <c r="AJ11" s="167"/>
      <c r="AK11" s="167"/>
      <c r="AL11" s="167"/>
      <c r="AM11" s="167"/>
      <c r="AN11" s="168"/>
      <c r="AO11" s="185" t="s">
        <v>37</v>
      </c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8"/>
      <c r="BF11" s="178" t="s">
        <v>36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2"/>
      <c r="BR11"/>
    </row>
    <row r="12" spans="3:70" s="1" customFormat="1" ht="15.6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70"/>
      <c r="AG12" s="170"/>
      <c r="AH12" s="171"/>
      <c r="AI12" s="171"/>
      <c r="AJ12" s="171"/>
      <c r="AK12" s="171"/>
      <c r="AL12" s="171"/>
      <c r="AM12" s="171"/>
      <c r="AN12" s="172"/>
      <c r="AO12" s="169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2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2"/>
      <c r="BR12"/>
    </row>
    <row r="13" spans="3:70" s="1" customFormat="1" ht="15.6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74"/>
      <c r="AG13" s="174"/>
      <c r="AH13" s="174"/>
      <c r="AI13" s="174"/>
      <c r="AJ13" s="174"/>
      <c r="AK13" s="174"/>
      <c r="AL13" s="174"/>
      <c r="AM13" s="174"/>
      <c r="AN13" s="175"/>
      <c r="AO13" s="173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5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2"/>
      <c r="BR13"/>
    </row>
    <row r="14" spans="3:70" s="1" customFormat="1" ht="15.6" customHeight="1">
      <c r="C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14"/>
    </row>
    <row r="15" spans="3:70" s="1" customFormat="1" ht="15.6" customHeight="1">
      <c r="C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14"/>
    </row>
    <row r="16" spans="3:70" s="1" customFormat="1" ht="15.6" customHeight="1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14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1" t="s">
        <v>4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3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0" ht="15.6" customHeight="1">
      <c r="C19" s="19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6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0" ht="13.15" customHeight="1">
      <c r="A20" s="1"/>
      <c r="B20" s="1"/>
      <c r="C20" s="19"/>
      <c r="D20" s="137" t="s">
        <v>5</v>
      </c>
      <c r="E20" s="138"/>
      <c r="F20" s="138"/>
      <c r="G20" s="138"/>
      <c r="H20" s="138"/>
      <c r="I20" s="138"/>
      <c r="J20" s="139"/>
      <c r="K20" s="137" t="s">
        <v>6</v>
      </c>
      <c r="L20" s="138"/>
      <c r="M20" s="138"/>
      <c r="N20" s="138"/>
      <c r="O20" s="138"/>
      <c r="P20" s="138"/>
      <c r="Q20" s="139"/>
      <c r="R20" s="137" t="s">
        <v>7</v>
      </c>
      <c r="S20" s="138"/>
      <c r="T20" s="138"/>
      <c r="U20" s="138"/>
      <c r="V20" s="138"/>
      <c r="W20" s="138"/>
      <c r="X20" s="139"/>
      <c r="Y20" s="146" t="s">
        <v>8</v>
      </c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8"/>
      <c r="BA20" s="22"/>
      <c r="BB20" s="155" t="s">
        <v>9</v>
      </c>
      <c r="BC20" s="156"/>
      <c r="BD20" s="156"/>
      <c r="BE20" s="156"/>
      <c r="BF20" s="156"/>
      <c r="BG20" s="156"/>
      <c r="BH20" s="156"/>
      <c r="BI20" s="125"/>
      <c r="BJ20" s="126"/>
      <c r="BK20" s="21"/>
      <c r="BR20" s="23"/>
    </row>
    <row r="21" spans="1:70" ht="13.15" customHeight="1">
      <c r="A21" s="1"/>
      <c r="B21" s="1"/>
      <c r="C21" s="19"/>
      <c r="D21" s="140"/>
      <c r="E21" s="141"/>
      <c r="F21" s="141"/>
      <c r="G21" s="141"/>
      <c r="H21" s="141"/>
      <c r="I21" s="141"/>
      <c r="J21" s="142"/>
      <c r="K21" s="140"/>
      <c r="L21" s="141"/>
      <c r="M21" s="141"/>
      <c r="N21" s="141"/>
      <c r="O21" s="141"/>
      <c r="P21" s="141"/>
      <c r="Q21" s="142"/>
      <c r="R21" s="140"/>
      <c r="S21" s="141"/>
      <c r="T21" s="141"/>
      <c r="U21" s="141"/>
      <c r="V21" s="141"/>
      <c r="W21" s="141"/>
      <c r="X21" s="142"/>
      <c r="Y21" s="149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1"/>
      <c r="BA21" s="22"/>
      <c r="BB21" s="157"/>
      <c r="BC21" s="158"/>
      <c r="BD21" s="158"/>
      <c r="BE21" s="158"/>
      <c r="BF21" s="158"/>
      <c r="BG21" s="158"/>
      <c r="BH21" s="158"/>
      <c r="BI21" s="127"/>
      <c r="BJ21" s="128"/>
      <c r="BK21" s="21"/>
      <c r="BR21" s="23"/>
    </row>
    <row r="22" spans="1:70" ht="13.15" customHeight="1">
      <c r="A22" s="1"/>
      <c r="B22" s="1"/>
      <c r="C22" s="19"/>
      <c r="D22" s="140"/>
      <c r="E22" s="141"/>
      <c r="F22" s="141"/>
      <c r="G22" s="141"/>
      <c r="H22" s="141"/>
      <c r="I22" s="141"/>
      <c r="J22" s="142"/>
      <c r="K22" s="140"/>
      <c r="L22" s="141"/>
      <c r="M22" s="141"/>
      <c r="N22" s="141"/>
      <c r="O22" s="141"/>
      <c r="P22" s="141"/>
      <c r="Q22" s="142"/>
      <c r="R22" s="140"/>
      <c r="S22" s="141"/>
      <c r="T22" s="141"/>
      <c r="U22" s="141"/>
      <c r="V22" s="141"/>
      <c r="W22" s="141"/>
      <c r="X22" s="142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24"/>
      <c r="BB22" s="157"/>
      <c r="BC22" s="158"/>
      <c r="BD22" s="158"/>
      <c r="BE22" s="158"/>
      <c r="BF22" s="158"/>
      <c r="BG22" s="158"/>
      <c r="BH22" s="158"/>
      <c r="BI22" s="127"/>
      <c r="BJ22" s="128"/>
      <c r="BK22" s="21"/>
      <c r="BR22" s="23"/>
    </row>
    <row r="23" spans="1:70" ht="31.15" customHeight="1">
      <c r="A23" s="1"/>
      <c r="B23" s="1"/>
      <c r="C23" s="19"/>
      <c r="D23" s="143"/>
      <c r="E23" s="144"/>
      <c r="F23" s="144"/>
      <c r="G23" s="144"/>
      <c r="H23" s="144"/>
      <c r="I23" s="144"/>
      <c r="J23" s="145"/>
      <c r="K23" s="143"/>
      <c r="L23" s="144"/>
      <c r="M23" s="144"/>
      <c r="N23" s="144"/>
      <c r="O23" s="144"/>
      <c r="P23" s="144"/>
      <c r="Q23" s="145"/>
      <c r="R23" s="143"/>
      <c r="S23" s="144"/>
      <c r="T23" s="144"/>
      <c r="U23" s="144"/>
      <c r="V23" s="144"/>
      <c r="W23" s="144"/>
      <c r="X23" s="145"/>
      <c r="Y23" s="161" t="s">
        <v>10</v>
      </c>
      <c r="Z23" s="162"/>
      <c r="AA23" s="162"/>
      <c r="AB23" s="162"/>
      <c r="AC23" s="162"/>
      <c r="AD23" s="162"/>
      <c r="AE23" s="163"/>
      <c r="AF23" s="161" t="s">
        <v>11</v>
      </c>
      <c r="AG23" s="162"/>
      <c r="AH23" s="162"/>
      <c r="AI23" s="162"/>
      <c r="AJ23" s="162"/>
      <c r="AK23" s="162"/>
      <c r="AL23" s="163"/>
      <c r="AM23" s="161" t="s">
        <v>12</v>
      </c>
      <c r="AN23" s="162"/>
      <c r="AO23" s="162"/>
      <c r="AP23" s="162"/>
      <c r="AQ23" s="162"/>
      <c r="AR23" s="162"/>
      <c r="AS23" s="163"/>
      <c r="AT23" s="161" t="s">
        <v>13</v>
      </c>
      <c r="AU23" s="162"/>
      <c r="AV23" s="162"/>
      <c r="AW23" s="162"/>
      <c r="AX23" s="162"/>
      <c r="AY23" s="162"/>
      <c r="AZ23" s="163"/>
      <c r="BA23" s="24"/>
      <c r="BB23" s="159"/>
      <c r="BC23" s="160"/>
      <c r="BD23" s="160"/>
      <c r="BE23" s="160"/>
      <c r="BF23" s="160"/>
      <c r="BG23" s="160"/>
      <c r="BH23" s="160"/>
      <c r="BI23" s="129"/>
      <c r="BJ23" s="130"/>
      <c r="BK23" s="21"/>
      <c r="BR23" s="23"/>
    </row>
    <row r="24" spans="1:70" ht="15.6" customHeight="1">
      <c r="A24" s="1"/>
      <c r="B24" s="1"/>
      <c r="C24" s="19"/>
      <c r="D24" s="98" t="str">
        <f>IF([1]回答表!R49="○","○","")</f>
        <v/>
      </c>
      <c r="E24" s="99"/>
      <c r="F24" s="99"/>
      <c r="G24" s="99"/>
      <c r="H24" s="99"/>
      <c r="I24" s="99"/>
      <c r="J24" s="100"/>
      <c r="K24" s="98" t="str">
        <f>IF([1]回答表!R50="○","○","")</f>
        <v/>
      </c>
      <c r="L24" s="99"/>
      <c r="M24" s="99"/>
      <c r="N24" s="99"/>
      <c r="O24" s="99"/>
      <c r="P24" s="99"/>
      <c r="Q24" s="100"/>
      <c r="R24" s="98" t="str">
        <f>IF([1]回答表!R51="○","○","")</f>
        <v>○</v>
      </c>
      <c r="S24" s="99"/>
      <c r="T24" s="99"/>
      <c r="U24" s="99"/>
      <c r="V24" s="99"/>
      <c r="W24" s="99"/>
      <c r="X24" s="100"/>
      <c r="Y24" s="98" t="str">
        <f>IF([1]回答表!R52="○","○","")</f>
        <v/>
      </c>
      <c r="Z24" s="99"/>
      <c r="AA24" s="99"/>
      <c r="AB24" s="99"/>
      <c r="AC24" s="99"/>
      <c r="AD24" s="99"/>
      <c r="AE24" s="100"/>
      <c r="AF24" s="98" t="str">
        <f>IF([1]回答表!R53="○","○","")</f>
        <v/>
      </c>
      <c r="AG24" s="99"/>
      <c r="AH24" s="99"/>
      <c r="AI24" s="99"/>
      <c r="AJ24" s="99"/>
      <c r="AK24" s="99"/>
      <c r="AL24" s="100"/>
      <c r="AM24" s="98" t="str">
        <f>IF([1]回答表!R54="○","○","")</f>
        <v/>
      </c>
      <c r="AN24" s="99"/>
      <c r="AO24" s="99"/>
      <c r="AP24" s="99"/>
      <c r="AQ24" s="99"/>
      <c r="AR24" s="99"/>
      <c r="AS24" s="100"/>
      <c r="AT24" s="98" t="str">
        <f>IF([1]回答表!R55="○","○","")</f>
        <v/>
      </c>
      <c r="AU24" s="99"/>
      <c r="AV24" s="99"/>
      <c r="AW24" s="99"/>
      <c r="AX24" s="99"/>
      <c r="AY24" s="99"/>
      <c r="AZ24" s="100"/>
      <c r="BA24" s="24"/>
      <c r="BB24" s="95" t="str">
        <f>IF([1]回答表!R56="○","○","")</f>
        <v/>
      </c>
      <c r="BC24" s="96"/>
      <c r="BD24" s="96"/>
      <c r="BE24" s="96"/>
      <c r="BF24" s="96"/>
      <c r="BG24" s="96"/>
      <c r="BH24" s="96"/>
      <c r="BI24" s="125"/>
      <c r="BJ24" s="126"/>
      <c r="BK24" s="21"/>
      <c r="BR24" s="23"/>
    </row>
    <row r="25" spans="1:70" ht="15.6" customHeight="1">
      <c r="A25" s="1"/>
      <c r="B25" s="1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5"/>
      <c r="BB25" s="98"/>
      <c r="BC25" s="99"/>
      <c r="BD25" s="99"/>
      <c r="BE25" s="99"/>
      <c r="BF25" s="99"/>
      <c r="BG25" s="99"/>
      <c r="BH25" s="99"/>
      <c r="BI25" s="127"/>
      <c r="BJ25" s="128"/>
      <c r="BK25" s="21"/>
      <c r="BR25" s="23"/>
    </row>
    <row r="26" spans="1:70" ht="15.6" customHeight="1">
      <c r="A26" s="1"/>
      <c r="B26" s="1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5"/>
      <c r="BB26" s="101"/>
      <c r="BC26" s="102"/>
      <c r="BD26" s="102"/>
      <c r="BE26" s="102"/>
      <c r="BF26" s="102"/>
      <c r="BG26" s="102"/>
      <c r="BH26" s="102"/>
      <c r="BI26" s="129"/>
      <c r="BJ26" s="130"/>
      <c r="BK26" s="21"/>
      <c r="BR26" s="23"/>
    </row>
    <row r="27" spans="1:70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0" ht="4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0"/>
    </row>
    <row r="29" spans="1:70" ht="15.6" customHeight="1">
      <c r="A29" s="1"/>
      <c r="B29" s="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33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  <c r="BR29" s="1"/>
    </row>
    <row r="30" spans="1:70" ht="15.6" customHeight="1">
      <c r="A30" s="1"/>
      <c r="B30" s="1"/>
      <c r="C30" s="36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24"/>
      <c r="Y30" s="24"/>
      <c r="Z30" s="24"/>
      <c r="AA30" s="38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0"/>
      <c r="AO30" s="43"/>
      <c r="AP30" s="44"/>
      <c r="AQ30" s="44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37"/>
      <c r="BD30" s="38"/>
      <c r="BE30" s="38"/>
      <c r="BF30" s="38"/>
      <c r="BG30" s="38"/>
      <c r="BH30" s="38"/>
      <c r="BI30" s="38"/>
      <c r="BJ30" s="38"/>
      <c r="BK30" s="38"/>
      <c r="BL30" s="38"/>
      <c r="BM30" s="39"/>
      <c r="BN30" s="39"/>
      <c r="BO30" s="39"/>
      <c r="BP30" s="40"/>
      <c r="BQ30" s="41"/>
      <c r="BR30" s="1"/>
    </row>
    <row r="31" spans="1:70" ht="15.6" customHeight="1">
      <c r="A31" s="1"/>
      <c r="B31" s="1"/>
      <c r="C31" s="36"/>
      <c r="D31" s="112" t="s">
        <v>14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  <c r="R31" s="118" t="s">
        <v>26</v>
      </c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20"/>
      <c r="BC31" s="37"/>
      <c r="BD31" s="38"/>
      <c r="BE31" s="38"/>
      <c r="BF31" s="38"/>
      <c r="BG31" s="38"/>
      <c r="BH31" s="38"/>
      <c r="BI31" s="38"/>
      <c r="BJ31" s="38"/>
      <c r="BK31" s="38"/>
      <c r="BL31" s="38"/>
      <c r="BM31" s="39"/>
      <c r="BN31" s="39"/>
      <c r="BO31" s="39"/>
      <c r="BP31" s="40"/>
      <c r="BQ31" s="41"/>
      <c r="BR31" s="1"/>
    </row>
    <row r="32" spans="1:70" ht="15.6" customHeight="1">
      <c r="A32" s="1"/>
      <c r="B32" s="1"/>
      <c r="C32" s="36"/>
      <c r="D32" s="115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  <c r="R32" s="121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3"/>
      <c r="BC32" s="37"/>
      <c r="BD32" s="38"/>
      <c r="BE32" s="38"/>
      <c r="BF32" s="38"/>
      <c r="BG32" s="38"/>
      <c r="BH32" s="38"/>
      <c r="BI32" s="38"/>
      <c r="BJ32" s="38"/>
      <c r="BK32" s="38"/>
      <c r="BL32" s="38"/>
      <c r="BM32" s="39"/>
      <c r="BN32" s="39"/>
      <c r="BO32" s="39"/>
      <c r="BP32" s="40"/>
      <c r="BQ32" s="41"/>
      <c r="BR32" s="1"/>
    </row>
    <row r="33" spans="1:70" ht="15.6" customHeight="1">
      <c r="A33" s="1"/>
      <c r="B33" s="1"/>
      <c r="C33" s="3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24"/>
      <c r="Y33" s="24"/>
      <c r="Z33" s="24"/>
      <c r="AA33" s="38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0"/>
      <c r="AO33" s="43"/>
      <c r="AP33" s="44"/>
      <c r="AQ33" s="44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37"/>
      <c r="BD33" s="38"/>
      <c r="BE33" s="38"/>
      <c r="BF33" s="38"/>
      <c r="BG33" s="38"/>
      <c r="BH33" s="38"/>
      <c r="BI33" s="38"/>
      <c r="BJ33" s="38"/>
      <c r="BK33" s="38"/>
      <c r="BL33" s="38"/>
      <c r="BM33" s="39"/>
      <c r="BN33" s="39"/>
      <c r="BO33" s="39"/>
      <c r="BP33" s="40"/>
      <c r="BQ33" s="41"/>
      <c r="BR33" s="1"/>
    </row>
    <row r="34" spans="1:70" ht="18.75">
      <c r="A34" s="1"/>
      <c r="B34" s="1"/>
      <c r="C34" s="36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6" t="s">
        <v>27</v>
      </c>
      <c r="V34" s="49"/>
      <c r="W34" s="48"/>
      <c r="X34" s="50"/>
      <c r="Y34" s="50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48"/>
      <c r="AL34" s="48"/>
      <c r="AM34" s="46" t="s">
        <v>25</v>
      </c>
      <c r="AN34" s="42"/>
      <c r="AO34" s="42"/>
      <c r="AP34" s="47"/>
      <c r="AQ34" s="47"/>
      <c r="AR34" s="47"/>
      <c r="AS34" s="39"/>
      <c r="AT34" s="48"/>
      <c r="AU34" s="48"/>
      <c r="AV34" s="48"/>
      <c r="AW34" s="48"/>
      <c r="AX34" s="48"/>
      <c r="AY34" s="48"/>
      <c r="AZ34" s="48"/>
      <c r="BA34" s="48"/>
      <c r="BB34" s="48"/>
      <c r="BC34" s="52"/>
      <c r="BD34" s="39"/>
      <c r="BE34" s="53" t="s">
        <v>15</v>
      </c>
      <c r="BF34" s="65"/>
      <c r="BG34" s="65"/>
      <c r="BH34" s="65"/>
      <c r="BI34" s="65"/>
      <c r="BJ34" s="65"/>
      <c r="BK34" s="65"/>
      <c r="BL34" s="39"/>
      <c r="BM34" s="39"/>
      <c r="BN34" s="39"/>
      <c r="BO34" s="39"/>
      <c r="BP34" s="40"/>
      <c r="BQ34" s="41"/>
      <c r="BR34" s="1"/>
    </row>
    <row r="35" spans="1:70" ht="19.149999999999999" customHeight="1">
      <c r="A35" s="1"/>
      <c r="B35" s="1"/>
      <c r="C35" s="36"/>
      <c r="D35" s="72" t="s">
        <v>16</v>
      </c>
      <c r="E35" s="72"/>
      <c r="F35" s="72"/>
      <c r="G35" s="72"/>
      <c r="H35" s="72"/>
      <c r="I35" s="72"/>
      <c r="J35" s="72"/>
      <c r="K35" s="72"/>
      <c r="L35" s="72"/>
      <c r="M35" s="72"/>
      <c r="N35" s="74" t="str">
        <f>IF([1]回答表!F24="水道事業",IF([1]回答表!X51="○","○",""),"")</f>
        <v/>
      </c>
      <c r="O35" s="75"/>
      <c r="P35" s="75"/>
      <c r="Q35" s="76"/>
      <c r="R35" s="42"/>
      <c r="S35" s="42"/>
      <c r="T35" s="42"/>
      <c r="U35" s="104" t="s">
        <v>28</v>
      </c>
      <c r="V35" s="105"/>
      <c r="W35" s="105"/>
      <c r="X35" s="105"/>
      <c r="Y35" s="105"/>
      <c r="Z35" s="105"/>
      <c r="AA35" s="105"/>
      <c r="AB35" s="105"/>
      <c r="AC35" s="104" t="s">
        <v>29</v>
      </c>
      <c r="AD35" s="105"/>
      <c r="AE35" s="105"/>
      <c r="AF35" s="105"/>
      <c r="AG35" s="105"/>
      <c r="AH35" s="105"/>
      <c r="AI35" s="105"/>
      <c r="AJ35" s="108"/>
      <c r="AK35" s="54"/>
      <c r="AL35" s="54"/>
      <c r="AM35" s="83" t="str">
        <f>IF([1]回答表!F24="水道事業",IF([1]回答表!X51="○",[1]回答表!B182,IF([1]回答表!AA51="○",[1]回答表!B238,"")),"")</f>
        <v/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5"/>
      <c r="BC35" s="43"/>
      <c r="BD35" s="38"/>
      <c r="BE35" s="92" t="s">
        <v>17</v>
      </c>
      <c r="BF35" s="93"/>
      <c r="BG35" s="93"/>
      <c r="BH35" s="93"/>
      <c r="BI35" s="92"/>
      <c r="BJ35" s="93"/>
      <c r="BK35" s="93"/>
      <c r="BL35" s="93"/>
      <c r="BM35" s="92"/>
      <c r="BN35" s="93"/>
      <c r="BO35" s="93"/>
      <c r="BP35" s="94"/>
      <c r="BQ35" s="41"/>
      <c r="BR35" s="1"/>
    </row>
    <row r="36" spans="1:70" ht="19.149999999999999" customHeight="1">
      <c r="A36" s="1"/>
      <c r="B36" s="1"/>
      <c r="C36" s="36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7"/>
      <c r="O36" s="78"/>
      <c r="P36" s="78"/>
      <c r="Q36" s="79"/>
      <c r="R36" s="42"/>
      <c r="S36" s="42"/>
      <c r="T36" s="42"/>
      <c r="U36" s="106"/>
      <c r="V36" s="107"/>
      <c r="W36" s="107"/>
      <c r="X36" s="107"/>
      <c r="Y36" s="107"/>
      <c r="Z36" s="107"/>
      <c r="AA36" s="107"/>
      <c r="AB36" s="107"/>
      <c r="AC36" s="106"/>
      <c r="AD36" s="107"/>
      <c r="AE36" s="107"/>
      <c r="AF36" s="107"/>
      <c r="AG36" s="107"/>
      <c r="AH36" s="107"/>
      <c r="AI36" s="107"/>
      <c r="AJ36" s="109"/>
      <c r="AK36" s="54"/>
      <c r="AL36" s="54"/>
      <c r="AM36" s="86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8"/>
      <c r="BC36" s="43"/>
      <c r="BD36" s="38"/>
      <c r="BE36" s="66"/>
      <c r="BF36" s="67"/>
      <c r="BG36" s="67"/>
      <c r="BH36" s="67"/>
      <c r="BI36" s="66"/>
      <c r="BJ36" s="67"/>
      <c r="BK36" s="67"/>
      <c r="BL36" s="67"/>
      <c r="BM36" s="66"/>
      <c r="BN36" s="67"/>
      <c r="BO36" s="67"/>
      <c r="BP36" s="70"/>
      <c r="BQ36" s="41"/>
      <c r="BR36" s="1"/>
    </row>
    <row r="37" spans="1:70" ht="15.6" customHeight="1">
      <c r="A37" s="1"/>
      <c r="B37" s="1"/>
      <c r="C37" s="36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7"/>
      <c r="O37" s="78"/>
      <c r="P37" s="78"/>
      <c r="Q37" s="79"/>
      <c r="R37" s="42"/>
      <c r="S37" s="42"/>
      <c r="T37" s="42"/>
      <c r="U37" s="95" t="str">
        <f>IF([1]回答表!F24="水道事業",IF([1]回答表!X51="○",[1]回答表!J192,IF([1]回答表!AA51="○",[1]回答表!J248,"")),"")</f>
        <v/>
      </c>
      <c r="V37" s="96"/>
      <c r="W37" s="96"/>
      <c r="X37" s="96"/>
      <c r="Y37" s="96"/>
      <c r="Z37" s="96"/>
      <c r="AA37" s="96"/>
      <c r="AB37" s="97"/>
      <c r="AC37" s="95" t="str">
        <f>IF([1]回答表!F24="水道事業",IF([1]回答表!X51="○",[1]回答表!J198,IF([1]回答表!AA51="○",[1]回答表!J254,"")),"")</f>
        <v/>
      </c>
      <c r="AD37" s="96"/>
      <c r="AE37" s="96"/>
      <c r="AF37" s="96"/>
      <c r="AG37" s="96"/>
      <c r="AH37" s="96"/>
      <c r="AI37" s="96"/>
      <c r="AJ37" s="97"/>
      <c r="AK37" s="54"/>
      <c r="AL37" s="54"/>
      <c r="AM37" s="86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8"/>
      <c r="BC37" s="43"/>
      <c r="BD37" s="38"/>
      <c r="BE37" s="66"/>
      <c r="BF37" s="67"/>
      <c r="BG37" s="67"/>
      <c r="BH37" s="67"/>
      <c r="BI37" s="66"/>
      <c r="BJ37" s="67"/>
      <c r="BK37" s="67"/>
      <c r="BL37" s="67"/>
      <c r="BM37" s="66"/>
      <c r="BN37" s="67"/>
      <c r="BO37" s="67"/>
      <c r="BP37" s="70"/>
      <c r="BQ37" s="41"/>
      <c r="BR37" s="1"/>
    </row>
    <row r="38" spans="1:70" ht="15.6" customHeight="1">
      <c r="A38" s="1"/>
      <c r="B38" s="1"/>
      <c r="C38" s="36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80"/>
      <c r="O38" s="81"/>
      <c r="P38" s="81"/>
      <c r="Q38" s="82"/>
      <c r="R38" s="42"/>
      <c r="S38" s="42"/>
      <c r="T38" s="42"/>
      <c r="U38" s="98"/>
      <c r="V38" s="99"/>
      <c r="W38" s="99"/>
      <c r="X38" s="99"/>
      <c r="Y38" s="99"/>
      <c r="Z38" s="99"/>
      <c r="AA38" s="99"/>
      <c r="AB38" s="100"/>
      <c r="AC38" s="98"/>
      <c r="AD38" s="99"/>
      <c r="AE38" s="99"/>
      <c r="AF38" s="99"/>
      <c r="AG38" s="99"/>
      <c r="AH38" s="99"/>
      <c r="AI38" s="99"/>
      <c r="AJ38" s="100"/>
      <c r="AK38" s="54"/>
      <c r="AL38" s="54"/>
      <c r="AM38" s="86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8"/>
      <c r="BC38" s="43"/>
      <c r="BD38" s="38"/>
      <c r="BE38" s="66" t="str">
        <f>IF([1]回答表!F24="水道事業",IF([1]回答表!X51="○",[1]回答表!E221,IF([1]回答表!AA51="○",[1]回答表!E275,"")),"")</f>
        <v/>
      </c>
      <c r="BF38" s="67"/>
      <c r="BG38" s="67"/>
      <c r="BH38" s="67"/>
      <c r="BI38" s="66" t="str">
        <f>IF([1]回答表!F24="水道事業",IF([1]回答表!X51="○",[1]回答表!E222,IF([1]回答表!AA51="○",[1]回答表!E276,"")),"")</f>
        <v/>
      </c>
      <c r="BJ38" s="67"/>
      <c r="BK38" s="67"/>
      <c r="BL38" s="67"/>
      <c r="BM38" s="66" t="str">
        <f>IF([1]回答表!F24="水道事業",IF([1]回答表!X51="○",[1]回答表!E223,IF([1]回答表!AA51="○",[1]回答表!E277,"")),"")</f>
        <v/>
      </c>
      <c r="BN38" s="67"/>
      <c r="BO38" s="67"/>
      <c r="BP38" s="70"/>
      <c r="BQ38" s="41"/>
      <c r="BR38" s="1"/>
    </row>
    <row r="39" spans="1:70" ht="15.6" customHeight="1">
      <c r="A39" s="1"/>
      <c r="B39" s="1"/>
      <c r="C39" s="3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  <c r="O39" s="56"/>
      <c r="P39" s="56"/>
      <c r="Q39" s="56"/>
      <c r="R39" s="57"/>
      <c r="S39" s="57"/>
      <c r="T39" s="57"/>
      <c r="U39" s="101"/>
      <c r="V39" s="102"/>
      <c r="W39" s="102"/>
      <c r="X39" s="102"/>
      <c r="Y39" s="102"/>
      <c r="Z39" s="102"/>
      <c r="AA39" s="102"/>
      <c r="AB39" s="103"/>
      <c r="AC39" s="101"/>
      <c r="AD39" s="102"/>
      <c r="AE39" s="102"/>
      <c r="AF39" s="102"/>
      <c r="AG39" s="102"/>
      <c r="AH39" s="102"/>
      <c r="AI39" s="102"/>
      <c r="AJ39" s="103"/>
      <c r="AK39" s="54"/>
      <c r="AL39" s="54"/>
      <c r="AM39" s="86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8"/>
      <c r="BC39" s="43"/>
      <c r="BD39" s="43"/>
      <c r="BE39" s="66"/>
      <c r="BF39" s="67"/>
      <c r="BG39" s="67"/>
      <c r="BH39" s="67"/>
      <c r="BI39" s="66"/>
      <c r="BJ39" s="67"/>
      <c r="BK39" s="67"/>
      <c r="BL39" s="67"/>
      <c r="BM39" s="66"/>
      <c r="BN39" s="67"/>
      <c r="BO39" s="67"/>
      <c r="BP39" s="70"/>
      <c r="BQ39" s="41"/>
      <c r="BR39" s="1"/>
    </row>
    <row r="40" spans="1:70" ht="19.149999999999999" customHeight="1">
      <c r="A40" s="1"/>
      <c r="B40" s="1"/>
      <c r="C40" s="3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7"/>
      <c r="S40" s="57"/>
      <c r="T40" s="57"/>
      <c r="U40" s="104" t="s">
        <v>30</v>
      </c>
      <c r="V40" s="105"/>
      <c r="W40" s="105"/>
      <c r="X40" s="105"/>
      <c r="Y40" s="105"/>
      <c r="Z40" s="105"/>
      <c r="AA40" s="105"/>
      <c r="AB40" s="105"/>
      <c r="AC40" s="104" t="s">
        <v>31</v>
      </c>
      <c r="AD40" s="105"/>
      <c r="AE40" s="105"/>
      <c r="AF40" s="105"/>
      <c r="AG40" s="105"/>
      <c r="AH40" s="105"/>
      <c r="AI40" s="105"/>
      <c r="AJ40" s="108"/>
      <c r="AK40" s="54"/>
      <c r="AL40" s="54"/>
      <c r="AM40" s="86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8"/>
      <c r="BC40" s="43"/>
      <c r="BD40" s="38"/>
      <c r="BE40" s="66"/>
      <c r="BF40" s="67"/>
      <c r="BG40" s="67"/>
      <c r="BH40" s="67"/>
      <c r="BI40" s="66"/>
      <c r="BJ40" s="67"/>
      <c r="BK40" s="67"/>
      <c r="BL40" s="67"/>
      <c r="BM40" s="66"/>
      <c r="BN40" s="67"/>
      <c r="BO40" s="67"/>
      <c r="BP40" s="70"/>
      <c r="BQ40" s="41"/>
      <c r="BR40" s="1"/>
    </row>
    <row r="41" spans="1:70" ht="19.149999999999999" customHeight="1">
      <c r="A41" s="1"/>
      <c r="B41" s="1"/>
      <c r="C41" s="36"/>
      <c r="D41" s="124" t="s">
        <v>21</v>
      </c>
      <c r="E41" s="72"/>
      <c r="F41" s="72"/>
      <c r="G41" s="72"/>
      <c r="H41" s="72"/>
      <c r="I41" s="72"/>
      <c r="J41" s="72"/>
      <c r="K41" s="72"/>
      <c r="L41" s="72"/>
      <c r="M41" s="73"/>
      <c r="N41" s="74" t="str">
        <f>IF([1]回答表!F24="水道事業",IF([1]回答表!AA51="○","○",""),"")</f>
        <v/>
      </c>
      <c r="O41" s="75"/>
      <c r="P41" s="75"/>
      <c r="Q41" s="76"/>
      <c r="R41" s="42"/>
      <c r="S41" s="42"/>
      <c r="T41" s="42"/>
      <c r="U41" s="106"/>
      <c r="V41" s="107"/>
      <c r="W41" s="107"/>
      <c r="X41" s="107"/>
      <c r="Y41" s="107"/>
      <c r="Z41" s="107"/>
      <c r="AA41" s="107"/>
      <c r="AB41" s="107"/>
      <c r="AC41" s="106"/>
      <c r="AD41" s="107"/>
      <c r="AE41" s="107"/>
      <c r="AF41" s="107"/>
      <c r="AG41" s="107"/>
      <c r="AH41" s="107"/>
      <c r="AI41" s="107"/>
      <c r="AJ41" s="109"/>
      <c r="AK41" s="54"/>
      <c r="AL41" s="54"/>
      <c r="AM41" s="86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8"/>
      <c r="BC41" s="43"/>
      <c r="BD41" s="58"/>
      <c r="BE41" s="66"/>
      <c r="BF41" s="67"/>
      <c r="BG41" s="67"/>
      <c r="BH41" s="67"/>
      <c r="BI41" s="66"/>
      <c r="BJ41" s="67"/>
      <c r="BK41" s="67"/>
      <c r="BL41" s="67"/>
      <c r="BM41" s="66"/>
      <c r="BN41" s="67"/>
      <c r="BO41" s="67"/>
      <c r="BP41" s="70"/>
      <c r="BQ41" s="41"/>
      <c r="BR41" s="1"/>
    </row>
    <row r="42" spans="1:70" ht="15.6" customHeight="1">
      <c r="A42" s="1"/>
      <c r="B42" s="1"/>
      <c r="C42" s="36"/>
      <c r="D42" s="72"/>
      <c r="E42" s="72"/>
      <c r="F42" s="72"/>
      <c r="G42" s="72"/>
      <c r="H42" s="72"/>
      <c r="I42" s="72"/>
      <c r="J42" s="72"/>
      <c r="K42" s="72"/>
      <c r="L42" s="72"/>
      <c r="M42" s="73"/>
      <c r="N42" s="77"/>
      <c r="O42" s="78"/>
      <c r="P42" s="78"/>
      <c r="Q42" s="79"/>
      <c r="R42" s="42"/>
      <c r="S42" s="42"/>
      <c r="T42" s="42"/>
      <c r="U42" s="95" t="str">
        <f>IF([1]回答表!F24="水道事業",IF([1]回答表!X51="○",[1]回答表!J200,IF([1]回答表!AA51="○",[1]回答表!J256,"")),"")</f>
        <v/>
      </c>
      <c r="V42" s="96"/>
      <c r="W42" s="96"/>
      <c r="X42" s="96"/>
      <c r="Y42" s="96"/>
      <c r="Z42" s="96"/>
      <c r="AA42" s="96"/>
      <c r="AB42" s="97"/>
      <c r="AC42" s="95" t="str">
        <f>IF([1]回答表!F24="水道事業",IF([1]回答表!X51="○",[1]回答表!J204,IF([1]回答表!AA51="○",[1]回答表!J260,"")),"")</f>
        <v/>
      </c>
      <c r="AD42" s="96"/>
      <c r="AE42" s="96"/>
      <c r="AF42" s="96"/>
      <c r="AG42" s="96"/>
      <c r="AH42" s="96"/>
      <c r="AI42" s="96"/>
      <c r="AJ42" s="97"/>
      <c r="AK42" s="54"/>
      <c r="AL42" s="54"/>
      <c r="AM42" s="86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8"/>
      <c r="BC42" s="43"/>
      <c r="BD42" s="58"/>
      <c r="BE42" s="66" t="s">
        <v>18</v>
      </c>
      <c r="BF42" s="67"/>
      <c r="BG42" s="67"/>
      <c r="BH42" s="67"/>
      <c r="BI42" s="66" t="s">
        <v>19</v>
      </c>
      <c r="BJ42" s="67"/>
      <c r="BK42" s="67"/>
      <c r="BL42" s="67"/>
      <c r="BM42" s="66" t="s">
        <v>20</v>
      </c>
      <c r="BN42" s="67"/>
      <c r="BO42" s="67"/>
      <c r="BP42" s="70"/>
      <c r="BQ42" s="41"/>
      <c r="BR42" s="1"/>
    </row>
    <row r="43" spans="1:70" ht="15.6" customHeight="1">
      <c r="A43" s="1"/>
      <c r="B43" s="1"/>
      <c r="C43" s="36"/>
      <c r="D43" s="72"/>
      <c r="E43" s="72"/>
      <c r="F43" s="72"/>
      <c r="G43" s="72"/>
      <c r="H43" s="72"/>
      <c r="I43" s="72"/>
      <c r="J43" s="72"/>
      <c r="K43" s="72"/>
      <c r="L43" s="72"/>
      <c r="M43" s="73"/>
      <c r="N43" s="77"/>
      <c r="O43" s="78"/>
      <c r="P43" s="78"/>
      <c r="Q43" s="79"/>
      <c r="R43" s="42"/>
      <c r="S43" s="42"/>
      <c r="T43" s="42"/>
      <c r="U43" s="98"/>
      <c r="V43" s="99"/>
      <c r="W43" s="99"/>
      <c r="X43" s="99"/>
      <c r="Y43" s="99"/>
      <c r="Z43" s="99"/>
      <c r="AA43" s="99"/>
      <c r="AB43" s="100"/>
      <c r="AC43" s="98"/>
      <c r="AD43" s="99"/>
      <c r="AE43" s="99"/>
      <c r="AF43" s="99"/>
      <c r="AG43" s="99"/>
      <c r="AH43" s="99"/>
      <c r="AI43" s="99"/>
      <c r="AJ43" s="100"/>
      <c r="AK43" s="54"/>
      <c r="AL43" s="54"/>
      <c r="AM43" s="86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8"/>
      <c r="BC43" s="43"/>
      <c r="BD43" s="58"/>
      <c r="BE43" s="66"/>
      <c r="BF43" s="67"/>
      <c r="BG43" s="67"/>
      <c r="BH43" s="67"/>
      <c r="BI43" s="66"/>
      <c r="BJ43" s="67"/>
      <c r="BK43" s="67"/>
      <c r="BL43" s="67"/>
      <c r="BM43" s="66"/>
      <c r="BN43" s="67"/>
      <c r="BO43" s="67"/>
      <c r="BP43" s="70"/>
      <c r="BQ43" s="41"/>
      <c r="BR43" s="1"/>
    </row>
    <row r="44" spans="1:70" ht="15.6" customHeight="1">
      <c r="A44" s="1"/>
      <c r="B44" s="1"/>
      <c r="C44" s="36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80"/>
      <c r="O44" s="81"/>
      <c r="P44" s="81"/>
      <c r="Q44" s="82"/>
      <c r="R44" s="42"/>
      <c r="S44" s="42"/>
      <c r="T44" s="42"/>
      <c r="U44" s="101"/>
      <c r="V44" s="102"/>
      <c r="W44" s="102"/>
      <c r="X44" s="102"/>
      <c r="Y44" s="102"/>
      <c r="Z44" s="102"/>
      <c r="AA44" s="102"/>
      <c r="AB44" s="103"/>
      <c r="AC44" s="101"/>
      <c r="AD44" s="102"/>
      <c r="AE44" s="102"/>
      <c r="AF44" s="102"/>
      <c r="AG44" s="102"/>
      <c r="AH44" s="102"/>
      <c r="AI44" s="102"/>
      <c r="AJ44" s="103"/>
      <c r="AK44" s="54"/>
      <c r="AL44" s="54"/>
      <c r="AM44" s="89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1"/>
      <c r="BC44" s="43"/>
      <c r="BD44" s="58"/>
      <c r="BE44" s="68"/>
      <c r="BF44" s="69"/>
      <c r="BG44" s="69"/>
      <c r="BH44" s="69"/>
      <c r="BI44" s="68"/>
      <c r="BJ44" s="69"/>
      <c r="BK44" s="69"/>
      <c r="BL44" s="69"/>
      <c r="BM44" s="68"/>
      <c r="BN44" s="69"/>
      <c r="BO44" s="69"/>
      <c r="BP44" s="71"/>
      <c r="BQ44" s="41"/>
      <c r="BR44" s="1"/>
    </row>
    <row r="45" spans="1:70" ht="15.6" customHeight="1">
      <c r="A45" s="1"/>
      <c r="B45" s="1"/>
      <c r="C45" s="36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9"/>
      <c r="O45" s="59"/>
      <c r="P45" s="59"/>
      <c r="Q45" s="59"/>
      <c r="R45" s="42"/>
      <c r="S45" s="42"/>
      <c r="T45" s="42"/>
      <c r="U45" s="42"/>
      <c r="V45" s="42"/>
      <c r="W45" s="42"/>
      <c r="X45" s="24"/>
      <c r="Y45" s="24"/>
      <c r="Z45" s="24"/>
      <c r="AA45" s="39"/>
      <c r="AB45" s="39"/>
      <c r="AC45" s="39"/>
      <c r="AD45" s="39"/>
      <c r="AE45" s="39"/>
      <c r="AF45" s="39"/>
      <c r="AG45" s="39"/>
      <c r="AH45" s="39"/>
      <c r="AI45" s="39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41"/>
      <c r="BR45" s="1"/>
    </row>
    <row r="46" spans="1:70" ht="18.600000000000001" customHeight="1">
      <c r="A46" s="1"/>
      <c r="B46" s="1"/>
      <c r="C46" s="36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9"/>
      <c r="O46" s="59"/>
      <c r="P46" s="59"/>
      <c r="Q46" s="59"/>
      <c r="R46" s="42"/>
      <c r="S46" s="42"/>
      <c r="T46" s="42"/>
      <c r="U46" s="46" t="s">
        <v>22</v>
      </c>
      <c r="V46" s="42"/>
      <c r="W46" s="42"/>
      <c r="X46" s="47"/>
      <c r="Y46" s="47"/>
      <c r="Z46" s="47"/>
      <c r="AA46" s="39"/>
      <c r="AB46" s="48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46" t="s">
        <v>23</v>
      </c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24"/>
      <c r="BQ46" s="41"/>
      <c r="BR46" s="1"/>
    </row>
    <row r="47" spans="1:70" ht="15.6" customHeight="1">
      <c r="A47" s="1"/>
      <c r="B47" s="1"/>
      <c r="C47" s="36"/>
      <c r="D47" s="72" t="s">
        <v>24</v>
      </c>
      <c r="E47" s="72"/>
      <c r="F47" s="72"/>
      <c r="G47" s="72"/>
      <c r="H47" s="72"/>
      <c r="I47" s="72"/>
      <c r="J47" s="72"/>
      <c r="K47" s="72"/>
      <c r="L47" s="72"/>
      <c r="M47" s="73"/>
      <c r="N47" s="74" t="str">
        <f>IF([1]回答表!F24="水道事業",IF([1]回答表!AD51="○","○",""),"")</f>
        <v>○</v>
      </c>
      <c r="O47" s="75"/>
      <c r="P47" s="75"/>
      <c r="Q47" s="76"/>
      <c r="R47" s="42"/>
      <c r="S47" s="42"/>
      <c r="T47" s="42"/>
      <c r="U47" s="83" t="s">
        <v>32</v>
      </c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5"/>
      <c r="AK47" s="60"/>
      <c r="AL47" s="60"/>
      <c r="AM47" s="83" t="s">
        <v>33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5"/>
      <c r="BQ47" s="41"/>
      <c r="BR47" s="1"/>
    </row>
    <row r="48" spans="1:70" ht="15.6" customHeight="1">
      <c r="A48" s="1"/>
      <c r="B48" s="1"/>
      <c r="C48" s="36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7"/>
      <c r="O48" s="78"/>
      <c r="P48" s="78"/>
      <c r="Q48" s="79"/>
      <c r="R48" s="42"/>
      <c r="S48" s="42"/>
      <c r="T48" s="42"/>
      <c r="U48" s="86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K48" s="60"/>
      <c r="AL48" s="60"/>
      <c r="AM48" s="86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41"/>
      <c r="BR48" s="1"/>
    </row>
    <row r="49" spans="1:70" ht="15.6" customHeight="1">
      <c r="A49" s="1"/>
      <c r="B49" s="1"/>
      <c r="C49" s="36"/>
      <c r="D49" s="72"/>
      <c r="E49" s="72"/>
      <c r="F49" s="72"/>
      <c r="G49" s="72"/>
      <c r="H49" s="72"/>
      <c r="I49" s="72"/>
      <c r="J49" s="72"/>
      <c r="K49" s="72"/>
      <c r="L49" s="72"/>
      <c r="M49" s="73"/>
      <c r="N49" s="77"/>
      <c r="O49" s="78"/>
      <c r="P49" s="78"/>
      <c r="Q49" s="79"/>
      <c r="R49" s="42"/>
      <c r="S49" s="42"/>
      <c r="T49" s="42"/>
      <c r="U49" s="86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60"/>
      <c r="AL49" s="60"/>
      <c r="AM49" s="86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41"/>
      <c r="BR49" s="1"/>
    </row>
    <row r="50" spans="1:70" ht="15.6" customHeight="1">
      <c r="A50" s="1"/>
      <c r="B50" s="1"/>
      <c r="C50" s="36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80"/>
      <c r="O50" s="81"/>
      <c r="P50" s="81"/>
      <c r="Q50" s="82"/>
      <c r="R50" s="42"/>
      <c r="S50" s="42"/>
      <c r="T50" s="42"/>
      <c r="U50" s="8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60"/>
      <c r="AL50" s="60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1"/>
      <c r="BR50" s="1"/>
    </row>
    <row r="51" spans="1:70" ht="15.6" customHeight="1">
      <c r="A51" s="1"/>
      <c r="B51" s="1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1"/>
    </row>
    <row r="52" spans="1:70" s="10" customFormat="1" ht="15.6" customHeight="1">
      <c r="A52" s="30"/>
      <c r="B52" s="30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30"/>
    </row>
  </sheetData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41:M44"/>
    <mergeCell ref="N41:Q44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BE42:BH44"/>
    <mergeCell ref="BI42:BL44"/>
    <mergeCell ref="BM42:BP44"/>
    <mergeCell ref="D47:M50"/>
    <mergeCell ref="N47:Q50"/>
    <mergeCell ref="U47:AJ50"/>
    <mergeCell ref="AM47:BP50"/>
    <mergeCell ref="U42:AB44"/>
    <mergeCell ref="AC42:AJ44"/>
  </mergeCells>
  <phoneticPr fontId="1"/>
  <conditionalFormatting sqref="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0"/>
  <sheetViews>
    <sheetView tabSelected="1" view="pageBreakPreview" topLeftCell="A25" zoomScale="60" zoomScaleNormal="70" zoomScalePageLayoutView="40" workbookViewId="0">
      <selection activeCell="E40" sqref="E40:AN41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6.899999999999999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6.899999999999999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6.899999999999999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6.899999999999999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6.899999999999999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6.899999999999999" customHeight="1">
      <c r="A8" s="1"/>
      <c r="B8" s="1"/>
      <c r="C8" s="164" t="s">
        <v>0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1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  <c r="AO8" s="176" t="s">
        <v>2</v>
      </c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8"/>
      <c r="BF8" s="164" t="s">
        <v>3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6.899999999999999" customHeight="1">
      <c r="A9" s="1"/>
      <c r="B9" s="1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9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1"/>
      <c r="AI9" s="171"/>
      <c r="AJ9" s="171"/>
      <c r="AK9" s="171"/>
      <c r="AL9" s="171"/>
      <c r="AM9" s="171"/>
      <c r="AN9" s="172"/>
      <c r="AO9" s="169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2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6.899999999999999" customHeight="1">
      <c r="A10" s="1"/>
      <c r="B10" s="1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73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173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5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6.899999999999999" customHeight="1">
      <c r="A11" s="1"/>
      <c r="B11" s="1"/>
      <c r="C11" s="178" t="s">
        <v>38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79" t="s">
        <v>39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67"/>
      <c r="AG11" s="167"/>
      <c r="AH11" s="167"/>
      <c r="AI11" s="167"/>
      <c r="AJ11" s="167"/>
      <c r="AK11" s="167"/>
      <c r="AL11" s="167"/>
      <c r="AM11" s="167"/>
      <c r="AN11" s="168"/>
      <c r="AO11" s="185" t="s">
        <v>40</v>
      </c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8"/>
      <c r="BF11" s="178" t="s">
        <v>36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6.899999999999999" customHeight="1">
      <c r="A12" s="1"/>
      <c r="B12" s="1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70"/>
      <c r="AG12" s="170"/>
      <c r="AH12" s="171"/>
      <c r="AI12" s="171"/>
      <c r="AJ12" s="171"/>
      <c r="AK12" s="171"/>
      <c r="AL12" s="171"/>
      <c r="AM12" s="171"/>
      <c r="AN12" s="172"/>
      <c r="AO12" s="169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2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6.899999999999999" customHeight="1">
      <c r="A13" s="1"/>
      <c r="B13" s="1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74"/>
      <c r="AG13" s="174"/>
      <c r="AH13" s="174"/>
      <c r="AI13" s="174"/>
      <c r="AJ13" s="174"/>
      <c r="AK13" s="174"/>
      <c r="AL13" s="174"/>
      <c r="AM13" s="174"/>
      <c r="AN13" s="175"/>
      <c r="AO13" s="173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5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6.899999999999999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6.899999999999999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6.899999999999999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31" t="s">
        <v>41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3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2" ht="16.899999999999999" customHeight="1">
      <c r="C19" s="19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6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2" ht="16.899999999999999" customHeight="1">
      <c r="A20" s="1"/>
      <c r="B20" s="1"/>
      <c r="C20" s="19"/>
      <c r="D20" s="137" t="s">
        <v>5</v>
      </c>
      <c r="E20" s="138"/>
      <c r="F20" s="138"/>
      <c r="G20" s="138"/>
      <c r="H20" s="138"/>
      <c r="I20" s="138"/>
      <c r="J20" s="139"/>
      <c r="K20" s="137" t="s">
        <v>6</v>
      </c>
      <c r="L20" s="138"/>
      <c r="M20" s="138"/>
      <c r="N20" s="138"/>
      <c r="O20" s="138"/>
      <c r="P20" s="138"/>
      <c r="Q20" s="139"/>
      <c r="R20" s="137" t="s">
        <v>7</v>
      </c>
      <c r="S20" s="138"/>
      <c r="T20" s="138"/>
      <c r="U20" s="138"/>
      <c r="V20" s="138"/>
      <c r="W20" s="138"/>
      <c r="X20" s="139"/>
      <c r="Y20" s="146" t="s">
        <v>8</v>
      </c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8"/>
      <c r="BA20" s="22"/>
      <c r="BB20" s="155" t="s">
        <v>9</v>
      </c>
      <c r="BC20" s="156"/>
      <c r="BD20" s="156"/>
      <c r="BE20" s="156"/>
      <c r="BF20" s="156"/>
      <c r="BG20" s="156"/>
      <c r="BH20" s="156"/>
      <c r="BI20" s="125"/>
      <c r="BJ20" s="126"/>
      <c r="BK20" s="21"/>
      <c r="BR20" s="23"/>
    </row>
    <row r="21" spans="1:72" ht="16.899999999999999" customHeight="1">
      <c r="A21" s="1"/>
      <c r="B21" s="1"/>
      <c r="C21" s="19"/>
      <c r="D21" s="140"/>
      <c r="E21" s="141"/>
      <c r="F21" s="141"/>
      <c r="G21" s="141"/>
      <c r="H21" s="141"/>
      <c r="I21" s="141"/>
      <c r="J21" s="142"/>
      <c r="K21" s="140"/>
      <c r="L21" s="141"/>
      <c r="M21" s="141"/>
      <c r="N21" s="141"/>
      <c r="O21" s="141"/>
      <c r="P21" s="141"/>
      <c r="Q21" s="142"/>
      <c r="R21" s="140"/>
      <c r="S21" s="141"/>
      <c r="T21" s="141"/>
      <c r="U21" s="141"/>
      <c r="V21" s="141"/>
      <c r="W21" s="141"/>
      <c r="X21" s="142"/>
      <c r="Y21" s="149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1"/>
      <c r="BA21" s="22"/>
      <c r="BB21" s="157"/>
      <c r="BC21" s="158"/>
      <c r="BD21" s="158"/>
      <c r="BE21" s="158"/>
      <c r="BF21" s="158"/>
      <c r="BG21" s="158"/>
      <c r="BH21" s="158"/>
      <c r="BI21" s="127"/>
      <c r="BJ21" s="128"/>
      <c r="BK21" s="21"/>
      <c r="BR21" s="23"/>
    </row>
    <row r="22" spans="1:72" ht="16.899999999999999" customHeight="1">
      <c r="A22" s="1"/>
      <c r="B22" s="1"/>
      <c r="C22" s="19"/>
      <c r="D22" s="140"/>
      <c r="E22" s="141"/>
      <c r="F22" s="141"/>
      <c r="G22" s="141"/>
      <c r="H22" s="141"/>
      <c r="I22" s="141"/>
      <c r="J22" s="142"/>
      <c r="K22" s="140"/>
      <c r="L22" s="141"/>
      <c r="M22" s="141"/>
      <c r="N22" s="141"/>
      <c r="O22" s="141"/>
      <c r="P22" s="141"/>
      <c r="Q22" s="142"/>
      <c r="R22" s="140"/>
      <c r="S22" s="141"/>
      <c r="T22" s="141"/>
      <c r="U22" s="141"/>
      <c r="V22" s="141"/>
      <c r="W22" s="141"/>
      <c r="X22" s="142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24"/>
      <c r="BB22" s="157"/>
      <c r="BC22" s="158"/>
      <c r="BD22" s="158"/>
      <c r="BE22" s="158"/>
      <c r="BF22" s="158"/>
      <c r="BG22" s="158"/>
      <c r="BH22" s="158"/>
      <c r="BI22" s="127"/>
      <c r="BJ22" s="128"/>
      <c r="BK22" s="21"/>
      <c r="BR22" s="23"/>
    </row>
    <row r="23" spans="1:72" ht="30.75" customHeight="1">
      <c r="A23" s="1"/>
      <c r="B23" s="1"/>
      <c r="C23" s="19"/>
      <c r="D23" s="143"/>
      <c r="E23" s="144"/>
      <c r="F23" s="144"/>
      <c r="G23" s="144"/>
      <c r="H23" s="144"/>
      <c r="I23" s="144"/>
      <c r="J23" s="145"/>
      <c r="K23" s="143"/>
      <c r="L23" s="144"/>
      <c r="M23" s="144"/>
      <c r="N23" s="144"/>
      <c r="O23" s="144"/>
      <c r="P23" s="144"/>
      <c r="Q23" s="145"/>
      <c r="R23" s="143"/>
      <c r="S23" s="144"/>
      <c r="T23" s="144"/>
      <c r="U23" s="144"/>
      <c r="V23" s="144"/>
      <c r="W23" s="144"/>
      <c r="X23" s="145"/>
      <c r="Y23" s="161" t="s">
        <v>10</v>
      </c>
      <c r="Z23" s="162"/>
      <c r="AA23" s="162"/>
      <c r="AB23" s="162"/>
      <c r="AC23" s="162"/>
      <c r="AD23" s="162"/>
      <c r="AE23" s="163"/>
      <c r="AF23" s="161" t="s">
        <v>11</v>
      </c>
      <c r="AG23" s="162"/>
      <c r="AH23" s="162"/>
      <c r="AI23" s="162"/>
      <c r="AJ23" s="162"/>
      <c r="AK23" s="162"/>
      <c r="AL23" s="163"/>
      <c r="AM23" s="161" t="s">
        <v>12</v>
      </c>
      <c r="AN23" s="162"/>
      <c r="AO23" s="162"/>
      <c r="AP23" s="162"/>
      <c r="AQ23" s="162"/>
      <c r="AR23" s="162"/>
      <c r="AS23" s="163"/>
      <c r="AT23" s="161" t="s">
        <v>13</v>
      </c>
      <c r="AU23" s="162"/>
      <c r="AV23" s="162"/>
      <c r="AW23" s="162"/>
      <c r="AX23" s="162"/>
      <c r="AY23" s="162"/>
      <c r="AZ23" s="163"/>
      <c r="BA23" s="24"/>
      <c r="BB23" s="159"/>
      <c r="BC23" s="160"/>
      <c r="BD23" s="160"/>
      <c r="BE23" s="160"/>
      <c r="BF23" s="160"/>
      <c r="BG23" s="160"/>
      <c r="BH23" s="160"/>
      <c r="BI23" s="129"/>
      <c r="BJ23" s="130"/>
      <c r="BK23" s="21"/>
      <c r="BR23" s="23"/>
    </row>
    <row r="24" spans="1:72" ht="16.899999999999999" customHeight="1">
      <c r="A24" s="1"/>
      <c r="B24" s="1"/>
      <c r="C24" s="19"/>
      <c r="D24" s="98" t="s">
        <v>42</v>
      </c>
      <c r="E24" s="99"/>
      <c r="F24" s="99"/>
      <c r="G24" s="99"/>
      <c r="H24" s="99"/>
      <c r="I24" s="99"/>
      <c r="J24" s="100"/>
      <c r="K24" s="98" t="s">
        <v>42</v>
      </c>
      <c r="L24" s="99"/>
      <c r="M24" s="99"/>
      <c r="N24" s="99"/>
      <c r="O24" s="99"/>
      <c r="P24" s="99"/>
      <c r="Q24" s="100"/>
      <c r="R24" s="98" t="s">
        <v>42</v>
      </c>
      <c r="S24" s="99"/>
      <c r="T24" s="99"/>
      <c r="U24" s="99"/>
      <c r="V24" s="99"/>
      <c r="W24" s="99"/>
      <c r="X24" s="100"/>
      <c r="Y24" s="98" t="s">
        <v>42</v>
      </c>
      <c r="Z24" s="99"/>
      <c r="AA24" s="99"/>
      <c r="AB24" s="99"/>
      <c r="AC24" s="99"/>
      <c r="AD24" s="99"/>
      <c r="AE24" s="100"/>
      <c r="AF24" s="98" t="s">
        <v>42</v>
      </c>
      <c r="AG24" s="99"/>
      <c r="AH24" s="99"/>
      <c r="AI24" s="99"/>
      <c r="AJ24" s="99"/>
      <c r="AK24" s="99"/>
      <c r="AL24" s="100"/>
      <c r="AM24" s="98" t="s">
        <v>42</v>
      </c>
      <c r="AN24" s="99"/>
      <c r="AO24" s="99"/>
      <c r="AP24" s="99"/>
      <c r="AQ24" s="99"/>
      <c r="AR24" s="99"/>
      <c r="AS24" s="100"/>
      <c r="AT24" s="98" t="s">
        <v>42</v>
      </c>
      <c r="AU24" s="99"/>
      <c r="AV24" s="99"/>
      <c r="AW24" s="99"/>
      <c r="AX24" s="99"/>
      <c r="AY24" s="99"/>
      <c r="AZ24" s="100"/>
      <c r="BA24" s="24"/>
      <c r="BB24" s="95" t="s">
        <v>43</v>
      </c>
      <c r="BC24" s="96"/>
      <c r="BD24" s="96"/>
      <c r="BE24" s="96"/>
      <c r="BF24" s="96"/>
      <c r="BG24" s="96"/>
      <c r="BH24" s="96"/>
      <c r="BI24" s="125"/>
      <c r="BJ24" s="126"/>
      <c r="BK24" s="21"/>
      <c r="BR24" s="23"/>
    </row>
    <row r="25" spans="1:72" ht="16.899999999999999" customHeight="1">
      <c r="A25" s="1"/>
      <c r="B25" s="1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25"/>
      <c r="BB25" s="98"/>
      <c r="BC25" s="99"/>
      <c r="BD25" s="99"/>
      <c r="BE25" s="99"/>
      <c r="BF25" s="99"/>
      <c r="BG25" s="99"/>
      <c r="BH25" s="99"/>
      <c r="BI25" s="127"/>
      <c r="BJ25" s="128"/>
      <c r="BK25" s="21"/>
      <c r="BR25" s="23"/>
      <c r="BS25" s="14"/>
      <c r="BT25" s="14"/>
    </row>
    <row r="26" spans="1:72" ht="16.899999999999999" customHeight="1">
      <c r="A26" s="1"/>
      <c r="B26" s="1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25"/>
      <c r="BB26" s="101"/>
      <c r="BC26" s="102"/>
      <c r="BD26" s="102"/>
      <c r="BE26" s="102"/>
      <c r="BF26" s="102"/>
      <c r="BG26" s="102"/>
      <c r="BH26" s="102"/>
      <c r="BI26" s="129"/>
      <c r="BJ26" s="130"/>
      <c r="BK26" s="21"/>
      <c r="BR26" s="23"/>
    </row>
    <row r="27" spans="1:72" ht="16.899999999999999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2" ht="16.899999999999999" customHeight="1">
      <c r="A28" s="14"/>
      <c r="B28" s="14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4"/>
    </row>
    <row r="29" spans="1:72" ht="16.899999999999999" customHeight="1">
      <c r="A29" s="14"/>
      <c r="B29" s="14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4"/>
    </row>
    <row r="30" spans="1:72" ht="16.899999999999999" customHeight="1"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4"/>
    </row>
    <row r="31" spans="1:72" ht="16.899999999999999" customHeight="1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72" ht="16.899999999999999" customHeight="1">
      <c r="C32" s="188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1"/>
    </row>
    <row r="33" spans="2:69" ht="16.899999999999999" customHeight="1">
      <c r="C33" s="192"/>
      <c r="D33" s="46" t="s">
        <v>44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7"/>
      <c r="Y33" s="47"/>
      <c r="Z33" s="47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46"/>
      <c r="AM33" s="39"/>
      <c r="AN33" s="39"/>
      <c r="AO33" s="39"/>
      <c r="AP33" s="39"/>
      <c r="AQ33" s="46" t="s">
        <v>45</v>
      </c>
      <c r="AR33" s="39"/>
      <c r="AS33" s="39"/>
      <c r="AT33" s="39"/>
      <c r="AU33" s="39"/>
      <c r="AV33" s="193"/>
      <c r="AW33" s="39"/>
      <c r="AX33" s="39"/>
      <c r="AY33" s="39"/>
      <c r="AZ33" s="194"/>
      <c r="BA33" s="194"/>
      <c r="BB33" s="194"/>
      <c r="BC33" s="194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49"/>
      <c r="BQ33" s="195"/>
    </row>
    <row r="34" spans="2:69" ht="16.899999999999999" customHeight="1">
      <c r="C34" s="192"/>
      <c r="D34" s="196" t="s">
        <v>46</v>
      </c>
      <c r="E34" s="197" t="s">
        <v>47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9"/>
      <c r="AO34" s="39"/>
      <c r="AP34" s="39"/>
      <c r="AQ34" s="200" t="s">
        <v>42</v>
      </c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2"/>
      <c r="BQ34" s="195"/>
    </row>
    <row r="35" spans="2:69" ht="16.899999999999999" customHeight="1">
      <c r="C35" s="192"/>
      <c r="D35" s="196"/>
      <c r="E35" s="203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5"/>
      <c r="AO35" s="39"/>
      <c r="AP35" s="39"/>
      <c r="AQ35" s="206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8"/>
      <c r="BQ35" s="195"/>
    </row>
    <row r="36" spans="2:69" ht="16.899999999999999" customHeight="1">
      <c r="C36" s="19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206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8"/>
      <c r="BQ36" s="195"/>
    </row>
    <row r="37" spans="2:69" ht="16.899999999999999" customHeight="1">
      <c r="C37" s="192"/>
      <c r="D37" s="196" t="s">
        <v>46</v>
      </c>
      <c r="E37" s="197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9"/>
      <c r="AO37" s="39"/>
      <c r="AP37" s="39"/>
      <c r="AQ37" s="206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8"/>
      <c r="BQ37" s="195"/>
    </row>
    <row r="38" spans="2:69" ht="16.899999999999999" customHeight="1">
      <c r="C38" s="192"/>
      <c r="D38" s="196"/>
      <c r="E38" s="203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5"/>
      <c r="AO38" s="39"/>
      <c r="AP38" s="39"/>
      <c r="AQ38" s="206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8"/>
      <c r="BQ38" s="195"/>
    </row>
    <row r="39" spans="2:69" ht="16.899999999999999" customHeight="1">
      <c r="C39" s="192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206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8"/>
      <c r="BQ39" s="195"/>
    </row>
    <row r="40" spans="2:69" ht="16.899999999999999" customHeight="1">
      <c r="C40" s="192"/>
      <c r="D40" s="196" t="s">
        <v>46</v>
      </c>
      <c r="E40" s="197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9"/>
      <c r="AO40" s="39"/>
      <c r="AP40" s="39"/>
      <c r="AQ40" s="206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8"/>
      <c r="BQ40" s="195"/>
    </row>
    <row r="41" spans="2:69" ht="16.899999999999999" customHeight="1">
      <c r="B41" s="14"/>
      <c r="C41" s="192"/>
      <c r="D41" s="196"/>
      <c r="E41" s="203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5"/>
      <c r="AO41" s="39"/>
      <c r="AP41" s="39"/>
      <c r="AQ41" s="209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1"/>
      <c r="BQ41" s="212"/>
    </row>
    <row r="42" spans="2:69" ht="16.899999999999999" customHeight="1">
      <c r="C42" s="192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4"/>
    </row>
    <row r="43" spans="2:69" ht="16.899999999999999" customHeight="1">
      <c r="C43" s="215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4"/>
    </row>
    <row r="44" spans="2:69" ht="16.899999999999999" customHeight="1">
      <c r="C44" s="215"/>
      <c r="D44" s="46" t="s">
        <v>48</v>
      </c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4"/>
    </row>
    <row r="45" spans="2:69" ht="16.899999999999999" customHeight="1">
      <c r="C45" s="215"/>
      <c r="D45" s="216" t="s">
        <v>49</v>
      </c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2"/>
      <c r="BQ45" s="214"/>
    </row>
    <row r="46" spans="2:69" ht="16.899999999999999" customHeight="1">
      <c r="C46" s="215"/>
      <c r="D46" s="206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8"/>
      <c r="BQ46" s="214"/>
    </row>
    <row r="47" spans="2:69" ht="16.899999999999999" customHeight="1">
      <c r="C47" s="215"/>
      <c r="D47" s="206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8"/>
      <c r="BQ47" s="214"/>
    </row>
    <row r="48" spans="2:69" ht="16.899999999999999" customHeight="1">
      <c r="C48" s="215"/>
      <c r="D48" s="206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8"/>
      <c r="BQ48" s="214"/>
    </row>
    <row r="49" spans="3:69" ht="16.899999999999999" customHeight="1">
      <c r="C49" s="215"/>
      <c r="D49" s="20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1"/>
      <c r="BQ49" s="214"/>
    </row>
    <row r="50" spans="3:69" ht="16.899999999999999" customHeight="1">
      <c r="C50" s="217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9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水道事業</vt:lpstr>
      <vt:lpstr>下水道事業（公共）</vt:lpstr>
      <vt:lpstr>'下水道事業（公共）'!Print_Area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宮﨑 政徳</dc:creator>
  <cp:lastModifiedBy>奈良県</cp:lastModifiedBy>
  <dcterms:created xsi:type="dcterms:W3CDTF">2019-05-10T04:51:38Z</dcterms:created>
  <dcterms:modified xsi:type="dcterms:W3CDTF">2019-07-18T01:43:56Z</dcterms:modified>
</cp:coreProperties>
</file>