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EEBD1A72-EF48-44F5-9884-39CEF740882C}" xr6:coauthVersionLast="47" xr6:coauthVersionMax="47" xr10:uidLastSave="{00000000-0000-0000-0000-000000000000}"/>
  <bookViews>
    <workbookView xWindow="5625" yWindow="2610" windowWidth="17280" windowHeight="1299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7" i="1" l="1"/>
  <c r="G7" i="1" l="1"/>
  <c r="E7" i="1"/>
  <c r="J7" i="1"/>
  <c r="C7" i="1"/>
</calcChain>
</file>

<file path=xl/sharedStrings.xml><?xml version="1.0" encoding="utf-8"?>
<sst xmlns="http://schemas.openxmlformats.org/spreadsheetml/2006/main" count="22" uniqueCount="19">
  <si>
    <t>基金の名称</t>
    <rPh sb="0" eb="2">
      <t>キキン</t>
    </rPh>
    <rPh sb="3" eb="5">
      <t>メイショウ</t>
    </rPh>
    <phoneticPr fontId="1"/>
  </si>
  <si>
    <t>収入(b)</t>
    <rPh sb="0" eb="2">
      <t>シュウニュウ</t>
    </rPh>
    <phoneticPr fontId="1"/>
  </si>
  <si>
    <t>基金取崩</t>
    <rPh sb="0" eb="2">
      <t>キキン</t>
    </rPh>
    <rPh sb="2" eb="3">
      <t>ト</t>
    </rPh>
    <rPh sb="3" eb="4">
      <t>クズ</t>
    </rPh>
    <phoneticPr fontId="1"/>
  </si>
  <si>
    <t>支出(c)</t>
    <rPh sb="0" eb="2">
      <t>シシュツ</t>
    </rPh>
    <phoneticPr fontId="1"/>
  </si>
  <si>
    <t>国費相当額</t>
    <rPh sb="0" eb="2">
      <t>コクヒ</t>
    </rPh>
    <rPh sb="2" eb="5">
      <t>ソウトウガク</t>
    </rPh>
    <phoneticPr fontId="1"/>
  </si>
  <si>
    <t>うち</t>
    <phoneticPr fontId="1"/>
  </si>
  <si>
    <t>(a)</t>
    <phoneticPr fontId="1"/>
  </si>
  <si>
    <t>(a+b-c)</t>
    <phoneticPr fontId="1"/>
  </si>
  <si>
    <t>奈良県森林整備地域活動支援基金</t>
    <rPh sb="0" eb="3">
      <t>ナラケン</t>
    </rPh>
    <rPh sb="3" eb="5">
      <t>シンリン</t>
    </rPh>
    <rPh sb="5" eb="7">
      <t>セイビ</t>
    </rPh>
    <rPh sb="7" eb="9">
      <t>チイキ</t>
    </rPh>
    <rPh sb="9" eb="11">
      <t>カツドウ</t>
    </rPh>
    <rPh sb="11" eb="13">
      <t>シエン</t>
    </rPh>
    <rPh sb="13" eb="15">
      <t>キキン</t>
    </rPh>
    <phoneticPr fontId="1"/>
  </si>
  <si>
    <t>うち国費相当額</t>
    <rPh sb="2" eb="4">
      <t>コクヒ</t>
    </rPh>
    <rPh sb="4" eb="7">
      <t>ソウトウガク</t>
    </rPh>
    <phoneticPr fontId="1"/>
  </si>
  <si>
    <t>基金運用益</t>
    <phoneticPr fontId="1"/>
  </si>
  <si>
    <t>返還金</t>
    <rPh sb="0" eb="3">
      <t>ヘンカンキン</t>
    </rPh>
    <phoneticPr fontId="1"/>
  </si>
  <si>
    <t>保有割合</t>
    <rPh sb="0" eb="2">
      <t>ホユウ</t>
    </rPh>
    <rPh sb="2" eb="4">
      <t>ワリアイ</t>
    </rPh>
    <phoneticPr fontId="1"/>
  </si>
  <si>
    <t>((a+b-c)/c)</t>
    <phoneticPr fontId="1"/>
  </si>
  <si>
    <t>(単位：円)</t>
    <rPh sb="1" eb="3">
      <t>タンイ</t>
    </rPh>
    <rPh sb="4" eb="5">
      <t>エン</t>
    </rPh>
    <phoneticPr fontId="1"/>
  </si>
  <si>
    <t>令和５年度　奈良県森林整備地域活動支援基金執行状況表</t>
    <rPh sb="0" eb="2">
      <t>レイワ</t>
    </rPh>
    <rPh sb="3" eb="5">
      <t>ネンド</t>
    </rPh>
    <rPh sb="6" eb="9">
      <t>ナラケン</t>
    </rPh>
    <rPh sb="9" eb="11">
      <t>シンリン</t>
    </rPh>
    <rPh sb="11" eb="13">
      <t>セイビ</t>
    </rPh>
    <rPh sb="13" eb="15">
      <t>チイキ</t>
    </rPh>
    <rPh sb="15" eb="17">
      <t>カツドウ</t>
    </rPh>
    <rPh sb="17" eb="19">
      <t>シエン</t>
    </rPh>
    <rPh sb="19" eb="21">
      <t>キキン</t>
    </rPh>
    <rPh sb="21" eb="23">
      <t>シッコウ</t>
    </rPh>
    <rPh sb="23" eb="25">
      <t>ジョウキョウ</t>
    </rPh>
    <rPh sb="25" eb="26">
      <t>ヒョウ</t>
    </rPh>
    <phoneticPr fontId="1"/>
  </si>
  <si>
    <t>令和４年度末基金残高</t>
    <rPh sb="0" eb="2">
      <t>レイワ</t>
    </rPh>
    <rPh sb="3" eb="6">
      <t>ネンドマツ</t>
    </rPh>
    <rPh sb="4" eb="5">
      <t>ガンネン</t>
    </rPh>
    <rPh sb="6" eb="8">
      <t>キキン</t>
    </rPh>
    <rPh sb="8" eb="10">
      <t>ザンダカ</t>
    </rPh>
    <phoneticPr fontId="1"/>
  </si>
  <si>
    <t>令和５年度収入支出</t>
    <rPh sb="0" eb="2">
      <t>レイワ</t>
    </rPh>
    <rPh sb="3" eb="5">
      <t>ネンド</t>
    </rPh>
    <rPh sb="4" eb="5">
      <t>ド</t>
    </rPh>
    <rPh sb="5" eb="7">
      <t>シュウニュウ</t>
    </rPh>
    <rPh sb="7" eb="9">
      <t>シシュツ</t>
    </rPh>
    <phoneticPr fontId="1"/>
  </si>
  <si>
    <t>令和５年度末残高</t>
    <rPh sb="0" eb="2">
      <t>レイワ</t>
    </rPh>
    <rPh sb="3" eb="6">
      <t>ネンドマツ</t>
    </rPh>
    <rPh sb="5" eb="6">
      <t>マツ</t>
    </rPh>
    <rPh sb="6" eb="8">
      <t>ザンダカ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</si>
</sst>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"/>
  </numFmts>
  <fonts count="5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scheme val="minor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23" xfId="0" applyBorder="1" applyAlignment="1">
      <alignment shrinkToFit="1"/>
    </xf>
    <xf numFmtId="0" fontId="0" fillId="0" borderId="7" xfId="0" applyBorder="1" applyAlignment="1">
      <alignment shrinkToFit="1"/>
    </xf>
    <xf numFmtId="0" fontId="4" fillId="0" borderId="24" xfId="0" applyFont="1" applyBorder="1" applyAlignment="1">
      <alignment vertical="top" shrinkToFit="1"/>
    </xf>
    <xf numFmtId="0" fontId="3" fillId="0" borderId="5" xfId="0" applyFont="1" applyBorder="1" applyAlignment="1">
      <alignment vertical="top" shrinkToFit="1"/>
    </xf>
    <xf numFmtId="0" fontId="4" fillId="0" borderId="0" xfId="0" applyFont="1" applyBorder="1" applyAlignment="1">
      <alignment vertical="top" shrinkToFit="1"/>
    </xf>
    <xf numFmtId="0" fontId="4" fillId="0" borderId="14" xfId="0" applyFont="1" applyBorder="1" applyAlignment="1">
      <alignment vertical="top" shrinkToFit="1"/>
    </xf>
    <xf numFmtId="0" fontId="4" fillId="0" borderId="5" xfId="0" applyFont="1" applyBorder="1" applyAlignment="1">
      <alignment vertical="top" shrinkToFit="1"/>
    </xf>
    <xf numFmtId="0" fontId="0" fillId="0" borderId="24" xfId="0" applyBorder="1" applyAlignment="1">
      <alignment shrinkToFit="1"/>
    </xf>
    <xf numFmtId="0" fontId="0" fillId="0" borderId="8" xfId="0" applyBorder="1" applyAlignment="1">
      <alignment shrinkToFit="1"/>
    </xf>
    <xf numFmtId="0" fontId="0" fillId="0" borderId="10" xfId="0" applyBorder="1" applyAlignment="1">
      <alignment shrinkToFit="1"/>
    </xf>
    <xf numFmtId="0" fontId="0" fillId="0" borderId="20" xfId="0" applyBorder="1" applyAlignment="1">
      <alignment shrinkToFit="1"/>
    </xf>
    <xf numFmtId="0" fontId="0" fillId="0" borderId="8" xfId="0" applyBorder="1" applyAlignment="1">
      <alignment horizontal="center" vertical="center" shrinkToFit="1"/>
    </xf>
    <xf numFmtId="3" fontId="0" fillId="0" borderId="9" xfId="0" applyNumberFormat="1" applyFill="1" applyBorder="1" applyAlignment="1">
      <alignment vertical="center" shrinkToFit="1"/>
    </xf>
    <xf numFmtId="3" fontId="0" fillId="0" borderId="10" xfId="0" applyNumberFormat="1" applyFill="1" applyBorder="1" applyAlignment="1">
      <alignment vertical="center" shrinkToFit="1"/>
    </xf>
    <xf numFmtId="3" fontId="0" fillId="0" borderId="11" xfId="0" applyNumberFormat="1" applyFill="1" applyBorder="1" applyAlignment="1">
      <alignment vertical="center" shrinkToFit="1"/>
    </xf>
    <xf numFmtId="3" fontId="0" fillId="0" borderId="12" xfId="0" applyNumberFormat="1" applyFill="1" applyBorder="1" applyAlignment="1">
      <alignment vertical="center" shrinkToFit="1"/>
    </xf>
    <xf numFmtId="3" fontId="0" fillId="0" borderId="13" xfId="0" applyNumberFormat="1" applyFill="1" applyBorder="1" applyAlignment="1">
      <alignment vertical="center" shrinkToFit="1"/>
    </xf>
    <xf numFmtId="0" fontId="0" fillId="0" borderId="5" xfId="0" applyBorder="1" applyAlignment="1">
      <alignment horizontal="center" vertical="top" shrinkToFit="1"/>
    </xf>
    <xf numFmtId="176" fontId="0" fillId="0" borderId="22" xfId="0" applyNumberFormat="1" applyFill="1" applyBorder="1" applyAlignment="1">
      <alignment horizontal="right" vertical="center" shrinkToFit="1"/>
    </xf>
    <xf numFmtId="0" fontId="0" fillId="0" borderId="25" xfId="0" applyBorder="1" applyAlignment="1">
      <alignment horizontal="right"/>
    </xf>
    <xf numFmtId="0" fontId="0" fillId="0" borderId="7" xfId="0" applyBorder="1" applyAlignment="1">
      <alignment horizontal="center" vertical="top" shrinkToFit="1"/>
    </xf>
    <xf numFmtId="0" fontId="0" fillId="0" borderId="4" xfId="0" applyBorder="1" applyAlignment="1">
      <alignment horizontal="center" vertical="top" shrinkToFit="1"/>
    </xf>
    <xf numFmtId="0" fontId="0" fillId="0" borderId="15" xfId="0" applyBorder="1" applyAlignment="1">
      <alignment horizontal="center" shrinkToFit="1"/>
    </xf>
    <xf numFmtId="0" fontId="0" fillId="0" borderId="2" xfId="0" applyBorder="1" applyAlignment="1">
      <alignment horizontal="center" shrinkToFit="1"/>
    </xf>
    <xf numFmtId="0" fontId="0" fillId="0" borderId="16" xfId="0" applyBorder="1" applyAlignment="1">
      <alignment horizontal="center" shrinkToFit="1"/>
    </xf>
    <xf numFmtId="0" fontId="0" fillId="0" borderId="6" xfId="0" applyBorder="1" applyAlignment="1">
      <alignment horizontal="center" shrinkToFit="1"/>
    </xf>
    <xf numFmtId="0" fontId="0" fillId="0" borderId="3" xfId="0" applyBorder="1" applyAlignment="1">
      <alignment horizontal="center" shrinkToFit="1"/>
    </xf>
    <xf numFmtId="0" fontId="0" fillId="0" borderId="21" xfId="0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7" xfId="0" applyFont="1" applyBorder="1" applyAlignment="1">
      <alignment horizontal="center" vertical="top" shrinkToFit="1"/>
    </xf>
    <xf numFmtId="0" fontId="2" fillId="0" borderId="4" xfId="0" applyFont="1" applyBorder="1" applyAlignment="1">
      <alignment horizontal="center" vertical="top" shrinkToFit="1"/>
    </xf>
    <xf numFmtId="0" fontId="0" fillId="0" borderId="19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0" fillId="0" borderId="1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0" fontId="0" fillId="0" borderId="17" xfId="0" applyBorder="1" applyAlignment="1">
      <alignment horizontal="center" vertical="top" shrinkToFit="1"/>
    </xf>
    <xf numFmtId="0" fontId="0" fillId="0" borderId="18" xfId="0" applyBorder="1" applyAlignment="1">
      <alignment horizontal="center" vertical="top" shrinkToFit="1"/>
    </xf>
    <xf numFmtId="0" fontId="0" fillId="0" borderId="14" xfId="0" applyBorder="1" applyAlignment="1">
      <alignment horizontal="center" vertical="top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7"/>
  <sheetViews>
    <sheetView tabSelected="1" topLeftCell="B1" workbookViewId="0">
      <selection activeCell="K12" sqref="K12"/>
    </sheetView>
  </sheetViews>
  <sheetFormatPr defaultRowHeight="18.75" x14ac:dyDescent="0.4"/>
  <cols>
    <col min="1" max="1" width="29.625" customWidth="1"/>
    <col min="2" max="10" width="12.125" customWidth="1"/>
    <col min="11" max="11" width="9.875" customWidth="1"/>
  </cols>
  <sheetData>
    <row r="1" spans="1:11" x14ac:dyDescent="0.4">
      <c r="A1" t="s">
        <v>15</v>
      </c>
    </row>
    <row r="2" spans="1:11" ht="19.5" thickBot="1" x14ac:dyDescent="0.45">
      <c r="J2" s="20" t="s">
        <v>14</v>
      </c>
      <c r="K2" s="20"/>
    </row>
    <row r="3" spans="1:11" ht="18.75" customHeight="1" x14ac:dyDescent="0.4">
      <c r="A3" s="30" t="s">
        <v>0</v>
      </c>
      <c r="B3" s="26" t="s">
        <v>16</v>
      </c>
      <c r="C3" s="27"/>
      <c r="D3" s="23" t="s">
        <v>17</v>
      </c>
      <c r="E3" s="24"/>
      <c r="F3" s="24"/>
      <c r="G3" s="24"/>
      <c r="H3" s="25"/>
      <c r="I3" s="26" t="s">
        <v>18</v>
      </c>
      <c r="J3" s="27"/>
      <c r="K3" s="1" t="s">
        <v>12</v>
      </c>
    </row>
    <row r="4" spans="1:11" ht="18" customHeight="1" x14ac:dyDescent="0.4">
      <c r="A4" s="31"/>
      <c r="B4" s="21" t="s">
        <v>6</v>
      </c>
      <c r="C4" s="22"/>
      <c r="D4" s="39" t="s">
        <v>1</v>
      </c>
      <c r="E4" s="40"/>
      <c r="F4" s="40"/>
      <c r="G4" s="41"/>
      <c r="H4" s="18" t="s">
        <v>3</v>
      </c>
      <c r="I4" s="33" t="s">
        <v>7</v>
      </c>
      <c r="J4" s="34"/>
      <c r="K4" s="3" t="s">
        <v>13</v>
      </c>
    </row>
    <row r="5" spans="1:11" ht="15.75" customHeight="1" x14ac:dyDescent="0.4">
      <c r="A5" s="31"/>
      <c r="B5" s="2"/>
      <c r="C5" s="4" t="s">
        <v>5</v>
      </c>
      <c r="D5" s="35" t="s">
        <v>10</v>
      </c>
      <c r="E5" s="5"/>
      <c r="F5" s="37" t="s">
        <v>11</v>
      </c>
      <c r="G5" s="6"/>
      <c r="H5" s="28" t="s">
        <v>2</v>
      </c>
      <c r="I5" s="2"/>
      <c r="J5" s="7" t="s">
        <v>5</v>
      </c>
      <c r="K5" s="8"/>
    </row>
    <row r="6" spans="1:11" ht="19.5" thickBot="1" x14ac:dyDescent="0.45">
      <c r="A6" s="32"/>
      <c r="B6" s="9"/>
      <c r="C6" s="10" t="s">
        <v>4</v>
      </c>
      <c r="D6" s="36"/>
      <c r="E6" s="11" t="s">
        <v>9</v>
      </c>
      <c r="F6" s="38"/>
      <c r="G6" s="11" t="s">
        <v>9</v>
      </c>
      <c r="H6" s="29"/>
      <c r="I6" s="9"/>
      <c r="J6" s="10" t="s">
        <v>4</v>
      </c>
      <c r="K6" s="8"/>
    </row>
    <row r="7" spans="1:11" ht="36.75" customHeight="1" thickBot="1" x14ac:dyDescent="0.45">
      <c r="A7" s="12" t="s">
        <v>8</v>
      </c>
      <c r="B7" s="13">
        <v>201419797</v>
      </c>
      <c r="C7" s="14">
        <f>B7</f>
        <v>201419797</v>
      </c>
      <c r="D7" s="15">
        <v>34850</v>
      </c>
      <c r="E7" s="16">
        <f>D7</f>
        <v>34850</v>
      </c>
      <c r="F7" s="17">
        <v>0</v>
      </c>
      <c r="G7" s="17">
        <f>F7</f>
        <v>0</v>
      </c>
      <c r="H7" s="17">
        <v>11598211</v>
      </c>
      <c r="I7" s="13">
        <v>189856436</v>
      </c>
      <c r="J7" s="14">
        <f>I7</f>
        <v>189856436</v>
      </c>
      <c r="K7" s="19">
        <f>I7/H7</f>
        <v>16.369458703587991</v>
      </c>
    </row>
  </sheetData>
  <mergeCells count="11">
    <mergeCell ref="A3:A6"/>
    <mergeCell ref="I3:J3"/>
    <mergeCell ref="I4:J4"/>
    <mergeCell ref="D5:D6"/>
    <mergeCell ref="F5:F6"/>
    <mergeCell ref="D4:G4"/>
    <mergeCell ref="J2:K2"/>
    <mergeCell ref="B4:C4"/>
    <mergeCell ref="D3:H3"/>
    <mergeCell ref="B3:C3"/>
    <mergeCell ref="H5:H6"/>
  </mergeCells>
  <phoneticPr fontId="1"/>
  <pageMargins left="0.7" right="0.7" top="0.75" bottom="0.75" header="0.3" footer="0.3"/>
  <pageSetup paperSize="9" scale="8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2024-06-11T02:28:10Z</dcterms:modified>
</cp:coreProperties>
</file>