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538B2CB9-0077-425A-9FFA-A37FB57F2F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E7" i="1"/>
  <c r="J7" i="1"/>
  <c r="C7" i="1"/>
</calcChain>
</file>

<file path=xl/sharedStrings.xml><?xml version="1.0" encoding="utf-8"?>
<sst xmlns="http://schemas.openxmlformats.org/spreadsheetml/2006/main" count="22" uniqueCount="19">
  <si>
    <t>基金の名称</t>
    <rPh sb="0" eb="2">
      <t>キキン</t>
    </rPh>
    <rPh sb="3" eb="5">
      <t>メイショウ</t>
    </rPh>
    <phoneticPr fontId="1"/>
  </si>
  <si>
    <t>収入(b)</t>
    <rPh sb="0" eb="2">
      <t>シュウニュウ</t>
    </rPh>
    <phoneticPr fontId="1"/>
  </si>
  <si>
    <t>基金取崩</t>
    <rPh sb="0" eb="2">
      <t>キキン</t>
    </rPh>
    <rPh sb="2" eb="3">
      <t>ト</t>
    </rPh>
    <rPh sb="3" eb="4">
      <t>クズ</t>
    </rPh>
    <phoneticPr fontId="1"/>
  </si>
  <si>
    <t>支出(c)</t>
    <rPh sb="0" eb="2">
      <t>シシュツ</t>
    </rPh>
    <phoneticPr fontId="1"/>
  </si>
  <si>
    <t>国費相当額</t>
    <rPh sb="0" eb="2">
      <t>コクヒ</t>
    </rPh>
    <rPh sb="2" eb="5">
      <t>ソウトウガク</t>
    </rPh>
    <phoneticPr fontId="1"/>
  </si>
  <si>
    <t>うち</t>
    <phoneticPr fontId="1"/>
  </si>
  <si>
    <t>(a)</t>
    <phoneticPr fontId="1"/>
  </si>
  <si>
    <t>(a+b-c)</t>
    <phoneticPr fontId="1"/>
  </si>
  <si>
    <t>奈良県森林整備地域活動支援基金</t>
    <rPh sb="0" eb="3">
      <t>ナラケン</t>
    </rPh>
    <rPh sb="3" eb="5">
      <t>シンリン</t>
    </rPh>
    <rPh sb="5" eb="7">
      <t>セイビ</t>
    </rPh>
    <rPh sb="7" eb="9">
      <t>チイキ</t>
    </rPh>
    <rPh sb="9" eb="11">
      <t>カツドウ</t>
    </rPh>
    <rPh sb="11" eb="13">
      <t>シエン</t>
    </rPh>
    <rPh sb="13" eb="15">
      <t>キキン</t>
    </rPh>
    <phoneticPr fontId="1"/>
  </si>
  <si>
    <t>うち国費相当額</t>
    <rPh sb="2" eb="4">
      <t>コクヒ</t>
    </rPh>
    <rPh sb="4" eb="7">
      <t>ソウトウガク</t>
    </rPh>
    <phoneticPr fontId="1"/>
  </si>
  <si>
    <t>基金運用益</t>
    <phoneticPr fontId="1"/>
  </si>
  <si>
    <t>返還金</t>
    <rPh sb="0" eb="3">
      <t>ヘンカンキン</t>
    </rPh>
    <phoneticPr fontId="1"/>
  </si>
  <si>
    <t>保有割合</t>
    <rPh sb="0" eb="2">
      <t>ホユウ</t>
    </rPh>
    <rPh sb="2" eb="4">
      <t>ワリアイ</t>
    </rPh>
    <phoneticPr fontId="1"/>
  </si>
  <si>
    <t>(単位：円)</t>
    <rPh sb="1" eb="3">
      <t>タンイ</t>
    </rPh>
    <rPh sb="4" eb="5">
      <t>エン</t>
    </rPh>
    <phoneticPr fontId="1"/>
  </si>
  <si>
    <t>令和６年度　奈良県森林整備地域活動支援基金執行状況表</t>
    <rPh sb="0" eb="2">
      <t>レイワ</t>
    </rPh>
    <rPh sb="3" eb="5">
      <t>ネンド</t>
    </rPh>
    <rPh sb="6" eb="9">
      <t>ナラケン</t>
    </rPh>
    <rPh sb="9" eb="11">
      <t>シンリン</t>
    </rPh>
    <rPh sb="11" eb="13">
      <t>セイビ</t>
    </rPh>
    <rPh sb="13" eb="15">
      <t>チイキ</t>
    </rPh>
    <rPh sb="15" eb="17">
      <t>カツドウ</t>
    </rPh>
    <rPh sb="17" eb="19">
      <t>シエン</t>
    </rPh>
    <rPh sb="19" eb="21">
      <t>キキン</t>
    </rPh>
    <rPh sb="21" eb="23">
      <t>シッコウ</t>
    </rPh>
    <rPh sb="23" eb="25">
      <t>ジョウキョウ</t>
    </rPh>
    <rPh sb="25" eb="26">
      <t>ヒョウ</t>
    </rPh>
    <phoneticPr fontId="1"/>
  </si>
  <si>
    <t>令和５年度末基金残高</t>
    <rPh sb="0" eb="2">
      <t>レイワ</t>
    </rPh>
    <rPh sb="3" eb="6">
      <t>ネンドマツ</t>
    </rPh>
    <rPh sb="4" eb="5">
      <t>ガンネン</t>
    </rPh>
    <rPh sb="6" eb="8">
      <t>キキン</t>
    </rPh>
    <rPh sb="8" eb="10">
      <t>ザンダカ</t>
    </rPh>
    <phoneticPr fontId="1"/>
  </si>
  <si>
    <t>令和６年度収入支出</t>
    <rPh sb="0" eb="2">
      <t>レイワ</t>
    </rPh>
    <rPh sb="3" eb="5">
      <t>ネンド</t>
    </rPh>
    <rPh sb="4" eb="5">
      <t>ド</t>
    </rPh>
    <rPh sb="5" eb="7">
      <t>シュウニュウ</t>
    </rPh>
    <rPh sb="7" eb="9">
      <t>シシュツ</t>
    </rPh>
    <phoneticPr fontId="1"/>
  </si>
  <si>
    <t>令和6年度末残高</t>
    <rPh sb="0" eb="2">
      <t>レイワ</t>
    </rPh>
    <rPh sb="3" eb="6">
      <t>ネンドマツ</t>
    </rPh>
    <rPh sb="5" eb="6">
      <t>マツ</t>
    </rPh>
    <rPh sb="6" eb="8">
      <t>ザンダカ</t>
    </rPh>
    <phoneticPr fontId="1"/>
  </si>
  <si>
    <t>※保有割合の算出については、下記のとおり
保有割合=直近年度末の基金額÷事業が完了するまでに必要となる補助額=169,811,073÷169,811,073
=1.0</t>
    <rPh sb="1" eb="3">
      <t>ホユウ</t>
    </rPh>
    <rPh sb="3" eb="5">
      <t>ワリアイ</t>
    </rPh>
    <rPh sb="6" eb="8">
      <t>サンシュツ</t>
    </rPh>
    <rPh sb="14" eb="16">
      <t>カキ</t>
    </rPh>
    <rPh sb="21" eb="23">
      <t>ホユウ</t>
    </rPh>
    <rPh sb="23" eb="25">
      <t>ワリアイ</t>
    </rPh>
    <rPh sb="26" eb="28">
      <t>チョッキン</t>
    </rPh>
    <rPh sb="28" eb="31">
      <t>ネンドマツ</t>
    </rPh>
    <rPh sb="32" eb="34">
      <t>キキン</t>
    </rPh>
    <rPh sb="34" eb="35">
      <t>ガク</t>
    </rPh>
    <rPh sb="36" eb="38">
      <t>ジギョウ</t>
    </rPh>
    <rPh sb="39" eb="41">
      <t>カンリョウ</t>
    </rPh>
    <rPh sb="46" eb="48">
      <t>ヒツヨウ</t>
    </rPh>
    <rPh sb="51" eb="54">
      <t>ホジョガク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</si>
</sst>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7" xfId="0" applyBorder="1" applyAlignment="1">
      <alignment shrinkToFit="1"/>
    </xf>
    <xf numFmtId="0" fontId="3" fillId="0" borderId="5" xfId="0" applyFont="1" applyBorder="1" applyAlignment="1">
      <alignment vertical="top" shrinkToFit="1"/>
    </xf>
    <xf numFmtId="0" fontId="4" fillId="0" borderId="0" xfId="0" applyFont="1" applyBorder="1" applyAlignment="1">
      <alignment vertical="top" shrinkToFit="1"/>
    </xf>
    <xf numFmtId="0" fontId="4" fillId="0" borderId="14" xfId="0" applyFont="1" applyBorder="1" applyAlignment="1">
      <alignment vertical="top" shrinkToFit="1"/>
    </xf>
    <xf numFmtId="0" fontId="4" fillId="0" borderId="5" xfId="0" applyFont="1" applyBorder="1" applyAlignment="1">
      <alignment vertical="top" shrinkToFit="1"/>
    </xf>
    <xf numFmtId="0" fontId="0" fillId="0" borderId="8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20" xfId="0" applyBorder="1" applyAlignment="1">
      <alignment shrinkToFit="1"/>
    </xf>
    <xf numFmtId="0" fontId="0" fillId="0" borderId="8" xfId="0" applyBorder="1" applyAlignment="1">
      <alignment horizontal="center" vertical="center" shrinkToFit="1"/>
    </xf>
    <xf numFmtId="3" fontId="0" fillId="0" borderId="9" xfId="0" applyNumberFormat="1" applyFill="1" applyBorder="1" applyAlignment="1">
      <alignment vertical="center" shrinkToFit="1"/>
    </xf>
    <xf numFmtId="3" fontId="0" fillId="0" borderId="10" xfId="0" applyNumberFormat="1" applyFill="1" applyBorder="1" applyAlignment="1">
      <alignment vertical="center" shrinkToFit="1"/>
    </xf>
    <xf numFmtId="0" fontId="0" fillId="0" borderId="5" xfId="0" applyBorder="1" applyAlignment="1">
      <alignment horizontal="center" vertical="top" shrinkToFit="1"/>
    </xf>
    <xf numFmtId="176" fontId="0" fillId="0" borderId="22" xfId="0" applyNumberFormat="1" applyFill="1" applyBorder="1" applyAlignment="1">
      <alignment horizontal="right" vertical="center" shrinkToFit="1"/>
    </xf>
    <xf numFmtId="3" fontId="5" fillId="0" borderId="9" xfId="0" applyNumberFormat="1" applyFont="1" applyFill="1" applyBorder="1" applyAlignment="1">
      <alignment vertical="center" shrinkToFit="1"/>
    </xf>
    <xf numFmtId="3" fontId="5" fillId="0" borderId="10" xfId="0" applyNumberFormat="1" applyFont="1" applyFill="1" applyBorder="1" applyAlignment="1">
      <alignment vertical="center" shrinkToFit="1"/>
    </xf>
    <xf numFmtId="3" fontId="5" fillId="0" borderId="11" xfId="0" applyNumberFormat="1" applyFont="1" applyFill="1" applyBorder="1" applyAlignment="1">
      <alignment vertical="center" shrinkToFit="1"/>
    </xf>
    <xf numFmtId="3" fontId="5" fillId="0" borderId="12" xfId="0" applyNumberFormat="1" applyFont="1" applyFill="1" applyBorder="1" applyAlignment="1">
      <alignment vertical="center" shrinkToFit="1"/>
    </xf>
    <xf numFmtId="3" fontId="5" fillId="0" borderId="13" xfId="0" applyNumberFormat="1" applyFont="1" applyFill="1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7" xfId="0" applyFont="1" applyBorder="1" applyAlignment="1">
      <alignment horizontal="center" vertical="top" shrinkToFit="1"/>
    </xf>
    <xf numFmtId="0" fontId="2" fillId="0" borderId="4" xfId="0" applyFont="1" applyBorder="1" applyAlignment="1">
      <alignment horizontal="center" vertical="top" shrinkToFit="1"/>
    </xf>
    <xf numFmtId="0" fontId="0" fillId="0" borderId="1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top" shrinkToFit="1"/>
    </xf>
    <xf numFmtId="0" fontId="0" fillId="0" borderId="18" xfId="0" applyBorder="1" applyAlignment="1">
      <alignment horizontal="center" vertical="top" shrinkToFit="1"/>
    </xf>
    <xf numFmtId="0" fontId="0" fillId="0" borderId="14" xfId="0" applyBorder="1" applyAlignment="1">
      <alignment horizontal="center" vertical="top" shrinkToFit="1"/>
    </xf>
    <xf numFmtId="0" fontId="0" fillId="0" borderId="25" xfId="0" applyBorder="1" applyAlignment="1">
      <alignment horizontal="right"/>
    </xf>
    <xf numFmtId="0" fontId="0" fillId="0" borderId="7" xfId="0" applyBorder="1" applyAlignment="1">
      <alignment horizontal="center" vertical="top" shrinkToFit="1"/>
    </xf>
    <xf numFmtId="0" fontId="0" fillId="0" borderId="4" xfId="0" applyBorder="1" applyAlignment="1">
      <alignment horizontal="center" vertical="top" shrinkToFit="1"/>
    </xf>
    <xf numFmtId="0" fontId="0" fillId="0" borderId="15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0" fontId="0" fillId="0" borderId="2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tabSelected="1" zoomScaleNormal="100" workbookViewId="0">
      <selection activeCell="C13" sqref="C13"/>
    </sheetView>
  </sheetViews>
  <sheetFormatPr defaultRowHeight="18" x14ac:dyDescent="0.45"/>
  <cols>
    <col min="1" max="1" width="29.59765625" customWidth="1"/>
    <col min="2" max="10" width="12.09765625" customWidth="1"/>
    <col min="11" max="11" width="9.8984375" customWidth="1"/>
  </cols>
  <sheetData>
    <row r="1" spans="1:13" x14ac:dyDescent="0.45">
      <c r="A1" t="s">
        <v>14</v>
      </c>
    </row>
    <row r="2" spans="1:13" ht="18.600000000000001" thickBot="1" x14ac:dyDescent="0.5">
      <c r="J2" s="33" t="s">
        <v>13</v>
      </c>
      <c r="K2" s="33"/>
    </row>
    <row r="3" spans="1:13" ht="18.75" customHeight="1" x14ac:dyDescent="0.45">
      <c r="A3" s="19" t="s">
        <v>0</v>
      </c>
      <c r="B3" s="22" t="s">
        <v>15</v>
      </c>
      <c r="C3" s="23"/>
      <c r="D3" s="36" t="s">
        <v>16</v>
      </c>
      <c r="E3" s="37"/>
      <c r="F3" s="37"/>
      <c r="G3" s="37"/>
      <c r="H3" s="38"/>
      <c r="I3" s="22" t="s">
        <v>17</v>
      </c>
      <c r="J3" s="23"/>
      <c r="K3" s="43" t="s">
        <v>12</v>
      </c>
    </row>
    <row r="4" spans="1:13" ht="18" customHeight="1" x14ac:dyDescent="0.45">
      <c r="A4" s="20"/>
      <c r="B4" s="34" t="s">
        <v>6</v>
      </c>
      <c r="C4" s="35"/>
      <c r="D4" s="30" t="s">
        <v>1</v>
      </c>
      <c r="E4" s="31"/>
      <c r="F4" s="31"/>
      <c r="G4" s="32"/>
      <c r="H4" s="12" t="s">
        <v>3</v>
      </c>
      <c r="I4" s="24" t="s">
        <v>7</v>
      </c>
      <c r="J4" s="25"/>
      <c r="K4" s="44"/>
    </row>
    <row r="5" spans="1:13" ht="15.75" customHeight="1" x14ac:dyDescent="0.45">
      <c r="A5" s="20"/>
      <c r="B5" s="1"/>
      <c r="C5" s="2" t="s">
        <v>5</v>
      </c>
      <c r="D5" s="26" t="s">
        <v>10</v>
      </c>
      <c r="E5" s="3"/>
      <c r="F5" s="28" t="s">
        <v>11</v>
      </c>
      <c r="G5" s="4"/>
      <c r="H5" s="39" t="s">
        <v>2</v>
      </c>
      <c r="I5" s="1"/>
      <c r="J5" s="5" t="s">
        <v>5</v>
      </c>
      <c r="K5" s="44"/>
    </row>
    <row r="6" spans="1:13" ht="18.600000000000001" thickBot="1" x14ac:dyDescent="0.5">
      <c r="A6" s="21"/>
      <c r="B6" s="6"/>
      <c r="C6" s="7" t="s">
        <v>4</v>
      </c>
      <c r="D6" s="27"/>
      <c r="E6" s="8" t="s">
        <v>9</v>
      </c>
      <c r="F6" s="29"/>
      <c r="G6" s="8" t="s">
        <v>9</v>
      </c>
      <c r="H6" s="40"/>
      <c r="I6" s="6"/>
      <c r="J6" s="7" t="s">
        <v>4</v>
      </c>
      <c r="K6" s="45"/>
    </row>
    <row r="7" spans="1:13" ht="36.75" customHeight="1" thickBot="1" x14ac:dyDescent="0.5">
      <c r="A7" s="9" t="s">
        <v>8</v>
      </c>
      <c r="B7" s="14">
        <v>189856436</v>
      </c>
      <c r="C7" s="15">
        <f>B7</f>
        <v>189856436</v>
      </c>
      <c r="D7" s="16">
        <v>287454</v>
      </c>
      <c r="E7" s="17">
        <f>D7</f>
        <v>287454</v>
      </c>
      <c r="F7" s="18">
        <v>0</v>
      </c>
      <c r="G7" s="18">
        <f>F7</f>
        <v>0</v>
      </c>
      <c r="H7" s="18">
        <v>20332817</v>
      </c>
      <c r="I7" s="10">
        <v>169811073</v>
      </c>
      <c r="J7" s="11">
        <f>I7</f>
        <v>169811073</v>
      </c>
      <c r="K7" s="13">
        <v>1</v>
      </c>
    </row>
    <row r="9" spans="1:13" ht="18" customHeight="1" x14ac:dyDescent="0.45">
      <c r="E9" s="41"/>
      <c r="F9" s="41"/>
      <c r="G9" s="42" t="s">
        <v>18</v>
      </c>
      <c r="H9" s="42"/>
      <c r="I9" s="42"/>
      <c r="J9" s="42"/>
      <c r="K9" s="42"/>
      <c r="L9" s="42"/>
      <c r="M9" s="41"/>
    </row>
    <row r="10" spans="1:13" x14ac:dyDescent="0.45">
      <c r="E10" s="41"/>
      <c r="F10" s="41"/>
      <c r="G10" s="42"/>
      <c r="H10" s="42"/>
      <c r="I10" s="42"/>
      <c r="J10" s="42"/>
      <c r="K10" s="42"/>
      <c r="L10" s="42"/>
      <c r="M10" s="41"/>
    </row>
    <row r="11" spans="1:13" x14ac:dyDescent="0.45">
      <c r="E11" s="41"/>
      <c r="F11" s="41"/>
      <c r="G11" s="42"/>
      <c r="H11" s="42"/>
      <c r="I11" s="42"/>
      <c r="J11" s="42"/>
      <c r="K11" s="42"/>
      <c r="L11" s="42"/>
      <c r="M11" s="41"/>
    </row>
    <row r="12" spans="1:13" x14ac:dyDescent="0.45">
      <c r="E12" s="41"/>
      <c r="F12" s="41"/>
      <c r="G12" s="42"/>
      <c r="H12" s="42"/>
      <c r="I12" s="42"/>
      <c r="J12" s="42"/>
      <c r="K12" s="42"/>
      <c r="L12" s="42"/>
      <c r="M12" s="41"/>
    </row>
    <row r="13" spans="1:13" x14ac:dyDescent="0.45">
      <c r="E13" s="41"/>
      <c r="F13" s="41"/>
      <c r="G13" s="42"/>
      <c r="H13" s="42"/>
      <c r="I13" s="42"/>
      <c r="J13" s="42"/>
      <c r="K13" s="42"/>
      <c r="L13" s="42"/>
      <c r="M13" s="41"/>
    </row>
    <row r="14" spans="1:13" x14ac:dyDescent="0.45">
      <c r="E14" s="41"/>
      <c r="F14" s="41"/>
      <c r="G14" s="41"/>
      <c r="H14" s="41"/>
      <c r="I14" s="41"/>
      <c r="J14" s="41"/>
      <c r="K14" s="41"/>
    </row>
    <row r="16" spans="1:13" x14ac:dyDescent="0.45">
      <c r="G16" s="41"/>
      <c r="H16" s="41"/>
      <c r="I16" s="41"/>
      <c r="J16" s="41"/>
      <c r="K16" s="41"/>
      <c r="L16" s="41"/>
      <c r="M16" s="41"/>
    </row>
    <row r="17" spans="7:13" x14ac:dyDescent="0.45">
      <c r="G17" s="41"/>
      <c r="H17" s="41"/>
      <c r="I17" s="41"/>
      <c r="J17" s="41"/>
      <c r="K17" s="41"/>
      <c r="L17" s="41"/>
      <c r="M17" s="41"/>
    </row>
    <row r="18" spans="7:13" x14ac:dyDescent="0.45">
      <c r="G18" s="41"/>
      <c r="H18" s="41"/>
      <c r="I18" s="41"/>
      <c r="J18" s="41"/>
      <c r="K18" s="41"/>
      <c r="L18" s="41"/>
      <c r="M18" s="41"/>
    </row>
    <row r="19" spans="7:13" x14ac:dyDescent="0.45">
      <c r="G19" s="41"/>
      <c r="H19" s="41"/>
      <c r="I19" s="41"/>
      <c r="J19" s="41"/>
      <c r="K19" s="41"/>
      <c r="L19" s="41"/>
      <c r="M19" s="41"/>
    </row>
    <row r="20" spans="7:13" x14ac:dyDescent="0.45">
      <c r="G20" s="41"/>
      <c r="H20" s="41"/>
      <c r="I20" s="41"/>
      <c r="J20" s="41"/>
      <c r="K20" s="41"/>
      <c r="L20" s="41"/>
      <c r="M20" s="41"/>
    </row>
  </sheetData>
  <mergeCells count="13">
    <mergeCell ref="G9:L13"/>
    <mergeCell ref="J2:K2"/>
    <mergeCell ref="B4:C4"/>
    <mergeCell ref="D3:H3"/>
    <mergeCell ref="B3:C3"/>
    <mergeCell ref="H5:H6"/>
    <mergeCell ref="K3:K6"/>
    <mergeCell ref="A3:A6"/>
    <mergeCell ref="I3:J3"/>
    <mergeCell ref="I4:J4"/>
    <mergeCell ref="D5:D6"/>
    <mergeCell ref="F5:F6"/>
    <mergeCell ref="D4:G4"/>
  </mergeCells>
  <phoneticPr fontId="1"/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2025-08-01T06:46:04Z</dcterms:modified>
</cp:coreProperties>
</file>