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65401" windowWidth="11295" windowHeight="9000" tabRatio="918" activeTab="0"/>
  </bookViews>
  <sheets>
    <sheet name="6A " sheetId="1" r:id="rId1"/>
  </sheets>
  <definedNames>
    <definedName name="_１０５_１０７">#REF!</definedName>
    <definedName name="_１０８_１１０">#REF!</definedName>
    <definedName name="_１５２">#REF!</definedName>
    <definedName name="_１５３">#REF!</definedName>
    <definedName name="_１５４">#REF!</definedName>
    <definedName name="_１８" localSheetId="0">'6A '!#REF!</definedName>
    <definedName name="_１８">#REF!</definedName>
    <definedName name="_１９" localSheetId="0">'6A '!$A$1:$M$18</definedName>
    <definedName name="_１９">#REF!</definedName>
    <definedName name="_１９Ｂ">#REF!</definedName>
    <definedName name="_１９Ｃ">#REF!</definedName>
    <definedName name="_１９Ｄ">#REF!</definedName>
    <definedName name="_２４">#REF!</definedName>
    <definedName name="_６２">#REF!</definedName>
    <definedName name="_７">#REF!</definedName>
  </definedNames>
  <calcPr fullCalcOnLoad="1"/>
</workbook>
</file>

<file path=xl/sharedStrings.xml><?xml version="1.0" encoding="utf-8"?>
<sst xmlns="http://schemas.openxmlformats.org/spreadsheetml/2006/main" count="89" uniqueCount="57">
  <si>
    <t>男</t>
  </si>
  <si>
    <t>女</t>
  </si>
  <si>
    <t>年次及び     男 女 別</t>
  </si>
  <si>
    <t>総　数</t>
  </si>
  <si>
    <t>農　業</t>
  </si>
  <si>
    <t>林  業</t>
  </si>
  <si>
    <t>漁  業</t>
  </si>
  <si>
    <t>鉱  業</t>
  </si>
  <si>
    <t>建 設 業</t>
  </si>
  <si>
    <t>製 造 業</t>
  </si>
  <si>
    <t>公 　務</t>
  </si>
  <si>
    <t>資料：総務省統計局「国勢調査報告」</t>
  </si>
  <si>
    <t>６.　国勢調査による就業者数及び労働力状態</t>
  </si>
  <si>
    <t xml:space="preserve"> (単位：人)</t>
  </si>
  <si>
    <t xml:space="preserve">運輸業    </t>
  </si>
  <si>
    <t xml:space="preserve">不動産業    </t>
  </si>
  <si>
    <t>教育，学習支援業</t>
  </si>
  <si>
    <t>平成17年</t>
  </si>
  <si>
    <t>男</t>
  </si>
  <si>
    <t xml:space="preserve">医 療，
福 　祉    </t>
  </si>
  <si>
    <t xml:space="preserve">飲食店，宿 泊 業    </t>
  </si>
  <si>
    <t xml:space="preserve">分類不能
の 産 業    </t>
  </si>
  <si>
    <t xml:space="preserve">卸 売 ・
小 売 業    </t>
  </si>
  <si>
    <t xml:space="preserve">金 融 ・
保 険 業    </t>
  </si>
  <si>
    <t>複    合
サービス 事    業</t>
  </si>
  <si>
    <t>農　業</t>
  </si>
  <si>
    <t>サービス業</t>
  </si>
  <si>
    <t>鉱 業</t>
  </si>
  <si>
    <r>
      <t>サービス業</t>
    </r>
    <r>
      <rPr>
        <sz val="7"/>
        <rFont val="ＭＳ 明朝"/>
        <family val="1"/>
      </rPr>
      <t xml:space="preserve">（他に分類されないもの） </t>
    </r>
    <r>
      <rPr>
        <sz val="8"/>
        <rFont val="ＭＳ 明朝"/>
        <family val="1"/>
      </rPr>
      <t xml:space="preserve">   </t>
    </r>
  </si>
  <si>
    <r>
      <t xml:space="preserve">公　務
</t>
    </r>
    <r>
      <rPr>
        <sz val="7"/>
        <rFont val="ＭＳ 明朝"/>
        <family val="1"/>
      </rPr>
      <t xml:space="preserve">（他に分類されないもの）  </t>
    </r>
    <r>
      <rPr>
        <sz val="9"/>
        <rFont val="ＭＳ 明朝"/>
        <family val="1"/>
      </rPr>
      <t xml:space="preserve">  </t>
    </r>
  </si>
  <si>
    <t xml:space="preserve">情報
通信業    </t>
  </si>
  <si>
    <t>漁 業</t>
  </si>
  <si>
    <t>運輸通信
及び
その他の
公益事業</t>
  </si>
  <si>
    <t>(注)1.総数には分類不能の産業を含む。</t>
  </si>
  <si>
    <t>平成22年</t>
  </si>
  <si>
    <t xml:space="preserve">運輸業,
郵便業    </t>
  </si>
  <si>
    <t xml:space="preserve">卸売業・
小売業    </t>
  </si>
  <si>
    <t>不動産業,物品賃貸業</t>
  </si>
  <si>
    <t>宿泊業,
飲食サービス業</t>
  </si>
  <si>
    <t>農  業,
林   業</t>
  </si>
  <si>
    <t xml:space="preserve">金融業・
保険業    </t>
  </si>
  <si>
    <t>生活関連サービス業,娯楽業</t>
  </si>
  <si>
    <t>鉱業,採石業,砂利
採取業</t>
  </si>
  <si>
    <t xml:space="preserve">      を、また平成22年国勢調査結果については平成19年改定版による産業分類を適用している。</t>
  </si>
  <si>
    <t>　　2.日本標準産業分類が改定されたため、平成17年国勢調査結果については平成14年改定版による産業分類</t>
  </si>
  <si>
    <t>６－Ａ．産業分類別就業者数（15歳以上）の推移</t>
  </si>
  <si>
    <t>平成7年</t>
  </si>
  <si>
    <t>平成12年</t>
  </si>
  <si>
    <t>平成27年</t>
  </si>
  <si>
    <t>年次及び     男 女 別</t>
  </si>
  <si>
    <r>
      <t>電気･ガス･</t>
    </r>
    <r>
      <rPr>
        <sz val="8"/>
        <rFont val="ＭＳ 明朝"/>
        <family val="1"/>
      </rPr>
      <t>熱供給･  水 道 業</t>
    </r>
    <r>
      <rPr>
        <sz val="7.5"/>
        <rFont val="ＭＳ 明朝"/>
        <family val="1"/>
      </rPr>
      <t xml:space="preserve"> </t>
    </r>
  </si>
  <si>
    <t>卸 売・
小売業、
飲食店</t>
  </si>
  <si>
    <t>金  融・
保  険、
不動産業</t>
  </si>
  <si>
    <t xml:space="preserve">電気･ガス･
熱供給･
水道業 </t>
  </si>
  <si>
    <t>学術研究,
専門･技術
サービス業</t>
  </si>
  <si>
    <t xml:space="preserve">医療，
福  祉    </t>
  </si>
  <si>
    <t>教育，
学習支援業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</si>
</sst>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##,###,##0;&quot;-&quot;##,###,##0"/>
    <numFmt numFmtId="179" formatCode="###,##0;&quot;-&quot;##,##0"/>
    <numFmt numFmtId="180" formatCode="##,###,##0;&quot;-&quot;#,###,##0"/>
    <numFmt numFmtId="181" formatCode="#,###,###,###,##0;&quot; -&quot;###,###,###,##0"/>
    <numFmt numFmtId="182" formatCode="\ ###,###,###,##0;&quot;-&quot;###,###,###,##0"/>
    <numFmt numFmtId="183" formatCode="#,###,##0;&quot; -&quot;###,##0"/>
  </numFmts>
  <fonts count="54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1"/>
      <name val="ＭＳ Ｐゴシック"/>
      <family val="3"/>
    </font>
    <font>
      <sz val="10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  <font>
      <sz val="9"/>
      <name val="System"/>
      <family val="0"/>
    </font>
    <font>
      <b/>
      <sz val="12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7"/>
      <name val="ＭＳ 明朝"/>
      <family val="1"/>
    </font>
    <font>
      <sz val="12"/>
      <name val="ＭＳ ゴシック"/>
      <family val="3"/>
    </font>
    <font>
      <b/>
      <sz val="16"/>
      <name val="ＭＳ ゴシック"/>
      <family val="3"/>
    </font>
    <font>
      <sz val="7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2" fillId="31" borderId="4" applyNumberFormat="0" applyAlignment="0" applyProtection="0"/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/>
    </xf>
    <xf numFmtId="3" fontId="8" fillId="0" borderId="0" xfId="0" applyNumberFormat="1" applyFont="1" applyFill="1" applyAlignment="1" applyProtection="1">
      <alignment vertical="center"/>
      <protection locked="0"/>
    </xf>
    <xf numFmtId="3" fontId="8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8" fillId="0" borderId="10" xfId="0" applyNumberFormat="1" applyFont="1" applyFill="1" applyBorder="1" applyAlignment="1" applyProtection="1">
      <alignment/>
      <protection locked="0"/>
    </xf>
    <xf numFmtId="0" fontId="8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11" xfId="0" applyNumberFormat="1" applyFont="1" applyFill="1" applyBorder="1" applyAlignment="1" applyProtection="1">
      <alignment horizontal="distributed" vertical="center" wrapText="1"/>
      <protection locked="0"/>
    </xf>
    <xf numFmtId="0" fontId="20" fillId="0" borderId="12" xfId="0" applyNumberFormat="1" applyFont="1" applyFill="1" applyBorder="1" applyAlignment="1" applyProtection="1">
      <alignment horizontal="distributed" vertical="center" wrapText="1"/>
      <protection locked="0"/>
    </xf>
    <xf numFmtId="0" fontId="14" fillId="0" borderId="12" xfId="0" applyNumberFormat="1" applyFont="1" applyFill="1" applyBorder="1" applyAlignment="1" applyProtection="1">
      <alignment horizontal="distributed" vertical="center" wrapText="1"/>
      <protection locked="0"/>
    </xf>
    <xf numFmtId="0" fontId="14" fillId="0" borderId="13" xfId="0" applyNumberFormat="1" applyFont="1" applyFill="1" applyBorder="1" applyAlignment="1" applyProtection="1">
      <alignment horizontal="distributed" vertical="center" wrapText="1"/>
      <protection locked="0"/>
    </xf>
    <xf numFmtId="0" fontId="10" fillId="0" borderId="13" xfId="0" applyNumberFormat="1" applyFont="1" applyFill="1" applyBorder="1" applyAlignment="1" applyProtection="1">
      <alignment horizontal="distributed" vertical="center" wrapText="1"/>
      <protection locked="0"/>
    </xf>
    <xf numFmtId="0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/>
    </xf>
    <xf numFmtId="0" fontId="10" fillId="0" borderId="0" xfId="0" applyNumberFormat="1" applyFont="1" applyFill="1" applyBorder="1" applyAlignment="1" applyProtection="1">
      <alignment vertical="top"/>
      <protection locked="0"/>
    </xf>
    <xf numFmtId="0" fontId="10" fillId="0" borderId="0" xfId="0" applyFont="1" applyFill="1" applyAlignment="1">
      <alignment vertical="top"/>
    </xf>
    <xf numFmtId="0" fontId="10" fillId="0" borderId="0" xfId="0" applyFont="1" applyFill="1" applyAlignment="1">
      <alignment/>
    </xf>
    <xf numFmtId="183" fontId="15" fillId="0" borderId="0" xfId="61" applyNumberFormat="1" applyFont="1" applyFill="1" applyBorder="1" applyAlignment="1">
      <alignment horizontal="left" vertical="top"/>
      <protection/>
    </xf>
    <xf numFmtId="183" fontId="15" fillId="0" borderId="0" xfId="61" applyNumberFormat="1" applyFont="1" applyFill="1" applyBorder="1" applyAlignment="1">
      <alignment horizontal="left"/>
      <protection/>
    </xf>
    <xf numFmtId="183" fontId="15" fillId="0" borderId="0" xfId="61" applyNumberFormat="1" applyFont="1" applyFill="1" applyBorder="1" applyAlignment="1">
      <alignment vertical="top"/>
      <protection/>
    </xf>
    <xf numFmtId="183" fontId="15" fillId="0" borderId="0" xfId="61" applyNumberFormat="1" applyFont="1" applyFill="1" applyBorder="1" applyAlignment="1">
      <alignment/>
      <protection/>
    </xf>
    <xf numFmtId="0" fontId="8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Alignment="1" applyProtection="1">
      <alignment horizontal="centerContinuous" vertical="center"/>
      <protection locked="0"/>
    </xf>
    <xf numFmtId="0" fontId="18" fillId="0" borderId="0" xfId="0" applyFont="1" applyFill="1" applyAlignment="1">
      <alignment horizontal="centerContinuous"/>
    </xf>
    <xf numFmtId="0" fontId="19" fillId="0" borderId="0" xfId="0" applyNumberFormat="1" applyFont="1" applyFill="1" applyAlignment="1" applyProtection="1">
      <alignment horizontal="centerContinuous"/>
      <protection locked="0"/>
    </xf>
    <xf numFmtId="0" fontId="19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1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>
      <alignment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vertical="center"/>
      <protection locked="0"/>
    </xf>
    <xf numFmtId="0" fontId="10" fillId="0" borderId="1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>
      <alignment vertical="top"/>
    </xf>
    <xf numFmtId="0" fontId="10" fillId="0" borderId="15" xfId="0" applyNumberFormat="1" applyFont="1" applyFill="1" applyBorder="1" applyAlignment="1" applyProtection="1">
      <alignment horizontal="distributed" vertical="center" wrapText="1"/>
      <protection locked="0"/>
    </xf>
    <xf numFmtId="0" fontId="11" fillId="0" borderId="0" xfId="0" applyFont="1" applyFill="1" applyBorder="1" applyAlignment="1">
      <alignment/>
    </xf>
    <xf numFmtId="0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distributed" vertical="center" wrapText="1"/>
      <protection locked="0"/>
    </xf>
    <xf numFmtId="0" fontId="20" fillId="0" borderId="13" xfId="0" applyNumberFormat="1" applyFont="1" applyFill="1" applyBorder="1" applyAlignment="1" applyProtection="1">
      <alignment horizontal="distributed" vertical="center" wrapText="1"/>
      <protection locked="0"/>
    </xf>
    <xf numFmtId="0" fontId="10" fillId="0" borderId="0" xfId="0" applyFont="1" applyFill="1" applyBorder="1" applyAlignment="1">
      <alignment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3" fontId="10" fillId="0" borderId="14" xfId="0" applyNumberFormat="1" applyFont="1" applyFill="1" applyBorder="1" applyAlignment="1" applyProtection="1">
      <alignment vertical="center"/>
      <protection locked="0"/>
    </xf>
    <xf numFmtId="3" fontId="10" fillId="0" borderId="0" xfId="0" applyNumberFormat="1" applyFont="1" applyFill="1" applyAlignment="1" applyProtection="1">
      <alignment vertical="center"/>
      <protection locked="0"/>
    </xf>
    <xf numFmtId="0" fontId="10" fillId="0" borderId="0" xfId="0" applyNumberFormat="1" applyFont="1" applyFill="1" applyAlignment="1" applyProtection="1" quotePrefix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3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16" xfId="0" applyNumberFormat="1" applyFont="1" applyFill="1" applyBorder="1" applyAlignment="1" applyProtection="1" quotePrefix="1">
      <alignment horizontal="center" vertical="center"/>
      <protection locked="0"/>
    </xf>
    <xf numFmtId="0" fontId="10" fillId="0" borderId="17" xfId="0" applyNumberFormat="1" applyFont="1" applyFill="1" applyBorder="1" applyAlignment="1" applyProtection="1">
      <alignment horizontal="center" vertical="center"/>
      <protection locked="0"/>
    </xf>
    <xf numFmtId="0" fontId="10" fillId="0" borderId="17" xfId="0" applyNumberFormat="1" applyFont="1" applyFill="1" applyBorder="1" applyAlignment="1" applyProtection="1" quotePrefix="1">
      <alignment horizontal="center" vertical="center"/>
      <protection locked="0"/>
    </xf>
    <xf numFmtId="0" fontId="10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10" fillId="0" borderId="17" xfId="0" applyNumberFormat="1" applyFont="1" applyFill="1" applyBorder="1" applyAlignment="1" applyProtection="1">
      <alignment horizontal="center" vertical="top"/>
      <protection locked="0"/>
    </xf>
    <xf numFmtId="3" fontId="10" fillId="0" borderId="14" xfId="0" applyNumberFormat="1" applyFont="1" applyFill="1" applyBorder="1" applyAlignment="1" applyProtection="1">
      <alignment vertical="top"/>
      <protection locked="0"/>
    </xf>
    <xf numFmtId="3" fontId="10" fillId="0" borderId="0" xfId="0" applyNumberFormat="1" applyFont="1" applyFill="1" applyBorder="1" applyAlignment="1" applyProtection="1">
      <alignment vertical="top"/>
      <protection locked="0"/>
    </xf>
    <xf numFmtId="0" fontId="10" fillId="0" borderId="18" xfId="0" applyNumberFormat="1" applyFont="1" applyFill="1" applyBorder="1" applyAlignment="1" applyProtection="1">
      <alignment horizontal="center" vertical="top"/>
      <protection locked="0"/>
    </xf>
    <xf numFmtId="3" fontId="10" fillId="0" borderId="19" xfId="0" applyNumberFormat="1" applyFont="1" applyFill="1" applyBorder="1" applyAlignment="1" applyProtection="1">
      <alignment vertical="top"/>
      <protection locked="0"/>
    </xf>
    <xf numFmtId="3" fontId="10" fillId="0" borderId="20" xfId="0" applyNumberFormat="1" applyFont="1" applyFill="1" applyBorder="1" applyAlignment="1" applyProtection="1">
      <alignment vertical="top"/>
      <protection locked="0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3" fontId="10" fillId="0" borderId="21" xfId="0" applyNumberFormat="1" applyFont="1" applyFill="1" applyBorder="1" applyAlignment="1" applyProtection="1">
      <alignment vertical="center"/>
      <protection locked="0"/>
    </xf>
    <xf numFmtId="3" fontId="10" fillId="0" borderId="16" xfId="0" applyNumberFormat="1" applyFont="1" applyFill="1" applyBorder="1" applyAlignment="1" applyProtection="1">
      <alignment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V46"/>
  <sheetViews>
    <sheetView tabSelected="1" zoomScale="89" zoomScaleNormal="89" zoomScalePageLayoutView="0" workbookViewId="0" topLeftCell="A1">
      <selection activeCell="A1" sqref="A1"/>
    </sheetView>
  </sheetViews>
  <sheetFormatPr defaultColWidth="8.796875" defaultRowHeight="15"/>
  <cols>
    <col min="1" max="2" width="8" style="5" customWidth="1"/>
    <col min="3" max="3" width="8.3984375" style="5" customWidth="1"/>
    <col min="4" max="4" width="6.8984375" style="5" customWidth="1"/>
    <col min="5" max="6" width="7" style="5" customWidth="1"/>
    <col min="7" max="7" width="6.8984375" style="5" customWidth="1"/>
    <col min="8" max="8" width="7.8984375" style="5" customWidth="1"/>
    <col min="9" max="9" width="9.09765625" style="5" customWidth="1"/>
    <col min="10" max="10" width="8.19921875" style="5" customWidth="1"/>
    <col min="11" max="11" width="7.59765625" style="5" customWidth="1"/>
    <col min="12" max="12" width="8.3984375" style="5" customWidth="1"/>
    <col min="13" max="13" width="6.8984375" style="5" customWidth="1"/>
    <col min="14" max="14" width="9" style="5" customWidth="1"/>
    <col min="15" max="15" width="12.5" style="5" customWidth="1"/>
    <col min="16" max="16384" width="9" style="5" customWidth="1"/>
  </cols>
  <sheetData>
    <row r="1" spans="1:13" s="10" customFormat="1" ht="20.25" customHeight="1">
      <c r="A1" s="27" t="s">
        <v>12</v>
      </c>
      <c r="B1" s="28"/>
      <c r="C1" s="29"/>
      <c r="D1" s="29"/>
      <c r="E1" s="29"/>
      <c r="F1" s="29"/>
      <c r="G1" s="29"/>
      <c r="H1" s="29"/>
      <c r="I1" s="29"/>
      <c r="J1" s="29"/>
      <c r="K1" s="29"/>
      <c r="L1" s="30"/>
      <c r="M1" s="31"/>
    </row>
    <row r="2" spans="1:13" ht="0.75" customHeight="1" hidden="1">
      <c r="A2" s="27"/>
      <c r="B2" s="32"/>
      <c r="C2" s="27"/>
      <c r="D2" s="27"/>
      <c r="E2" s="27"/>
      <c r="F2" s="27"/>
      <c r="G2" s="27"/>
      <c r="H2" s="27"/>
      <c r="I2" s="27"/>
      <c r="J2" s="27"/>
      <c r="K2" s="27"/>
      <c r="L2" s="33"/>
      <c r="M2" s="33"/>
    </row>
    <row r="3" spans="1:13" s="34" customFormat="1" ht="15.75" customHeight="1">
      <c r="A3" s="70" t="s">
        <v>45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ht="13.5" customHeight="1" thickBot="1">
      <c r="A4" s="35" t="s">
        <v>13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s="37" customFormat="1" ht="47.25" customHeight="1" thickTop="1">
      <c r="A5" s="11" t="s">
        <v>2</v>
      </c>
      <c r="B5" s="16" t="s">
        <v>3</v>
      </c>
      <c r="C5" s="16" t="s">
        <v>25</v>
      </c>
      <c r="D5" s="16" t="s">
        <v>5</v>
      </c>
      <c r="E5" s="16" t="s">
        <v>31</v>
      </c>
      <c r="F5" s="16" t="s">
        <v>27</v>
      </c>
      <c r="G5" s="16" t="s">
        <v>8</v>
      </c>
      <c r="H5" s="16" t="s">
        <v>9</v>
      </c>
      <c r="I5" s="14" t="s">
        <v>32</v>
      </c>
      <c r="J5" s="15" t="s">
        <v>51</v>
      </c>
      <c r="K5" s="14" t="s">
        <v>52</v>
      </c>
      <c r="L5" s="36" t="s">
        <v>26</v>
      </c>
      <c r="M5" s="16" t="s">
        <v>10</v>
      </c>
    </row>
    <row r="6" spans="1:13" ht="14.25" customHeight="1">
      <c r="A6" s="54" t="s">
        <v>46</v>
      </c>
      <c r="B6" s="71">
        <f>SUM(B7:B8)</f>
        <v>665774</v>
      </c>
      <c r="C6" s="72">
        <f aca="true" t="shared" si="0" ref="C6:M6">SUM(C7:C8)</f>
        <v>23156</v>
      </c>
      <c r="D6" s="59">
        <f t="shared" si="0"/>
        <v>2351</v>
      </c>
      <c r="E6" s="72">
        <f t="shared" si="0"/>
        <v>165</v>
      </c>
      <c r="F6" s="72">
        <f t="shared" si="0"/>
        <v>173</v>
      </c>
      <c r="G6" s="59">
        <f t="shared" si="0"/>
        <v>53626</v>
      </c>
      <c r="H6" s="72">
        <f t="shared" si="0"/>
        <v>152188</v>
      </c>
      <c r="I6" s="72">
        <f t="shared" si="0"/>
        <v>39807</v>
      </c>
      <c r="J6" s="72">
        <f t="shared" si="0"/>
        <v>151656</v>
      </c>
      <c r="K6" s="72">
        <f t="shared" si="0"/>
        <v>36137</v>
      </c>
      <c r="L6" s="72">
        <f t="shared" si="0"/>
        <v>174258</v>
      </c>
      <c r="M6" s="59">
        <f t="shared" si="0"/>
        <v>25059</v>
      </c>
    </row>
    <row r="7" spans="1:13" ht="14.25" customHeight="1">
      <c r="A7" s="54" t="s">
        <v>0</v>
      </c>
      <c r="B7" s="55">
        <v>420141</v>
      </c>
      <c r="C7" s="56">
        <v>14503</v>
      </c>
      <c r="D7" s="56">
        <v>2123</v>
      </c>
      <c r="E7" s="56">
        <v>108</v>
      </c>
      <c r="F7" s="56">
        <v>149</v>
      </c>
      <c r="G7" s="56">
        <v>46647</v>
      </c>
      <c r="H7" s="56">
        <v>104285</v>
      </c>
      <c r="I7" s="56">
        <v>33757</v>
      </c>
      <c r="J7" s="56">
        <v>83715</v>
      </c>
      <c r="K7" s="56">
        <v>20570</v>
      </c>
      <c r="L7" s="56">
        <v>90175</v>
      </c>
      <c r="M7" s="56">
        <v>20222</v>
      </c>
    </row>
    <row r="8" spans="1:13" ht="14.25" customHeight="1">
      <c r="A8" s="54" t="s">
        <v>1</v>
      </c>
      <c r="B8" s="55">
        <v>245633</v>
      </c>
      <c r="C8" s="56">
        <v>8653</v>
      </c>
      <c r="D8" s="56">
        <v>228</v>
      </c>
      <c r="E8" s="56">
        <v>57</v>
      </c>
      <c r="F8" s="56">
        <v>24</v>
      </c>
      <c r="G8" s="56">
        <v>6979</v>
      </c>
      <c r="H8" s="56">
        <v>47903</v>
      </c>
      <c r="I8" s="56">
        <v>6050</v>
      </c>
      <c r="J8" s="56">
        <v>67941</v>
      </c>
      <c r="K8" s="56">
        <v>15567</v>
      </c>
      <c r="L8" s="56">
        <v>84083</v>
      </c>
      <c r="M8" s="56">
        <v>4837</v>
      </c>
    </row>
    <row r="9" spans="1:13" ht="3.75" customHeight="1">
      <c r="A9" s="54"/>
      <c r="B9" s="55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</row>
    <row r="10" spans="1:13" ht="14.25" customHeight="1">
      <c r="A10" s="57" t="s">
        <v>47</v>
      </c>
      <c r="B10" s="55">
        <f aca="true" t="shared" si="1" ref="B10:M10">SUM(B11:B12)</f>
        <v>655663</v>
      </c>
      <c r="C10" s="59">
        <f t="shared" si="1"/>
        <v>19225</v>
      </c>
      <c r="D10" s="59">
        <f t="shared" si="1"/>
        <v>1614</v>
      </c>
      <c r="E10" s="59">
        <f t="shared" si="1"/>
        <v>164</v>
      </c>
      <c r="F10" s="59">
        <f t="shared" si="1"/>
        <v>137</v>
      </c>
      <c r="G10" s="59">
        <f t="shared" si="1"/>
        <v>52820</v>
      </c>
      <c r="H10" s="59">
        <f t="shared" si="1"/>
        <v>138195</v>
      </c>
      <c r="I10" s="59">
        <f t="shared" si="1"/>
        <v>39603</v>
      </c>
      <c r="J10" s="59">
        <f t="shared" si="1"/>
        <v>147481</v>
      </c>
      <c r="K10" s="59">
        <f t="shared" si="1"/>
        <v>31994</v>
      </c>
      <c r="L10" s="59">
        <f t="shared" si="1"/>
        <v>188079</v>
      </c>
      <c r="M10" s="59">
        <f t="shared" si="1"/>
        <v>24983</v>
      </c>
    </row>
    <row r="11" spans="1:13" ht="14.25" customHeight="1">
      <c r="A11" s="58" t="s">
        <v>0</v>
      </c>
      <c r="B11" s="55">
        <v>403632</v>
      </c>
      <c r="C11" s="59">
        <v>11611</v>
      </c>
      <c r="D11" s="59">
        <v>1446</v>
      </c>
      <c r="E11" s="59">
        <v>106</v>
      </c>
      <c r="F11" s="59">
        <v>117</v>
      </c>
      <c r="G11" s="59">
        <v>45687</v>
      </c>
      <c r="H11" s="59">
        <v>95987</v>
      </c>
      <c r="I11" s="59">
        <v>32908</v>
      </c>
      <c r="J11" s="59">
        <v>77463</v>
      </c>
      <c r="K11" s="59">
        <v>18255</v>
      </c>
      <c r="L11" s="59">
        <v>93957</v>
      </c>
      <c r="M11" s="59">
        <v>20016</v>
      </c>
    </row>
    <row r="12" spans="1:13" ht="14.25" customHeight="1">
      <c r="A12" s="58" t="s">
        <v>1</v>
      </c>
      <c r="B12" s="55">
        <v>252031</v>
      </c>
      <c r="C12" s="59">
        <v>7614</v>
      </c>
      <c r="D12" s="59">
        <v>168</v>
      </c>
      <c r="E12" s="59">
        <v>58</v>
      </c>
      <c r="F12" s="59">
        <v>20</v>
      </c>
      <c r="G12" s="59">
        <v>7133</v>
      </c>
      <c r="H12" s="59">
        <v>42208</v>
      </c>
      <c r="I12" s="59">
        <v>6695</v>
      </c>
      <c r="J12" s="59">
        <v>70018</v>
      </c>
      <c r="K12" s="59">
        <v>13739</v>
      </c>
      <c r="L12" s="59">
        <v>94122</v>
      </c>
      <c r="M12" s="59">
        <v>4967</v>
      </c>
    </row>
    <row r="13" spans="1:13" ht="3.75" customHeight="1" thickBot="1">
      <c r="A13" s="39"/>
      <c r="B13" s="38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3" customHeight="1" thickTop="1">
      <c r="A14" s="40"/>
      <c r="B14" s="40"/>
      <c r="C14" s="40"/>
      <c r="D14" s="40"/>
      <c r="E14" s="40"/>
      <c r="F14" s="40"/>
      <c r="G14" s="41"/>
      <c r="H14" s="40"/>
      <c r="I14" s="40"/>
      <c r="J14" s="40"/>
      <c r="K14" s="40"/>
      <c r="L14" s="40"/>
      <c r="M14" s="40"/>
    </row>
    <row r="15" spans="1:13" s="1" customFormat="1" ht="14.25" customHeight="1" thickBot="1">
      <c r="A15" s="42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</row>
    <row r="16" spans="1:22" s="37" customFormat="1" ht="39.75" customHeight="1" thickTop="1">
      <c r="A16" s="44" t="s">
        <v>2</v>
      </c>
      <c r="B16" s="16" t="s">
        <v>3</v>
      </c>
      <c r="C16" s="16" t="s">
        <v>4</v>
      </c>
      <c r="D16" s="16" t="s">
        <v>5</v>
      </c>
      <c r="E16" s="16" t="s">
        <v>6</v>
      </c>
      <c r="F16" s="16" t="s">
        <v>7</v>
      </c>
      <c r="G16" s="16" t="s">
        <v>8</v>
      </c>
      <c r="H16" s="16" t="s">
        <v>9</v>
      </c>
      <c r="I16" s="14" t="s">
        <v>53</v>
      </c>
      <c r="J16" s="15" t="s">
        <v>30</v>
      </c>
      <c r="K16" s="15" t="s">
        <v>14</v>
      </c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6"/>
    </row>
    <row r="17" spans="1:22" ht="13.5" customHeight="1">
      <c r="A17" s="60" t="s">
        <v>17</v>
      </c>
      <c r="B17" s="71">
        <f aca="true" t="shared" si="2" ref="B17:K17">SUM(B18:B19)</f>
        <v>634549</v>
      </c>
      <c r="C17" s="72">
        <f t="shared" si="2"/>
        <v>19149</v>
      </c>
      <c r="D17" s="59">
        <f t="shared" si="2"/>
        <v>1060</v>
      </c>
      <c r="E17" s="72">
        <f t="shared" si="2"/>
        <v>140</v>
      </c>
      <c r="F17" s="59">
        <f t="shared" si="2"/>
        <v>65</v>
      </c>
      <c r="G17" s="72">
        <f t="shared" si="2"/>
        <v>45549</v>
      </c>
      <c r="H17" s="72">
        <f t="shared" si="2"/>
        <v>115140</v>
      </c>
      <c r="I17" s="59">
        <f t="shared" si="2"/>
        <v>4081</v>
      </c>
      <c r="J17" s="72">
        <f t="shared" si="2"/>
        <v>13362</v>
      </c>
      <c r="K17" s="59">
        <f t="shared" si="2"/>
        <v>24714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13.5" customHeight="1">
      <c r="A18" s="58" t="s">
        <v>18</v>
      </c>
      <c r="B18" s="55">
        <v>377887</v>
      </c>
      <c r="C18" s="59">
        <v>11934</v>
      </c>
      <c r="D18" s="59">
        <v>969</v>
      </c>
      <c r="E18" s="59">
        <v>88</v>
      </c>
      <c r="F18" s="59">
        <v>57</v>
      </c>
      <c r="G18" s="59">
        <v>39420</v>
      </c>
      <c r="H18" s="59">
        <v>80733</v>
      </c>
      <c r="I18" s="59">
        <v>3635</v>
      </c>
      <c r="J18" s="59">
        <v>10179</v>
      </c>
      <c r="K18" s="59">
        <v>21146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13.5" customHeight="1" thickBot="1">
      <c r="A19" s="64" t="s">
        <v>1</v>
      </c>
      <c r="B19" s="65">
        <v>256662</v>
      </c>
      <c r="C19" s="66">
        <v>7215</v>
      </c>
      <c r="D19" s="66">
        <v>91</v>
      </c>
      <c r="E19" s="66">
        <v>52</v>
      </c>
      <c r="F19" s="66">
        <v>8</v>
      </c>
      <c r="G19" s="66">
        <v>6129</v>
      </c>
      <c r="H19" s="66">
        <v>34407</v>
      </c>
      <c r="I19" s="66">
        <v>446</v>
      </c>
      <c r="J19" s="66">
        <v>3183</v>
      </c>
      <c r="K19" s="66">
        <v>3568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8.25" customHeight="1" thickBot="1" thickTop="1">
      <c r="A20" s="47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"/>
      <c r="M20" s="4"/>
      <c r="N20" s="4"/>
      <c r="O20" s="4"/>
      <c r="P20" s="4"/>
      <c r="Q20" s="4"/>
      <c r="R20" s="4"/>
      <c r="S20" s="4"/>
      <c r="T20" s="4"/>
      <c r="U20" s="4"/>
      <c r="V20" s="6"/>
    </row>
    <row r="21" spans="1:22" ht="39.75" customHeight="1" thickTop="1">
      <c r="A21" s="11" t="s">
        <v>2</v>
      </c>
      <c r="B21" s="16" t="s">
        <v>22</v>
      </c>
      <c r="C21" s="49" t="s">
        <v>23</v>
      </c>
      <c r="D21" s="50" t="s">
        <v>15</v>
      </c>
      <c r="E21" s="16" t="s">
        <v>20</v>
      </c>
      <c r="F21" s="16" t="s">
        <v>55</v>
      </c>
      <c r="G21" s="16" t="s">
        <v>16</v>
      </c>
      <c r="H21" s="16" t="s">
        <v>24</v>
      </c>
      <c r="I21" s="16" t="s">
        <v>28</v>
      </c>
      <c r="J21" s="16" t="s">
        <v>29</v>
      </c>
      <c r="K21" s="15" t="s">
        <v>21</v>
      </c>
      <c r="L21" s="4"/>
      <c r="M21" s="4"/>
      <c r="N21" s="4"/>
      <c r="O21" s="4"/>
      <c r="P21" s="4"/>
      <c r="Q21" s="4"/>
      <c r="R21" s="4"/>
      <c r="S21" s="4"/>
      <c r="T21" s="6"/>
      <c r="U21" s="6"/>
      <c r="V21" s="6"/>
    </row>
    <row r="22" spans="1:22" ht="13.5" customHeight="1">
      <c r="A22" s="62" t="s">
        <v>17</v>
      </c>
      <c r="B22" s="71">
        <f aca="true" t="shared" si="3" ref="B22:K22">SUM(B23:B24)</f>
        <v>122030</v>
      </c>
      <c r="C22" s="72">
        <f t="shared" si="3"/>
        <v>19119</v>
      </c>
      <c r="D22" s="59">
        <f t="shared" si="3"/>
        <v>9771</v>
      </c>
      <c r="E22" s="72">
        <f t="shared" si="3"/>
        <v>28115</v>
      </c>
      <c r="F22" s="72">
        <f t="shared" si="3"/>
        <v>60743</v>
      </c>
      <c r="G22" s="72">
        <f t="shared" si="3"/>
        <v>37621</v>
      </c>
      <c r="H22" s="72">
        <f t="shared" si="3"/>
        <v>6559</v>
      </c>
      <c r="I22" s="72">
        <f t="shared" si="3"/>
        <v>90763</v>
      </c>
      <c r="J22" s="72">
        <f t="shared" si="3"/>
        <v>24448</v>
      </c>
      <c r="K22" s="72">
        <f t="shared" si="3"/>
        <v>12120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13.5" customHeight="1">
      <c r="A23" s="61" t="s">
        <v>0</v>
      </c>
      <c r="B23" s="59">
        <v>63360</v>
      </c>
      <c r="C23" s="59">
        <v>9814</v>
      </c>
      <c r="D23" s="59">
        <v>6556</v>
      </c>
      <c r="E23" s="59">
        <v>11628</v>
      </c>
      <c r="F23" s="59">
        <v>15878</v>
      </c>
      <c r="G23" s="59">
        <v>16935</v>
      </c>
      <c r="H23" s="59">
        <v>4485</v>
      </c>
      <c r="I23" s="59">
        <v>54723</v>
      </c>
      <c r="J23" s="59">
        <v>19110</v>
      </c>
      <c r="K23" s="59">
        <v>7237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12.75" customHeight="1" thickBot="1">
      <c r="A24" s="67" t="s">
        <v>1</v>
      </c>
      <c r="B24" s="68">
        <v>58670</v>
      </c>
      <c r="C24" s="68">
        <v>9305</v>
      </c>
      <c r="D24" s="68">
        <v>3215</v>
      </c>
      <c r="E24" s="68">
        <v>16487</v>
      </c>
      <c r="F24" s="68">
        <v>44865</v>
      </c>
      <c r="G24" s="68">
        <v>20686</v>
      </c>
      <c r="H24" s="68">
        <v>2074</v>
      </c>
      <c r="I24" s="68">
        <v>36040</v>
      </c>
      <c r="J24" s="68">
        <v>5338</v>
      </c>
      <c r="K24" s="68">
        <v>4883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ht="17.25" thickBot="1" thickTop="1"/>
    <row r="26" spans="1:20" s="37" customFormat="1" ht="39.75" customHeight="1" thickTop="1">
      <c r="A26" s="11" t="s">
        <v>2</v>
      </c>
      <c r="B26" s="16" t="s">
        <v>3</v>
      </c>
      <c r="C26" s="16" t="s">
        <v>39</v>
      </c>
      <c r="D26" s="16" t="s">
        <v>6</v>
      </c>
      <c r="E26" s="51" t="s">
        <v>42</v>
      </c>
      <c r="F26" s="16" t="s">
        <v>8</v>
      </c>
      <c r="G26" s="16" t="s">
        <v>9</v>
      </c>
      <c r="H26" s="52" t="s">
        <v>50</v>
      </c>
      <c r="I26" s="15" t="s">
        <v>30</v>
      </c>
      <c r="J26" s="15" t="s">
        <v>35</v>
      </c>
      <c r="K26" s="15" t="s">
        <v>36</v>
      </c>
      <c r="L26" s="15" t="s">
        <v>40</v>
      </c>
      <c r="M26" s="45"/>
      <c r="N26" s="45"/>
      <c r="O26" s="45"/>
      <c r="P26" s="45"/>
      <c r="Q26" s="45"/>
      <c r="R26" s="45"/>
      <c r="S26" s="45"/>
      <c r="T26" s="45"/>
    </row>
    <row r="27" spans="1:21" s="37" customFormat="1" ht="13.5" customHeight="1">
      <c r="A27" s="63" t="s">
        <v>34</v>
      </c>
      <c r="B27" s="55">
        <f aca="true" t="shared" si="4" ref="B27:L27">SUM(B28:B29)</f>
        <v>596525</v>
      </c>
      <c r="C27" s="59">
        <f t="shared" si="4"/>
        <v>15545</v>
      </c>
      <c r="D27" s="59">
        <f t="shared" si="4"/>
        <v>110</v>
      </c>
      <c r="E27" s="59">
        <f t="shared" si="4"/>
        <v>31</v>
      </c>
      <c r="F27" s="59">
        <f t="shared" si="4"/>
        <v>37281</v>
      </c>
      <c r="G27" s="59">
        <f t="shared" si="4"/>
        <v>100191</v>
      </c>
      <c r="H27" s="59">
        <f t="shared" si="4"/>
        <v>3772</v>
      </c>
      <c r="I27" s="59">
        <f t="shared" si="4"/>
        <v>12526</v>
      </c>
      <c r="J27" s="59">
        <f t="shared" si="4"/>
        <v>26339</v>
      </c>
      <c r="K27" s="59">
        <f t="shared" si="4"/>
        <v>106666</v>
      </c>
      <c r="L27" s="59">
        <f t="shared" si="4"/>
        <v>18330</v>
      </c>
      <c r="M27" s="45"/>
      <c r="N27" s="45"/>
      <c r="O27" s="45"/>
      <c r="P27" s="45"/>
      <c r="Q27" s="45"/>
      <c r="R27" s="45"/>
      <c r="S27" s="45"/>
      <c r="T27" s="45"/>
      <c r="U27" s="46"/>
    </row>
    <row r="28" spans="1:21" s="37" customFormat="1" ht="13.5" customHeight="1">
      <c r="A28" s="58" t="s">
        <v>18</v>
      </c>
      <c r="B28" s="55">
        <v>345070</v>
      </c>
      <c r="C28" s="59">
        <v>10385</v>
      </c>
      <c r="D28" s="59">
        <v>72</v>
      </c>
      <c r="E28" s="59">
        <v>28</v>
      </c>
      <c r="F28" s="59">
        <v>31899</v>
      </c>
      <c r="G28" s="59">
        <v>70828</v>
      </c>
      <c r="H28" s="59">
        <v>3327</v>
      </c>
      <c r="I28" s="59">
        <v>9483</v>
      </c>
      <c r="J28" s="59">
        <v>22141</v>
      </c>
      <c r="K28" s="59">
        <v>54213</v>
      </c>
      <c r="L28" s="59">
        <v>8658</v>
      </c>
      <c r="M28" s="45"/>
      <c r="N28" s="45"/>
      <c r="O28" s="45"/>
      <c r="P28" s="45"/>
      <c r="Q28" s="45"/>
      <c r="R28" s="45"/>
      <c r="S28" s="45"/>
      <c r="T28" s="45"/>
      <c r="U28" s="46"/>
    </row>
    <row r="29" spans="1:21" s="37" customFormat="1" ht="13.5" customHeight="1">
      <c r="A29" s="58" t="s">
        <v>1</v>
      </c>
      <c r="B29" s="55">
        <v>251455</v>
      </c>
      <c r="C29" s="59">
        <v>5160</v>
      </c>
      <c r="D29" s="59">
        <v>38</v>
      </c>
      <c r="E29" s="59">
        <v>3</v>
      </c>
      <c r="F29" s="59">
        <v>5382</v>
      </c>
      <c r="G29" s="59">
        <v>29363</v>
      </c>
      <c r="H29" s="59">
        <v>445</v>
      </c>
      <c r="I29" s="59">
        <v>3043</v>
      </c>
      <c r="J29" s="59">
        <v>4198</v>
      </c>
      <c r="K29" s="59">
        <v>52453</v>
      </c>
      <c r="L29" s="59">
        <v>9672</v>
      </c>
      <c r="M29" s="45"/>
      <c r="N29" s="45"/>
      <c r="O29" s="45"/>
      <c r="P29" s="45"/>
      <c r="Q29" s="45"/>
      <c r="R29" s="45"/>
      <c r="S29" s="45"/>
      <c r="T29" s="45"/>
      <c r="U29" s="46"/>
    </row>
    <row r="30" spans="1:20" ht="13.5" customHeight="1">
      <c r="A30" s="63" t="s">
        <v>48</v>
      </c>
      <c r="B30" s="55">
        <f aca="true" t="shared" si="5" ref="B30:L30">SUM(B31:B32)</f>
        <v>590818</v>
      </c>
      <c r="C30" s="59">
        <f t="shared" si="5"/>
        <v>15408</v>
      </c>
      <c r="D30" s="59">
        <f t="shared" si="5"/>
        <v>99</v>
      </c>
      <c r="E30" s="59">
        <f t="shared" si="5"/>
        <v>43</v>
      </c>
      <c r="F30" s="59">
        <f t="shared" si="5"/>
        <v>35349</v>
      </c>
      <c r="G30" s="59">
        <f t="shared" si="5"/>
        <v>98261</v>
      </c>
      <c r="H30" s="59">
        <f t="shared" si="5"/>
        <v>3557</v>
      </c>
      <c r="I30" s="59">
        <f t="shared" si="5"/>
        <v>12678</v>
      </c>
      <c r="J30" s="59">
        <f t="shared" si="5"/>
        <v>24981</v>
      </c>
      <c r="K30" s="59">
        <f t="shared" si="5"/>
        <v>99699</v>
      </c>
      <c r="L30" s="59">
        <f t="shared" si="5"/>
        <v>16985</v>
      </c>
      <c r="M30" s="6"/>
      <c r="N30" s="6"/>
      <c r="O30" s="6"/>
      <c r="P30" s="6"/>
      <c r="Q30" s="6"/>
      <c r="R30" s="6"/>
      <c r="S30" s="6"/>
      <c r="T30" s="6"/>
    </row>
    <row r="31" spans="1:20" ht="13.5" customHeight="1">
      <c r="A31" s="58" t="s">
        <v>18</v>
      </c>
      <c r="B31" s="55">
        <v>331704</v>
      </c>
      <c r="C31" s="59">
        <v>10299</v>
      </c>
      <c r="D31" s="59">
        <v>64</v>
      </c>
      <c r="E31" s="59">
        <v>32</v>
      </c>
      <c r="F31" s="59">
        <v>29766</v>
      </c>
      <c r="G31" s="59">
        <v>69060</v>
      </c>
      <c r="H31" s="59">
        <v>3098</v>
      </c>
      <c r="I31" s="59">
        <v>9627</v>
      </c>
      <c r="J31" s="59">
        <v>20943</v>
      </c>
      <c r="K31" s="59">
        <v>48538</v>
      </c>
      <c r="L31" s="59">
        <v>7821</v>
      </c>
      <c r="M31" s="6"/>
      <c r="N31" s="6"/>
      <c r="O31" s="6"/>
      <c r="P31" s="6"/>
      <c r="Q31" s="6"/>
      <c r="R31" s="6"/>
      <c r="S31" s="6"/>
      <c r="T31" s="6"/>
    </row>
    <row r="32" spans="1:20" ht="13.5" customHeight="1" thickBot="1">
      <c r="A32" s="67" t="s">
        <v>1</v>
      </c>
      <c r="B32" s="69">
        <v>259114</v>
      </c>
      <c r="C32" s="68">
        <v>5109</v>
      </c>
      <c r="D32" s="68">
        <v>35</v>
      </c>
      <c r="E32" s="68">
        <v>11</v>
      </c>
      <c r="F32" s="68">
        <v>5583</v>
      </c>
      <c r="G32" s="68">
        <v>29201</v>
      </c>
      <c r="H32" s="68">
        <v>459</v>
      </c>
      <c r="I32" s="68">
        <v>3051</v>
      </c>
      <c r="J32" s="68">
        <v>4038</v>
      </c>
      <c r="K32" s="68">
        <v>51161</v>
      </c>
      <c r="L32" s="68">
        <v>9164</v>
      </c>
      <c r="M32" s="6"/>
      <c r="N32" s="6"/>
      <c r="O32" s="6"/>
      <c r="P32" s="6"/>
      <c r="Q32" s="6"/>
      <c r="R32" s="6"/>
      <c r="S32" s="6"/>
      <c r="T32" s="6"/>
    </row>
    <row r="33" ht="17.25" thickBot="1" thickTop="1"/>
    <row r="34" spans="1:16" ht="39.75" customHeight="1" thickTop="1">
      <c r="A34" s="11" t="s">
        <v>49</v>
      </c>
      <c r="B34" s="12" t="s">
        <v>37</v>
      </c>
      <c r="C34" s="13" t="s">
        <v>54</v>
      </c>
      <c r="D34" s="14" t="s">
        <v>38</v>
      </c>
      <c r="E34" s="14" t="s">
        <v>41</v>
      </c>
      <c r="F34" s="15" t="s">
        <v>56</v>
      </c>
      <c r="G34" s="16" t="s">
        <v>19</v>
      </c>
      <c r="H34" s="16" t="s">
        <v>24</v>
      </c>
      <c r="I34" s="16" t="s">
        <v>28</v>
      </c>
      <c r="J34" s="16" t="s">
        <v>29</v>
      </c>
      <c r="K34" s="15" t="s">
        <v>21</v>
      </c>
      <c r="L34" s="3"/>
      <c r="M34" s="3"/>
      <c r="N34" s="3"/>
      <c r="O34" s="3"/>
      <c r="P34" s="3"/>
    </row>
    <row r="35" spans="1:16" ht="13.5" customHeight="1">
      <c r="A35" s="62" t="s">
        <v>34</v>
      </c>
      <c r="B35" s="59">
        <f aca="true" t="shared" si="6" ref="B35:K35">SUM(B36:B37)</f>
        <v>11955</v>
      </c>
      <c r="C35" s="59">
        <f t="shared" si="6"/>
        <v>19938</v>
      </c>
      <c r="D35" s="59">
        <f t="shared" si="6"/>
        <v>30582</v>
      </c>
      <c r="E35" s="59">
        <f t="shared" si="6"/>
        <v>21125</v>
      </c>
      <c r="F35" s="59">
        <f t="shared" si="6"/>
        <v>35520</v>
      </c>
      <c r="G35" s="59">
        <f t="shared" si="6"/>
        <v>68699</v>
      </c>
      <c r="H35" s="59">
        <f t="shared" si="6"/>
        <v>3778</v>
      </c>
      <c r="I35" s="59">
        <f t="shared" si="6"/>
        <v>36445</v>
      </c>
      <c r="J35" s="59">
        <f t="shared" si="6"/>
        <v>22867</v>
      </c>
      <c r="K35" s="59">
        <f t="shared" si="6"/>
        <v>24825</v>
      </c>
      <c r="L35" s="3"/>
      <c r="M35" s="3"/>
      <c r="N35" s="3"/>
      <c r="O35" s="3"/>
      <c r="P35" s="3"/>
    </row>
    <row r="36" spans="1:16" ht="13.5" customHeight="1">
      <c r="A36" s="61" t="s">
        <v>0</v>
      </c>
      <c r="B36" s="59">
        <v>7880</v>
      </c>
      <c r="C36" s="59">
        <v>14022</v>
      </c>
      <c r="D36" s="59">
        <v>11858</v>
      </c>
      <c r="E36" s="59">
        <v>9046</v>
      </c>
      <c r="F36" s="59">
        <v>16042</v>
      </c>
      <c r="G36" s="59">
        <v>18165</v>
      </c>
      <c r="H36" s="59">
        <v>2212</v>
      </c>
      <c r="I36" s="59">
        <v>24462</v>
      </c>
      <c r="J36" s="59">
        <v>17412</v>
      </c>
      <c r="K36" s="59">
        <v>12937</v>
      </c>
      <c r="L36" s="3"/>
      <c r="M36" s="3"/>
      <c r="N36" s="3"/>
      <c r="O36" s="3"/>
      <c r="P36" s="3"/>
    </row>
    <row r="37" spans="1:16" ht="13.5" customHeight="1">
      <c r="A37" s="61" t="s">
        <v>1</v>
      </c>
      <c r="B37" s="59">
        <v>4075</v>
      </c>
      <c r="C37" s="59">
        <v>5916</v>
      </c>
      <c r="D37" s="59">
        <v>18724</v>
      </c>
      <c r="E37" s="59">
        <v>12079</v>
      </c>
      <c r="F37" s="59">
        <v>19478</v>
      </c>
      <c r="G37" s="59">
        <v>50534</v>
      </c>
      <c r="H37" s="59">
        <v>1566</v>
      </c>
      <c r="I37" s="59">
        <v>11983</v>
      </c>
      <c r="J37" s="59">
        <v>5455</v>
      </c>
      <c r="K37" s="59">
        <v>11888</v>
      </c>
      <c r="L37" s="3"/>
      <c r="M37" s="3"/>
      <c r="N37" s="3"/>
      <c r="O37" s="3"/>
      <c r="P37" s="3"/>
    </row>
    <row r="38" spans="1:11" ht="13.5" customHeight="1">
      <c r="A38" s="62" t="s">
        <v>48</v>
      </c>
      <c r="B38" s="55">
        <f aca="true" t="shared" si="7" ref="B38:K38">SUM(B39:B40)</f>
        <v>12721</v>
      </c>
      <c r="C38" s="59">
        <f t="shared" si="7"/>
        <v>19491</v>
      </c>
      <c r="D38" s="59">
        <f t="shared" si="7"/>
        <v>30578</v>
      </c>
      <c r="E38" s="59">
        <f t="shared" si="7"/>
        <v>21044</v>
      </c>
      <c r="F38" s="59">
        <f t="shared" si="7"/>
        <v>35274</v>
      </c>
      <c r="G38" s="59">
        <f t="shared" si="7"/>
        <v>80652</v>
      </c>
      <c r="H38" s="59">
        <f t="shared" si="7"/>
        <v>5183</v>
      </c>
      <c r="I38" s="59">
        <f t="shared" si="7"/>
        <v>36725</v>
      </c>
      <c r="J38" s="59">
        <f t="shared" si="7"/>
        <v>23403</v>
      </c>
      <c r="K38" s="59">
        <f t="shared" si="7"/>
        <v>18687</v>
      </c>
    </row>
    <row r="39" spans="1:11" ht="13.5" customHeight="1">
      <c r="A39" s="61" t="s">
        <v>0</v>
      </c>
      <c r="B39" s="59">
        <v>8178</v>
      </c>
      <c r="C39" s="59">
        <v>13096</v>
      </c>
      <c r="D39" s="59">
        <v>11501</v>
      </c>
      <c r="E39" s="59">
        <v>8695</v>
      </c>
      <c r="F39" s="59">
        <v>15591</v>
      </c>
      <c r="G39" s="59">
        <v>21662</v>
      </c>
      <c r="H39" s="59">
        <v>3136</v>
      </c>
      <c r="I39" s="59">
        <v>23994</v>
      </c>
      <c r="J39" s="59">
        <v>16931</v>
      </c>
      <c r="K39" s="59">
        <v>9672</v>
      </c>
    </row>
    <row r="40" spans="1:12" ht="13.5" customHeight="1" thickBot="1">
      <c r="A40" s="64" t="s">
        <v>1</v>
      </c>
      <c r="B40" s="66">
        <v>4543</v>
      </c>
      <c r="C40" s="66">
        <v>6395</v>
      </c>
      <c r="D40" s="66">
        <v>19077</v>
      </c>
      <c r="E40" s="66">
        <v>12349</v>
      </c>
      <c r="F40" s="66">
        <v>19683</v>
      </c>
      <c r="G40" s="66">
        <v>58990</v>
      </c>
      <c r="H40" s="66">
        <v>2047</v>
      </c>
      <c r="I40" s="66">
        <v>12731</v>
      </c>
      <c r="J40" s="66">
        <v>6472</v>
      </c>
      <c r="K40" s="66">
        <v>9015</v>
      </c>
      <c r="L40" s="6"/>
    </row>
    <row r="41" spans="1:12" s="10" customFormat="1" ht="3.75" customHeight="1" thickTop="1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9"/>
    </row>
    <row r="42" spans="1:12" s="2" customFormat="1" ht="0.75" customHeight="1">
      <c r="A42" s="26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17"/>
    </row>
    <row r="43" spans="1:18" s="10" customFormat="1" ht="12.75" customHeight="1">
      <c r="A43" s="18" t="s">
        <v>33</v>
      </c>
      <c r="B43" s="19"/>
      <c r="C43" s="19"/>
      <c r="D43" s="19"/>
      <c r="E43" s="20"/>
      <c r="F43" s="20"/>
      <c r="G43" s="20"/>
      <c r="H43" s="20"/>
      <c r="I43" s="20"/>
      <c r="J43" s="20"/>
      <c r="K43" s="20"/>
      <c r="L43" s="2"/>
      <c r="M43" s="2"/>
      <c r="N43" s="2"/>
      <c r="O43" s="2"/>
      <c r="P43" s="2"/>
      <c r="Q43" s="2"/>
      <c r="R43" s="2"/>
    </row>
    <row r="44" spans="1:11" s="10" customFormat="1" ht="12.75" customHeight="1">
      <c r="A44" s="21" t="s">
        <v>44</v>
      </c>
      <c r="B44" s="21"/>
      <c r="C44" s="21"/>
      <c r="D44" s="21"/>
      <c r="E44" s="21"/>
      <c r="F44" s="21"/>
      <c r="G44" s="21"/>
      <c r="H44" s="21"/>
      <c r="I44" s="21"/>
      <c r="J44" s="21"/>
      <c r="K44" s="22"/>
    </row>
    <row r="45" spans="1:12" s="10" customFormat="1" ht="12.75" customHeight="1">
      <c r="A45" s="23" t="s">
        <v>43</v>
      </c>
      <c r="B45" s="23"/>
      <c r="C45" s="23"/>
      <c r="D45" s="23"/>
      <c r="E45" s="23"/>
      <c r="F45" s="23"/>
      <c r="G45" s="23"/>
      <c r="H45" s="23"/>
      <c r="I45" s="23"/>
      <c r="J45" s="24"/>
      <c r="K45" s="24"/>
      <c r="L45" s="25"/>
    </row>
    <row r="46" spans="1:11" ht="12.75" customHeight="1">
      <c r="A46" s="18" t="s">
        <v>11</v>
      </c>
      <c r="B46" s="18"/>
      <c r="C46" s="18"/>
      <c r="D46" s="18"/>
      <c r="E46" s="26"/>
      <c r="F46" s="26"/>
      <c r="G46" s="26"/>
      <c r="H46" s="26"/>
      <c r="I46" s="26"/>
      <c r="J46" s="26"/>
      <c r="K46" s="26"/>
    </row>
  </sheetData>
  <sheetProtection/>
  <mergeCells count="1">
    <mergeCell ref="A3:M3"/>
  </mergeCells>
  <printOptions/>
  <pageMargins left="0.5118110236220472" right="0.4724409448818898" top="0.5905511811023623" bottom="0.5905511811023623" header="0.5118110236220472" footer="0.5118110236220472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2019-08-30T05:23:56Z</cp:lastPrinted>
  <dcterms:created xsi:type="dcterms:W3CDTF">2003-02-19T01:50:45Z</dcterms:created>
  <dcterms:modified xsi:type="dcterms:W3CDTF">2021-08-10T02:58:49Z</dcterms:modified>
  <cp:category/>
  <cp:version/>
  <cp:contentType/>
  <cp:contentStatus/>
</cp:coreProperties>
</file>