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  <definedName name="_xlnm.Print_Area" localSheetId="0">'6'!$A$1:$J$65</definedName>
  </definedNames>
  <calcPr fullCalcOnLoad="1"/>
</workbook>
</file>

<file path=xl/sharedStrings.xml><?xml version="1.0" encoding="utf-8"?>
<sst xmlns="http://schemas.openxmlformats.org/spreadsheetml/2006/main" count="126" uniqueCount="123">
  <si>
    <t>（単位：人）</t>
  </si>
  <si>
    <t>乗　車　人　員</t>
  </si>
  <si>
    <t>駅　　名</t>
  </si>
  <si>
    <t>尺土</t>
  </si>
  <si>
    <t>高田市</t>
  </si>
  <si>
    <t>浮孔</t>
  </si>
  <si>
    <t>坊城</t>
  </si>
  <si>
    <t>大　阪　線</t>
  </si>
  <si>
    <t>橿原神宮西口</t>
  </si>
  <si>
    <t>関屋</t>
  </si>
  <si>
    <t>橿原神宮前</t>
  </si>
  <si>
    <t>二上</t>
  </si>
  <si>
    <t>御　所　線</t>
  </si>
  <si>
    <t>近鉄下田</t>
  </si>
  <si>
    <t>近 鉄 新 庄</t>
  </si>
  <si>
    <t>五位堂</t>
  </si>
  <si>
    <t>忍海</t>
  </si>
  <si>
    <t>築山</t>
  </si>
  <si>
    <t>近鉄御所</t>
  </si>
  <si>
    <t>大和高田</t>
  </si>
  <si>
    <t>吉　野　線</t>
  </si>
  <si>
    <t>松塚</t>
  </si>
  <si>
    <t>岡寺</t>
  </si>
  <si>
    <t>真菅</t>
  </si>
  <si>
    <t>飛鳥</t>
  </si>
  <si>
    <t>大和八木</t>
  </si>
  <si>
    <t>壺阪山</t>
  </si>
  <si>
    <t>耳成</t>
  </si>
  <si>
    <t>市尾</t>
  </si>
  <si>
    <t>大福</t>
  </si>
  <si>
    <t>葛</t>
  </si>
  <si>
    <t>桜井(経由)</t>
  </si>
  <si>
    <t>吉野口(経由)</t>
  </si>
  <si>
    <t>大和朝倉</t>
  </si>
  <si>
    <t>薬水</t>
  </si>
  <si>
    <t>長谷寺</t>
  </si>
  <si>
    <t>福神</t>
  </si>
  <si>
    <t>榛原</t>
  </si>
  <si>
    <t>大阿太</t>
  </si>
  <si>
    <t>室生口大野</t>
  </si>
  <si>
    <t>下市口</t>
  </si>
  <si>
    <t>三本松</t>
  </si>
  <si>
    <t>越部</t>
  </si>
  <si>
    <t>奈　良　線</t>
  </si>
  <si>
    <t>六田</t>
  </si>
  <si>
    <t>大和上市</t>
  </si>
  <si>
    <t>東生駒</t>
  </si>
  <si>
    <t>吉野神宮</t>
  </si>
  <si>
    <t>富雄</t>
  </si>
  <si>
    <t>吉野</t>
  </si>
  <si>
    <t>学園前</t>
  </si>
  <si>
    <t>生駒鋼索線</t>
  </si>
  <si>
    <t>菖蒲池</t>
  </si>
  <si>
    <t>生駒山上</t>
  </si>
  <si>
    <t>大和西大寺</t>
  </si>
  <si>
    <t>宝山寺</t>
  </si>
  <si>
    <t>新大宮</t>
  </si>
  <si>
    <t>近鉄奈良</t>
  </si>
  <si>
    <t>京　都　線</t>
  </si>
  <si>
    <t>橿　原　線</t>
  </si>
  <si>
    <t>平城</t>
  </si>
  <si>
    <t>尼ケ辻</t>
  </si>
  <si>
    <t>高の原</t>
  </si>
  <si>
    <t>西ノ京</t>
  </si>
  <si>
    <t>生　駒　線</t>
  </si>
  <si>
    <t>九条</t>
  </si>
  <si>
    <t>王寺(経由)</t>
  </si>
  <si>
    <t>近鉄郡山</t>
  </si>
  <si>
    <t>信貴山下</t>
  </si>
  <si>
    <t>筒井</t>
  </si>
  <si>
    <t>勢野北口</t>
  </si>
  <si>
    <t>平端</t>
  </si>
  <si>
    <t>竜田川</t>
  </si>
  <si>
    <t>ﾌｧﾐﾘｰ公園前</t>
  </si>
  <si>
    <t>平群</t>
  </si>
  <si>
    <t>結崎</t>
  </si>
  <si>
    <t>元山上口</t>
  </si>
  <si>
    <t>石見</t>
  </si>
  <si>
    <t>東山</t>
  </si>
  <si>
    <t>田原本</t>
  </si>
  <si>
    <t>萩の台</t>
  </si>
  <si>
    <t>笠縫</t>
  </si>
  <si>
    <t>南生駒</t>
  </si>
  <si>
    <t>新ノ口</t>
  </si>
  <si>
    <t>一分</t>
  </si>
  <si>
    <t>畝傍御陵前</t>
  </si>
  <si>
    <t>菜畑</t>
  </si>
  <si>
    <t>天　理　線</t>
  </si>
  <si>
    <t>田 原 本 線</t>
  </si>
  <si>
    <t>二階堂</t>
  </si>
  <si>
    <t>新王寺(経由)</t>
  </si>
  <si>
    <t>前栽</t>
  </si>
  <si>
    <t>大輪田</t>
  </si>
  <si>
    <t>天理</t>
  </si>
  <si>
    <t>佐味田川</t>
  </si>
  <si>
    <t>南 大 阪 線</t>
  </si>
  <si>
    <t>池部</t>
  </si>
  <si>
    <t>二上山</t>
  </si>
  <si>
    <t>箸尾</t>
  </si>
  <si>
    <t>二上神社口</t>
  </si>
  <si>
    <t>但馬</t>
  </si>
  <si>
    <t>当麻寺</t>
  </si>
  <si>
    <t>黒田</t>
  </si>
  <si>
    <t>磐城</t>
  </si>
  <si>
    <t>西田原本</t>
  </si>
  <si>
    <t>資料：近畿日本鉄道株式会社</t>
  </si>
  <si>
    <t>年度及び駅名</t>
  </si>
  <si>
    <t>６.　近　鉄　輸　送　実　績</t>
  </si>
  <si>
    <t>総  　数</t>
  </si>
  <si>
    <t>定　  期</t>
  </si>
  <si>
    <t>定 期 外</t>
  </si>
  <si>
    <t>定  　期</t>
  </si>
  <si>
    <t>けいはんな線</t>
  </si>
  <si>
    <t>白庭台</t>
  </si>
  <si>
    <t>学研北生駒</t>
  </si>
  <si>
    <t>学研奈良登美ヶ丘</t>
  </si>
  <si>
    <t xml:space="preserve">    3.八木西口駅の乗車人員は、大和八木駅の乗車人員に含まれている。</t>
  </si>
  <si>
    <t>生駒</t>
  </si>
  <si>
    <t>鳥居前</t>
  </si>
  <si>
    <t>(注)1.各年度一年間の総乗車人員である。</t>
  </si>
  <si>
    <t>　　2.(経由)とは、ＪＲ線からの乗り継ぎを含めたものである。</t>
  </si>
  <si>
    <t>平成27年度</t>
  </si>
  <si>
    <t>令和元　　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</si>
</sst>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.5"/>
      <name val="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180" fontId="12" fillId="0" borderId="14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5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0" xfId="0" applyNumberFormat="1" applyFont="1" applyFill="1" applyBorder="1" applyAlignment="1" applyProtection="1" quotePrefix="1">
      <alignment horizontal="distributed" vertical="center"/>
      <protection locked="0"/>
    </xf>
    <xf numFmtId="180" fontId="12" fillId="0" borderId="10" xfId="0" applyNumberFormat="1" applyFont="1" applyFill="1" applyBorder="1" applyAlignment="1" applyProtection="1">
      <alignment horizontal="distributed" vertical="center"/>
      <protection locked="0"/>
    </xf>
    <xf numFmtId="180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3" fillId="0" borderId="1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 quotePrefix="1">
      <alignment horizontal="distributed" vertical="center"/>
      <protection locked="0"/>
    </xf>
    <xf numFmtId="0" fontId="12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0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180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180" fontId="12" fillId="0" borderId="10" xfId="0" applyNumberFormat="1" applyFont="1" applyFill="1" applyBorder="1" applyAlignment="1" applyProtection="1">
      <alignment vertical="center"/>
      <protection locked="0"/>
    </xf>
    <xf numFmtId="18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15" zoomScaleNormal="115" zoomScalePageLayoutView="0" workbookViewId="0" topLeftCell="A2">
      <selection activeCell="J54" sqref="J54:J61"/>
    </sheetView>
  </sheetViews>
  <sheetFormatPr defaultColWidth="8.796875" defaultRowHeight="14.25" customHeight="1"/>
  <cols>
    <col min="1" max="1" width="1.1015625" style="12" customWidth="1"/>
    <col min="2" max="2" width="14.09765625" style="12" customWidth="1"/>
    <col min="3" max="3" width="10.19921875" style="12" customWidth="1"/>
    <col min="4" max="5" width="9.3984375" style="12" customWidth="1"/>
    <col min="6" max="6" width="1.1015625" style="12" customWidth="1"/>
    <col min="7" max="7" width="12.09765625" style="12" customWidth="1"/>
    <col min="8" max="9" width="9.3984375" style="12" customWidth="1"/>
    <col min="10" max="10" width="9.5" style="13" bestFit="1" customWidth="1"/>
    <col min="11" max="16384" width="9" style="12" customWidth="1"/>
  </cols>
  <sheetData>
    <row r="1" spans="1:10" s="38" customFormat="1" ht="18" customHeight="1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thickBot="1">
      <c r="A2" s="4" t="s">
        <v>0</v>
      </c>
      <c r="B2" s="39"/>
      <c r="C2" s="4"/>
      <c r="D2" s="4"/>
      <c r="E2" s="4"/>
      <c r="F2" s="4"/>
      <c r="G2" s="4"/>
      <c r="H2" s="4"/>
      <c r="I2" s="4"/>
      <c r="J2" s="10"/>
    </row>
    <row r="3" spans="1:10" ht="13.5" customHeight="1">
      <c r="A3" s="54" t="s">
        <v>106</v>
      </c>
      <c r="B3" s="55"/>
      <c r="C3" s="5" t="s">
        <v>1</v>
      </c>
      <c r="D3" s="40"/>
      <c r="E3" s="41"/>
      <c r="F3" s="50" t="s">
        <v>2</v>
      </c>
      <c r="G3" s="51"/>
      <c r="H3" s="5" t="s">
        <v>1</v>
      </c>
      <c r="I3" s="40"/>
      <c r="J3" s="40"/>
    </row>
    <row r="4" spans="1:10" ht="13.5" customHeight="1">
      <c r="A4" s="56"/>
      <c r="B4" s="57"/>
      <c r="C4" s="6" t="s">
        <v>108</v>
      </c>
      <c r="D4" s="6" t="s">
        <v>109</v>
      </c>
      <c r="E4" s="42" t="s">
        <v>110</v>
      </c>
      <c r="F4" s="52"/>
      <c r="G4" s="53"/>
      <c r="H4" s="6" t="s">
        <v>108</v>
      </c>
      <c r="I4" s="6" t="s">
        <v>111</v>
      </c>
      <c r="J4" s="6" t="s">
        <v>110</v>
      </c>
    </row>
    <row r="5" spans="1:10" ht="14.25" customHeight="1">
      <c r="A5" s="46" t="s">
        <v>121</v>
      </c>
      <c r="B5" s="47"/>
      <c r="C5" s="8">
        <v>138473335</v>
      </c>
      <c r="D5" s="1">
        <v>83038020</v>
      </c>
      <c r="E5" s="14">
        <v>54435315</v>
      </c>
      <c r="F5" s="15"/>
      <c r="G5" s="16" t="s">
        <v>99</v>
      </c>
      <c r="H5" s="7">
        <v>157881</v>
      </c>
      <c r="I5" s="17">
        <v>96120</v>
      </c>
      <c r="J5" s="17">
        <v>61761</v>
      </c>
    </row>
    <row r="6" spans="1:10" ht="14.25" customHeight="1">
      <c r="A6" s="46">
        <v>28</v>
      </c>
      <c r="B6" s="47"/>
      <c r="C6" s="8">
        <v>138275322</v>
      </c>
      <c r="D6" s="1">
        <v>82738140</v>
      </c>
      <c r="E6" s="14">
        <v>55537182</v>
      </c>
      <c r="F6" s="18"/>
      <c r="G6" s="2" t="s">
        <v>101</v>
      </c>
      <c r="H6" s="8">
        <v>283306</v>
      </c>
      <c r="I6" s="1">
        <v>173280</v>
      </c>
      <c r="J6" s="1">
        <v>110026</v>
      </c>
    </row>
    <row r="7" spans="1:10" ht="14.25" customHeight="1">
      <c r="A7" s="46">
        <v>29</v>
      </c>
      <c r="B7" s="47"/>
      <c r="C7" s="8">
        <v>138446546</v>
      </c>
      <c r="D7" s="1">
        <v>82791960</v>
      </c>
      <c r="E7" s="14">
        <v>55654586</v>
      </c>
      <c r="F7" s="18"/>
      <c r="G7" s="2" t="s">
        <v>103</v>
      </c>
      <c r="H7" s="8">
        <v>219409</v>
      </c>
      <c r="I7" s="1">
        <v>131160</v>
      </c>
      <c r="J7" s="1">
        <v>88249</v>
      </c>
    </row>
    <row r="8" spans="1:10" ht="14.25" customHeight="1">
      <c r="A8" s="46">
        <v>30</v>
      </c>
      <c r="B8" s="47"/>
      <c r="C8" s="37">
        <v>137444648</v>
      </c>
      <c r="D8" s="1">
        <v>82343610</v>
      </c>
      <c r="E8" s="14">
        <v>55101038</v>
      </c>
      <c r="F8" s="22"/>
      <c r="G8" s="2" t="s">
        <v>3</v>
      </c>
      <c r="H8" s="8">
        <v>879549</v>
      </c>
      <c r="I8" s="1">
        <v>601470</v>
      </c>
      <c r="J8" s="1">
        <v>278079</v>
      </c>
    </row>
    <row r="9" spans="1:10" ht="14.25" customHeight="1">
      <c r="A9" s="48" t="s">
        <v>122</v>
      </c>
      <c r="B9" s="49"/>
      <c r="C9" s="9">
        <v>136796035</v>
      </c>
      <c r="D9" s="21">
        <v>82842930</v>
      </c>
      <c r="E9" s="43">
        <v>53953105</v>
      </c>
      <c r="F9" s="18"/>
      <c r="G9" s="2" t="s">
        <v>4</v>
      </c>
      <c r="H9" s="8">
        <v>1419495</v>
      </c>
      <c r="I9" s="1">
        <v>967410</v>
      </c>
      <c r="J9" s="1">
        <v>452085</v>
      </c>
    </row>
    <row r="10" spans="1:10" ht="14.25" customHeight="1">
      <c r="A10" s="19"/>
      <c r="B10" s="20"/>
      <c r="C10" s="9"/>
      <c r="D10" s="21"/>
      <c r="E10" s="43"/>
      <c r="F10" s="22"/>
      <c r="G10" s="2" t="s">
        <v>5</v>
      </c>
      <c r="H10" s="8">
        <v>288894</v>
      </c>
      <c r="I10" s="1">
        <v>190560</v>
      </c>
      <c r="J10" s="1">
        <v>98334</v>
      </c>
    </row>
    <row r="11" spans="1:10" ht="14.25" customHeight="1">
      <c r="A11" s="19" t="s">
        <v>7</v>
      </c>
      <c r="B11" s="20"/>
      <c r="C11" s="9">
        <v>26818428</v>
      </c>
      <c r="D11" s="21">
        <v>17448150</v>
      </c>
      <c r="E11" s="43">
        <f>SUM(E12:E28)</f>
        <v>9370278</v>
      </c>
      <c r="F11" s="22"/>
      <c r="G11" s="2" t="s">
        <v>6</v>
      </c>
      <c r="H11" s="8">
        <v>626010</v>
      </c>
      <c r="I11" s="1">
        <v>430980</v>
      </c>
      <c r="J11" s="1">
        <v>195030</v>
      </c>
    </row>
    <row r="12" spans="1:10" ht="14.25" customHeight="1">
      <c r="A12" s="15"/>
      <c r="B12" s="16" t="s">
        <v>9</v>
      </c>
      <c r="C12" s="8">
        <v>717547</v>
      </c>
      <c r="D12" s="1">
        <v>464070</v>
      </c>
      <c r="E12" s="14">
        <v>253477</v>
      </c>
      <c r="F12" s="1"/>
      <c r="G12" s="2" t="s">
        <v>8</v>
      </c>
      <c r="H12" s="8">
        <v>346680</v>
      </c>
      <c r="I12" s="1">
        <v>249750</v>
      </c>
      <c r="J12" s="1">
        <v>96930</v>
      </c>
    </row>
    <row r="13" spans="1:10" ht="14.25" customHeight="1">
      <c r="A13" s="15"/>
      <c r="B13" s="16" t="s">
        <v>11</v>
      </c>
      <c r="C13" s="8">
        <v>1867142</v>
      </c>
      <c r="D13" s="1">
        <v>1352820</v>
      </c>
      <c r="E13" s="44">
        <v>514322</v>
      </c>
      <c r="F13" s="22"/>
      <c r="G13" s="23" t="s">
        <v>10</v>
      </c>
      <c r="H13" s="8">
        <v>3559225</v>
      </c>
      <c r="I13" s="1">
        <v>2074770</v>
      </c>
      <c r="J13" s="1">
        <v>1484455</v>
      </c>
    </row>
    <row r="14" spans="1:10" ht="14.25" customHeight="1">
      <c r="A14" s="15"/>
      <c r="B14" s="16" t="s">
        <v>13</v>
      </c>
      <c r="C14" s="8">
        <v>905711</v>
      </c>
      <c r="D14" s="1">
        <v>569250</v>
      </c>
      <c r="E14" s="14">
        <v>336461</v>
      </c>
      <c r="F14" s="21" t="s">
        <v>12</v>
      </c>
      <c r="G14" s="24"/>
      <c r="H14" s="9">
        <v>1510252</v>
      </c>
      <c r="I14" s="21">
        <v>1058970</v>
      </c>
      <c r="J14" s="21">
        <v>451282</v>
      </c>
    </row>
    <row r="15" spans="1:10" ht="14.25" customHeight="1">
      <c r="A15" s="15"/>
      <c r="B15" s="16" t="s">
        <v>15</v>
      </c>
      <c r="C15" s="8">
        <v>5191843</v>
      </c>
      <c r="D15" s="1">
        <v>3774060</v>
      </c>
      <c r="E15" s="14">
        <v>1417783</v>
      </c>
      <c r="F15" s="22"/>
      <c r="G15" s="2" t="s">
        <v>14</v>
      </c>
      <c r="H15" s="8">
        <v>538973</v>
      </c>
      <c r="I15" s="1">
        <v>379950</v>
      </c>
      <c r="J15" s="1">
        <v>159023</v>
      </c>
    </row>
    <row r="16" spans="1:10" ht="14.25" customHeight="1">
      <c r="A16" s="15"/>
      <c r="B16" s="16" t="s">
        <v>17</v>
      </c>
      <c r="C16" s="8">
        <v>515505</v>
      </c>
      <c r="D16" s="1">
        <v>336900</v>
      </c>
      <c r="E16" s="14">
        <v>178605</v>
      </c>
      <c r="F16" s="1"/>
      <c r="G16" s="3" t="s">
        <v>16</v>
      </c>
      <c r="H16" s="8">
        <v>280563</v>
      </c>
      <c r="I16" s="1">
        <v>192630</v>
      </c>
      <c r="J16" s="1">
        <v>87933</v>
      </c>
    </row>
    <row r="17" spans="1:10" ht="14.25" customHeight="1">
      <c r="A17" s="15"/>
      <c r="B17" s="16" t="s">
        <v>19</v>
      </c>
      <c r="C17" s="8">
        <v>3009605</v>
      </c>
      <c r="D17" s="1">
        <v>1939230</v>
      </c>
      <c r="E17" s="14">
        <v>1070375</v>
      </c>
      <c r="F17" s="18"/>
      <c r="G17" s="2" t="s">
        <v>18</v>
      </c>
      <c r="H17" s="8">
        <v>690716</v>
      </c>
      <c r="I17" s="1">
        <v>486390</v>
      </c>
      <c r="J17" s="1">
        <v>204326</v>
      </c>
    </row>
    <row r="18" spans="1:10" ht="14.25" customHeight="1">
      <c r="A18" s="15"/>
      <c r="B18" s="16" t="s">
        <v>21</v>
      </c>
      <c r="C18" s="8">
        <v>218285</v>
      </c>
      <c r="D18" s="1">
        <v>153900</v>
      </c>
      <c r="E18" s="14">
        <v>64385</v>
      </c>
      <c r="F18" s="25" t="s">
        <v>20</v>
      </c>
      <c r="G18" s="24"/>
      <c r="H18" s="9">
        <v>3123421</v>
      </c>
      <c r="I18" s="21">
        <v>2200200</v>
      </c>
      <c r="J18" s="21">
        <v>923221</v>
      </c>
    </row>
    <row r="19" spans="1:10" ht="14.25" customHeight="1">
      <c r="A19" s="26"/>
      <c r="B19" s="16" t="s">
        <v>23</v>
      </c>
      <c r="C19" s="8">
        <v>917461</v>
      </c>
      <c r="D19" s="1">
        <v>603600</v>
      </c>
      <c r="E19" s="14">
        <v>313861</v>
      </c>
      <c r="F19" s="1"/>
      <c r="G19" s="2" t="s">
        <v>22</v>
      </c>
      <c r="H19" s="8">
        <v>323912</v>
      </c>
      <c r="I19" s="1">
        <v>242970</v>
      </c>
      <c r="J19" s="1">
        <v>80942</v>
      </c>
    </row>
    <row r="20" spans="1:10" ht="14.25" customHeight="1">
      <c r="A20" s="15"/>
      <c r="B20" s="16" t="s">
        <v>25</v>
      </c>
      <c r="C20" s="8">
        <v>6815352</v>
      </c>
      <c r="D20" s="1">
        <v>3671940</v>
      </c>
      <c r="E20" s="14">
        <v>3143412</v>
      </c>
      <c r="F20" s="22"/>
      <c r="G20" s="2" t="s">
        <v>24</v>
      </c>
      <c r="H20" s="8">
        <v>410320</v>
      </c>
      <c r="I20" s="1">
        <v>285660</v>
      </c>
      <c r="J20" s="1">
        <v>124660</v>
      </c>
    </row>
    <row r="21" spans="1:10" ht="14.25" customHeight="1">
      <c r="A21" s="15"/>
      <c r="B21" s="16" t="s">
        <v>27</v>
      </c>
      <c r="C21" s="8">
        <v>743826</v>
      </c>
      <c r="D21" s="1">
        <v>535920</v>
      </c>
      <c r="E21" s="14">
        <v>207906</v>
      </c>
      <c r="F21" s="22"/>
      <c r="G21" s="27" t="s">
        <v>26</v>
      </c>
      <c r="H21" s="8">
        <v>239612</v>
      </c>
      <c r="I21" s="1">
        <v>159750</v>
      </c>
      <c r="J21" s="1">
        <v>79862</v>
      </c>
    </row>
    <row r="22" spans="1:10" ht="14.25" customHeight="1">
      <c r="A22" s="15"/>
      <c r="B22" s="16" t="s">
        <v>29</v>
      </c>
      <c r="C22" s="8">
        <v>291832</v>
      </c>
      <c r="D22" s="1">
        <v>187350</v>
      </c>
      <c r="E22" s="14">
        <v>104482</v>
      </c>
      <c r="F22" s="22"/>
      <c r="G22" s="2" t="s">
        <v>28</v>
      </c>
      <c r="H22" s="8">
        <v>97225</v>
      </c>
      <c r="I22" s="1">
        <v>70770</v>
      </c>
      <c r="J22" s="1">
        <v>26455</v>
      </c>
    </row>
    <row r="23" spans="1:10" ht="14.25" customHeight="1">
      <c r="A23" s="15"/>
      <c r="B23" s="16" t="s">
        <v>31</v>
      </c>
      <c r="C23" s="8">
        <v>3087214</v>
      </c>
      <c r="D23" s="1">
        <v>2129670</v>
      </c>
      <c r="E23" s="14">
        <v>957544</v>
      </c>
      <c r="F23" s="22"/>
      <c r="G23" s="2" t="s">
        <v>30</v>
      </c>
      <c r="H23" s="8">
        <v>72666</v>
      </c>
      <c r="I23" s="1">
        <v>47010</v>
      </c>
      <c r="J23" s="1">
        <v>25656</v>
      </c>
    </row>
    <row r="24" spans="1:10" ht="14.25" customHeight="1">
      <c r="A24" s="15"/>
      <c r="B24" s="16" t="s">
        <v>33</v>
      </c>
      <c r="C24" s="8">
        <v>407666</v>
      </c>
      <c r="D24" s="1">
        <v>301710</v>
      </c>
      <c r="E24" s="14">
        <v>105956</v>
      </c>
      <c r="F24" s="22"/>
      <c r="G24" s="2" t="s">
        <v>32</v>
      </c>
      <c r="H24" s="8">
        <v>261343</v>
      </c>
      <c r="I24" s="1">
        <v>170280</v>
      </c>
      <c r="J24" s="1">
        <v>91063</v>
      </c>
    </row>
    <row r="25" spans="1:10" ht="14.25" customHeight="1">
      <c r="A25" s="15"/>
      <c r="B25" s="16" t="s">
        <v>35</v>
      </c>
      <c r="C25" s="8">
        <v>214119</v>
      </c>
      <c r="D25" s="1">
        <v>89820</v>
      </c>
      <c r="E25" s="14">
        <v>124299</v>
      </c>
      <c r="F25" s="1"/>
      <c r="G25" s="2" t="s">
        <v>34</v>
      </c>
      <c r="H25" s="8">
        <v>26483</v>
      </c>
      <c r="I25" s="1">
        <v>13920</v>
      </c>
      <c r="J25" s="1">
        <v>12563</v>
      </c>
    </row>
    <row r="26" spans="1:10" ht="14.25" customHeight="1">
      <c r="A26" s="10"/>
      <c r="B26" s="16" t="s">
        <v>37</v>
      </c>
      <c r="C26" s="8">
        <v>1710379</v>
      </c>
      <c r="D26" s="1">
        <v>1224840</v>
      </c>
      <c r="E26" s="14">
        <v>485539</v>
      </c>
      <c r="F26" s="22"/>
      <c r="G26" s="2" t="s">
        <v>36</v>
      </c>
      <c r="H26" s="8">
        <v>503047</v>
      </c>
      <c r="I26" s="1">
        <v>406110</v>
      </c>
      <c r="J26" s="1">
        <v>96937</v>
      </c>
    </row>
    <row r="27" spans="1:10" ht="14.25" customHeight="1">
      <c r="A27" s="15"/>
      <c r="B27" s="16" t="s">
        <v>39</v>
      </c>
      <c r="C27" s="8">
        <v>169989</v>
      </c>
      <c r="D27" s="1">
        <v>94020</v>
      </c>
      <c r="E27" s="14">
        <v>75969</v>
      </c>
      <c r="F27" s="22"/>
      <c r="G27" s="2" t="s">
        <v>38</v>
      </c>
      <c r="H27" s="8">
        <v>19249</v>
      </c>
      <c r="I27" s="1">
        <v>14070</v>
      </c>
      <c r="J27" s="1">
        <v>5179</v>
      </c>
    </row>
    <row r="28" spans="1:10" ht="14.25" customHeight="1">
      <c r="A28" s="15"/>
      <c r="B28" s="16" t="s">
        <v>41</v>
      </c>
      <c r="C28" s="8">
        <v>34952</v>
      </c>
      <c r="D28" s="1">
        <v>19050</v>
      </c>
      <c r="E28" s="14">
        <v>15902</v>
      </c>
      <c r="F28" s="22"/>
      <c r="G28" s="2" t="s">
        <v>40</v>
      </c>
      <c r="H28" s="8">
        <v>550864</v>
      </c>
      <c r="I28" s="1">
        <v>427920</v>
      </c>
      <c r="J28" s="1">
        <v>122944</v>
      </c>
    </row>
    <row r="29" spans="1:10" ht="14.25" customHeight="1">
      <c r="A29" s="19" t="s">
        <v>43</v>
      </c>
      <c r="B29" s="20"/>
      <c r="C29" s="9">
        <v>54374924</v>
      </c>
      <c r="D29" s="21">
        <v>29207070</v>
      </c>
      <c r="E29" s="43">
        <f>SUM(E30:E37)</f>
        <v>25167854</v>
      </c>
      <c r="F29" s="22"/>
      <c r="G29" s="2" t="s">
        <v>42</v>
      </c>
      <c r="H29" s="8">
        <v>112690</v>
      </c>
      <c r="I29" s="1">
        <v>94680</v>
      </c>
      <c r="J29" s="1">
        <v>18010</v>
      </c>
    </row>
    <row r="30" spans="1:10" ht="14.25" customHeight="1">
      <c r="A30" s="15"/>
      <c r="B30" s="16" t="s">
        <v>117</v>
      </c>
      <c r="C30" s="8">
        <v>8268291</v>
      </c>
      <c r="D30" s="1">
        <v>4055580</v>
      </c>
      <c r="E30" s="14">
        <v>4212711</v>
      </c>
      <c r="F30" s="22"/>
      <c r="G30" s="2" t="s">
        <v>44</v>
      </c>
      <c r="H30" s="8">
        <v>165657</v>
      </c>
      <c r="I30" s="1">
        <v>138930</v>
      </c>
      <c r="J30" s="1">
        <v>26727</v>
      </c>
    </row>
    <row r="31" spans="1:10" ht="14.25" customHeight="1">
      <c r="A31" s="15"/>
      <c r="B31" s="16" t="s">
        <v>46</v>
      </c>
      <c r="C31" s="8">
        <v>3421385</v>
      </c>
      <c r="D31" s="1">
        <v>2194680</v>
      </c>
      <c r="E31" s="14">
        <v>1226705</v>
      </c>
      <c r="F31" s="22"/>
      <c r="G31" s="2" t="s">
        <v>45</v>
      </c>
      <c r="H31" s="8">
        <v>97250</v>
      </c>
      <c r="I31" s="1">
        <v>56640</v>
      </c>
      <c r="J31" s="1">
        <v>40610</v>
      </c>
    </row>
    <row r="32" spans="1:10" ht="14.25" customHeight="1">
      <c r="A32" s="15"/>
      <c r="B32" s="16" t="s">
        <v>48</v>
      </c>
      <c r="C32" s="8">
        <v>5366124</v>
      </c>
      <c r="D32" s="1">
        <v>3376470</v>
      </c>
      <c r="E32" s="14">
        <v>1989654</v>
      </c>
      <c r="F32" s="1"/>
      <c r="G32" s="2" t="s">
        <v>47</v>
      </c>
      <c r="H32" s="8">
        <v>87761</v>
      </c>
      <c r="I32" s="1">
        <v>61500</v>
      </c>
      <c r="J32" s="1">
        <v>26261</v>
      </c>
    </row>
    <row r="33" spans="1:10" ht="14.25" customHeight="1">
      <c r="A33" s="15"/>
      <c r="B33" s="16" t="s">
        <v>50</v>
      </c>
      <c r="C33" s="8">
        <v>9418183</v>
      </c>
      <c r="D33" s="1">
        <v>5760300</v>
      </c>
      <c r="E33" s="14">
        <v>3657883</v>
      </c>
      <c r="F33" s="22"/>
      <c r="G33" s="2" t="s">
        <v>49</v>
      </c>
      <c r="H33" s="8">
        <v>155342</v>
      </c>
      <c r="I33" s="1">
        <v>9990</v>
      </c>
      <c r="J33" s="1">
        <v>145352</v>
      </c>
    </row>
    <row r="34" spans="1:10" ht="14.25" customHeight="1">
      <c r="A34" s="26"/>
      <c r="B34" s="16" t="s">
        <v>52</v>
      </c>
      <c r="C34" s="8">
        <v>2205875</v>
      </c>
      <c r="D34" s="1">
        <v>1270980</v>
      </c>
      <c r="E34" s="14">
        <v>934895</v>
      </c>
      <c r="F34" s="21" t="s">
        <v>51</v>
      </c>
      <c r="G34" s="24"/>
      <c r="H34" s="9">
        <v>452987</v>
      </c>
      <c r="I34" s="21">
        <v>148980</v>
      </c>
      <c r="J34" s="21">
        <v>304007</v>
      </c>
    </row>
    <row r="35" spans="1:10" ht="14.25" customHeight="1">
      <c r="A35" s="15"/>
      <c r="B35" s="16" t="s">
        <v>54</v>
      </c>
      <c r="C35" s="8">
        <v>8619320</v>
      </c>
      <c r="D35" s="1">
        <v>3901530</v>
      </c>
      <c r="E35" s="14">
        <v>4717790</v>
      </c>
      <c r="F35" s="1"/>
      <c r="G35" s="2" t="s">
        <v>53</v>
      </c>
      <c r="H35" s="8">
        <v>107035</v>
      </c>
      <c r="I35" s="1">
        <v>15960</v>
      </c>
      <c r="J35" s="1">
        <v>91075</v>
      </c>
    </row>
    <row r="36" spans="1:10" ht="14.25" customHeight="1">
      <c r="A36" s="15"/>
      <c r="B36" s="16" t="s">
        <v>56</v>
      </c>
      <c r="C36" s="8">
        <v>5041848</v>
      </c>
      <c r="D36" s="1">
        <v>2846550</v>
      </c>
      <c r="E36" s="14">
        <v>2195298</v>
      </c>
      <c r="F36" s="1"/>
      <c r="G36" s="2" t="s">
        <v>55</v>
      </c>
      <c r="H36" s="8">
        <v>124978</v>
      </c>
      <c r="I36" s="1">
        <v>67290</v>
      </c>
      <c r="J36" s="1">
        <v>57688</v>
      </c>
    </row>
    <row r="37" spans="1:10" ht="14.25" customHeight="1">
      <c r="A37" s="15"/>
      <c r="B37" s="16" t="s">
        <v>57</v>
      </c>
      <c r="C37" s="8">
        <v>12033898</v>
      </c>
      <c r="D37" s="1">
        <v>5800980</v>
      </c>
      <c r="E37" s="14">
        <v>6232918</v>
      </c>
      <c r="F37" s="22"/>
      <c r="G37" s="2" t="s">
        <v>118</v>
      </c>
      <c r="H37" s="8">
        <v>220974</v>
      </c>
      <c r="I37" s="1">
        <v>65730</v>
      </c>
      <c r="J37" s="1">
        <v>155244</v>
      </c>
    </row>
    <row r="38" spans="1:10" ht="14.25" customHeight="1">
      <c r="A38" s="28" t="s">
        <v>59</v>
      </c>
      <c r="B38" s="20"/>
      <c r="C38" s="9">
        <f>SUM(C39:C51)</f>
        <v>14286793</v>
      </c>
      <c r="D38" s="21">
        <v>9098760</v>
      </c>
      <c r="E38" s="43">
        <f>SUM(E39:E51)</f>
        <v>5188033</v>
      </c>
      <c r="F38" s="21" t="s">
        <v>58</v>
      </c>
      <c r="G38" s="24"/>
      <c r="H38" s="9">
        <v>7414561</v>
      </c>
      <c r="I38" s="21">
        <v>4849800</v>
      </c>
      <c r="J38" s="21">
        <v>2564761</v>
      </c>
    </row>
    <row r="39" spans="1:10" ht="14.25" customHeight="1">
      <c r="A39" s="15"/>
      <c r="B39" s="29" t="s">
        <v>61</v>
      </c>
      <c r="C39" s="8">
        <v>920818</v>
      </c>
      <c r="D39" s="1">
        <v>588600</v>
      </c>
      <c r="E39" s="14">
        <v>332218</v>
      </c>
      <c r="F39" s="1"/>
      <c r="G39" s="2" t="s">
        <v>60</v>
      </c>
      <c r="H39" s="8">
        <v>567268</v>
      </c>
      <c r="I39" s="1">
        <v>399480</v>
      </c>
      <c r="J39" s="1">
        <v>167788</v>
      </c>
    </row>
    <row r="40" spans="1:10" ht="14.25" customHeight="1">
      <c r="A40" s="15"/>
      <c r="B40" s="16" t="s">
        <v>63</v>
      </c>
      <c r="C40" s="8">
        <v>1543643</v>
      </c>
      <c r="D40" s="1">
        <v>940230</v>
      </c>
      <c r="E40" s="14">
        <v>603413</v>
      </c>
      <c r="F40" s="22"/>
      <c r="G40" s="2" t="s">
        <v>62</v>
      </c>
      <c r="H40" s="8">
        <v>6847293</v>
      </c>
      <c r="I40" s="1">
        <v>4450320</v>
      </c>
      <c r="J40" s="1">
        <v>2396973</v>
      </c>
    </row>
    <row r="41" spans="1:10" ht="14.25" customHeight="1">
      <c r="A41" s="15"/>
      <c r="B41" s="16" t="s">
        <v>65</v>
      </c>
      <c r="C41" s="8">
        <v>849490</v>
      </c>
      <c r="D41" s="1">
        <v>519330</v>
      </c>
      <c r="E41" s="14">
        <v>330160</v>
      </c>
      <c r="F41" s="21" t="s">
        <v>64</v>
      </c>
      <c r="G41" s="24"/>
      <c r="H41" s="9">
        <v>8001697</v>
      </c>
      <c r="I41" s="21">
        <v>5318610</v>
      </c>
      <c r="J41" s="21">
        <v>2683087</v>
      </c>
    </row>
    <row r="42" spans="1:10" ht="14.25" customHeight="1">
      <c r="A42" s="26"/>
      <c r="B42" s="16" t="s">
        <v>67</v>
      </c>
      <c r="C42" s="8">
        <v>3541094</v>
      </c>
      <c r="D42" s="1">
        <v>2307720</v>
      </c>
      <c r="E42" s="14">
        <v>1233374</v>
      </c>
      <c r="F42" s="22"/>
      <c r="G42" s="2" t="s">
        <v>66</v>
      </c>
      <c r="H42" s="8">
        <v>1854730</v>
      </c>
      <c r="I42" s="1">
        <v>1276410</v>
      </c>
      <c r="J42" s="1">
        <v>578320</v>
      </c>
    </row>
    <row r="43" spans="1:10" ht="14.25" customHeight="1">
      <c r="A43" s="15"/>
      <c r="B43" s="16" t="s">
        <v>69</v>
      </c>
      <c r="C43" s="8">
        <v>1511616</v>
      </c>
      <c r="D43" s="1">
        <v>987690</v>
      </c>
      <c r="E43" s="14">
        <v>523926</v>
      </c>
      <c r="F43" s="22"/>
      <c r="G43" s="2" t="s">
        <v>68</v>
      </c>
      <c r="H43" s="8">
        <v>497410</v>
      </c>
      <c r="I43" s="1">
        <v>344580</v>
      </c>
      <c r="J43" s="1">
        <v>152830</v>
      </c>
    </row>
    <row r="44" spans="1:10" ht="14.25" customHeight="1">
      <c r="A44" s="26"/>
      <c r="B44" s="16" t="s">
        <v>71</v>
      </c>
      <c r="C44" s="8">
        <v>845315</v>
      </c>
      <c r="D44" s="1">
        <v>561660</v>
      </c>
      <c r="E44" s="14">
        <v>283655</v>
      </c>
      <c r="F44" s="1"/>
      <c r="G44" s="2" t="s">
        <v>70</v>
      </c>
      <c r="H44" s="8">
        <v>374348</v>
      </c>
      <c r="I44" s="1">
        <v>251190</v>
      </c>
      <c r="J44" s="1">
        <v>123158</v>
      </c>
    </row>
    <row r="45" spans="1:10" ht="14.25" customHeight="1">
      <c r="A45" s="15"/>
      <c r="B45" s="16" t="s">
        <v>73</v>
      </c>
      <c r="C45" s="8">
        <v>122049</v>
      </c>
      <c r="D45" s="1">
        <v>45660</v>
      </c>
      <c r="E45" s="14">
        <v>76389</v>
      </c>
      <c r="F45" s="22"/>
      <c r="G45" s="2" t="s">
        <v>72</v>
      </c>
      <c r="H45" s="8">
        <v>360889</v>
      </c>
      <c r="I45" s="1">
        <v>232590</v>
      </c>
      <c r="J45" s="1">
        <v>128299</v>
      </c>
    </row>
    <row r="46" spans="1:10" ht="14.25" customHeight="1">
      <c r="A46" s="15"/>
      <c r="B46" s="16" t="s">
        <v>75</v>
      </c>
      <c r="C46" s="8">
        <v>773413</v>
      </c>
      <c r="D46" s="1">
        <v>521850</v>
      </c>
      <c r="E46" s="14">
        <v>251563</v>
      </c>
      <c r="F46" s="22"/>
      <c r="G46" s="2" t="s">
        <v>74</v>
      </c>
      <c r="H46" s="8">
        <v>629874</v>
      </c>
      <c r="I46" s="1">
        <v>412740</v>
      </c>
      <c r="J46" s="1">
        <v>217134</v>
      </c>
    </row>
    <row r="47" spans="1:10" ht="14.25" customHeight="1">
      <c r="A47" s="15"/>
      <c r="B47" s="16" t="s">
        <v>77</v>
      </c>
      <c r="C47" s="8">
        <v>401684</v>
      </c>
      <c r="D47" s="1">
        <v>257850</v>
      </c>
      <c r="E47" s="14">
        <v>143834</v>
      </c>
      <c r="F47" s="22"/>
      <c r="G47" s="2" t="s">
        <v>76</v>
      </c>
      <c r="H47" s="8">
        <v>318075</v>
      </c>
      <c r="I47" s="1">
        <v>192240</v>
      </c>
      <c r="J47" s="1">
        <v>125835</v>
      </c>
    </row>
    <row r="48" spans="1:10" ht="14.25" customHeight="1">
      <c r="A48" s="15"/>
      <c r="B48" s="16" t="s">
        <v>79</v>
      </c>
      <c r="C48" s="8">
        <v>1736566</v>
      </c>
      <c r="D48" s="1">
        <v>1215300</v>
      </c>
      <c r="E48" s="14">
        <v>521266</v>
      </c>
      <c r="F48" s="22"/>
      <c r="G48" s="2" t="s">
        <v>78</v>
      </c>
      <c r="H48" s="8">
        <v>624987</v>
      </c>
      <c r="I48" s="1">
        <v>348450</v>
      </c>
      <c r="J48" s="1">
        <v>276537</v>
      </c>
    </row>
    <row r="49" spans="1:10" ht="14.25" customHeight="1">
      <c r="A49" s="15"/>
      <c r="B49" s="16" t="s">
        <v>81</v>
      </c>
      <c r="C49" s="8">
        <v>505411</v>
      </c>
      <c r="D49" s="1">
        <v>355020</v>
      </c>
      <c r="E49" s="14">
        <v>150391</v>
      </c>
      <c r="F49" s="22"/>
      <c r="G49" s="2" t="s">
        <v>80</v>
      </c>
      <c r="H49" s="8">
        <v>503184</v>
      </c>
      <c r="I49" s="1">
        <v>310980</v>
      </c>
      <c r="J49" s="1">
        <v>192204</v>
      </c>
    </row>
    <row r="50" spans="1:10" ht="14.25" customHeight="1">
      <c r="A50" s="15"/>
      <c r="B50" s="16" t="s">
        <v>83</v>
      </c>
      <c r="C50" s="8">
        <v>790270</v>
      </c>
      <c r="D50" s="1">
        <v>429810</v>
      </c>
      <c r="E50" s="14">
        <v>360460</v>
      </c>
      <c r="F50" s="22"/>
      <c r="G50" s="2" t="s">
        <v>82</v>
      </c>
      <c r="H50" s="8">
        <v>1056475</v>
      </c>
      <c r="I50" s="1">
        <v>700320</v>
      </c>
      <c r="J50" s="1">
        <v>356155</v>
      </c>
    </row>
    <row r="51" spans="1:10" ht="14.25" customHeight="1">
      <c r="A51" s="15"/>
      <c r="B51" s="16" t="s">
        <v>85</v>
      </c>
      <c r="C51" s="8">
        <v>745424</v>
      </c>
      <c r="D51" s="1">
        <v>368040</v>
      </c>
      <c r="E51" s="14">
        <v>377384</v>
      </c>
      <c r="F51" s="1"/>
      <c r="G51" s="2" t="s">
        <v>84</v>
      </c>
      <c r="H51" s="8">
        <v>1003561</v>
      </c>
      <c r="I51" s="1">
        <v>730830</v>
      </c>
      <c r="J51" s="1">
        <v>272731</v>
      </c>
    </row>
    <row r="52" spans="1:10" ht="14.25" customHeight="1">
      <c r="A52" s="19" t="s">
        <v>87</v>
      </c>
      <c r="B52" s="20"/>
      <c r="C52" s="9">
        <v>3577721</v>
      </c>
      <c r="D52" s="21">
        <v>2305890</v>
      </c>
      <c r="E52" s="43">
        <v>1271831</v>
      </c>
      <c r="F52" s="22"/>
      <c r="G52" s="2" t="s">
        <v>86</v>
      </c>
      <c r="H52" s="8">
        <v>778164</v>
      </c>
      <c r="I52" s="1">
        <v>518280</v>
      </c>
      <c r="J52" s="1">
        <v>259884</v>
      </c>
    </row>
    <row r="53" spans="1:10" ht="14.25" customHeight="1">
      <c r="A53" s="15"/>
      <c r="B53" s="16" t="s">
        <v>89</v>
      </c>
      <c r="C53" s="8">
        <v>654811</v>
      </c>
      <c r="D53" s="1">
        <v>477780</v>
      </c>
      <c r="E53" s="14">
        <v>177031</v>
      </c>
      <c r="F53" s="21" t="s">
        <v>88</v>
      </c>
      <c r="G53" s="24"/>
      <c r="H53" s="9">
        <v>3519626</v>
      </c>
      <c r="I53" s="21">
        <v>2512170</v>
      </c>
      <c r="J53" s="21">
        <v>1007456</v>
      </c>
    </row>
    <row r="54" spans="1:10" ht="14.25" customHeight="1">
      <c r="A54" s="26"/>
      <c r="B54" s="16" t="s">
        <v>91</v>
      </c>
      <c r="C54" s="8">
        <v>602118</v>
      </c>
      <c r="D54" s="1">
        <v>396780</v>
      </c>
      <c r="E54" s="14">
        <v>205338</v>
      </c>
      <c r="F54" s="1"/>
      <c r="G54" s="2" t="s">
        <v>90</v>
      </c>
      <c r="H54" s="8">
        <v>1484205</v>
      </c>
      <c r="I54" s="1">
        <v>1048440</v>
      </c>
      <c r="J54" s="1">
        <v>435765</v>
      </c>
    </row>
    <row r="55" spans="1:10" ht="14.25" customHeight="1">
      <c r="A55" s="15"/>
      <c r="B55" s="16" t="s">
        <v>93</v>
      </c>
      <c r="C55" s="8">
        <v>2320792</v>
      </c>
      <c r="D55" s="1">
        <v>1431330</v>
      </c>
      <c r="E55" s="14">
        <v>889462</v>
      </c>
      <c r="F55" s="22"/>
      <c r="G55" s="2" t="s">
        <v>92</v>
      </c>
      <c r="H55" s="8">
        <v>503219</v>
      </c>
      <c r="I55" s="1">
        <v>365280</v>
      </c>
      <c r="J55" s="1">
        <v>137939</v>
      </c>
    </row>
    <row r="56" spans="1:10" ht="14.25" customHeight="1">
      <c r="A56" s="28" t="s">
        <v>112</v>
      </c>
      <c r="B56" s="20"/>
      <c r="C56" s="9">
        <v>5703954</v>
      </c>
      <c r="D56" s="21">
        <v>3630240</v>
      </c>
      <c r="E56" s="43">
        <f>SUM(E57:E59)</f>
        <v>2073714</v>
      </c>
      <c r="F56" s="22"/>
      <c r="G56" s="2" t="s">
        <v>94</v>
      </c>
      <c r="H56" s="8">
        <v>334972</v>
      </c>
      <c r="I56" s="1">
        <v>233370</v>
      </c>
      <c r="J56" s="1">
        <v>101602</v>
      </c>
    </row>
    <row r="57" spans="1:10" ht="14.25" customHeight="1">
      <c r="A57" s="15"/>
      <c r="B57" s="16" t="s">
        <v>113</v>
      </c>
      <c r="C57" s="8">
        <v>1674085</v>
      </c>
      <c r="D57" s="1">
        <v>1076040</v>
      </c>
      <c r="E57" s="14">
        <v>598045</v>
      </c>
      <c r="F57" s="22"/>
      <c r="G57" s="2" t="s">
        <v>96</v>
      </c>
      <c r="H57" s="8">
        <v>255262</v>
      </c>
      <c r="I57" s="1">
        <v>174450</v>
      </c>
      <c r="J57" s="1">
        <v>80812</v>
      </c>
    </row>
    <row r="58" spans="1:10" ht="14.25" customHeight="1">
      <c r="A58" s="15"/>
      <c r="B58" s="16" t="s">
        <v>114</v>
      </c>
      <c r="C58" s="8">
        <v>1283747</v>
      </c>
      <c r="D58" s="1">
        <v>801780</v>
      </c>
      <c r="E58" s="14">
        <v>481967</v>
      </c>
      <c r="F58" s="22"/>
      <c r="G58" s="2" t="s">
        <v>98</v>
      </c>
      <c r="H58" s="8">
        <v>367155</v>
      </c>
      <c r="I58" s="1">
        <v>281880</v>
      </c>
      <c r="J58" s="1">
        <v>85275</v>
      </c>
    </row>
    <row r="59" spans="1:10" ht="14.25" customHeight="1">
      <c r="A59" s="15"/>
      <c r="B59" s="16" t="s">
        <v>115</v>
      </c>
      <c r="C59" s="8">
        <v>2746122</v>
      </c>
      <c r="D59" s="1">
        <v>1752420</v>
      </c>
      <c r="E59" s="14">
        <v>993702</v>
      </c>
      <c r="F59" s="22"/>
      <c r="G59" s="2" t="s">
        <v>100</v>
      </c>
      <c r="H59" s="8">
        <v>157905</v>
      </c>
      <c r="I59" s="1">
        <v>122520</v>
      </c>
      <c r="J59" s="1">
        <v>35385</v>
      </c>
    </row>
    <row r="60" spans="1:10" ht="14.25" customHeight="1">
      <c r="A60" s="19" t="s">
        <v>95</v>
      </c>
      <c r="B60" s="30"/>
      <c r="C60" s="9">
        <v>8011671</v>
      </c>
      <c r="D60" s="21">
        <v>5064090</v>
      </c>
      <c r="E60" s="43">
        <f>SUM(E61,J5:J13)</f>
        <v>2947581</v>
      </c>
      <c r="F60" s="37"/>
      <c r="G60" s="2" t="s">
        <v>102</v>
      </c>
      <c r="H60" s="8">
        <v>153325</v>
      </c>
      <c r="I60" s="1">
        <v>109590</v>
      </c>
      <c r="J60" s="1">
        <v>43735</v>
      </c>
    </row>
    <row r="61" spans="1:10" ht="14.25" customHeight="1" thickBot="1">
      <c r="A61" s="15"/>
      <c r="B61" s="16" t="s">
        <v>97</v>
      </c>
      <c r="C61" s="8">
        <v>231222</v>
      </c>
      <c r="D61" s="31">
        <v>148590</v>
      </c>
      <c r="E61" s="14">
        <v>82632</v>
      </c>
      <c r="F61" s="22"/>
      <c r="G61" s="2" t="s">
        <v>104</v>
      </c>
      <c r="H61" s="8">
        <v>263583</v>
      </c>
      <c r="I61" s="31">
        <v>176640</v>
      </c>
      <c r="J61" s="31">
        <v>86943</v>
      </c>
    </row>
    <row r="62" spans="1:10" s="13" customFormat="1" ht="12">
      <c r="A62" s="35" t="s">
        <v>119</v>
      </c>
      <c r="B62" s="35"/>
      <c r="C62" s="35"/>
      <c r="D62" s="36"/>
      <c r="E62" s="35"/>
      <c r="F62" s="35"/>
      <c r="G62" s="35"/>
      <c r="H62" s="35"/>
      <c r="I62" s="32"/>
      <c r="J62" s="33"/>
    </row>
    <row r="63" spans="1:10" ht="12.75" customHeight="1">
      <c r="A63" s="10" t="s">
        <v>120</v>
      </c>
      <c r="B63" s="10"/>
      <c r="C63" s="10"/>
      <c r="E63" s="10"/>
      <c r="F63" s="10"/>
      <c r="G63" s="10"/>
      <c r="H63" s="10"/>
      <c r="I63" s="26"/>
      <c r="J63" s="26"/>
    </row>
    <row r="64" spans="1:10" ht="12.75" customHeight="1">
      <c r="A64" s="10" t="s">
        <v>116</v>
      </c>
      <c r="B64" s="10"/>
      <c r="C64" s="10"/>
      <c r="E64" s="10"/>
      <c r="F64" s="10"/>
      <c r="G64" s="10"/>
      <c r="H64" s="10"/>
      <c r="I64" s="26"/>
      <c r="J64" s="26"/>
    </row>
    <row r="65" spans="1:10" ht="11.25" customHeight="1">
      <c r="A65" s="32" t="s">
        <v>105</v>
      </c>
      <c r="B65" s="11"/>
      <c r="C65" s="11"/>
      <c r="D65" s="11"/>
      <c r="E65" s="11"/>
      <c r="F65" s="11"/>
      <c r="G65" s="11"/>
      <c r="H65" s="11"/>
      <c r="I65" s="11"/>
      <c r="J65" s="34"/>
    </row>
    <row r="66" ht="13.5" customHeight="1"/>
    <row r="73" ht="14.25" customHeight="1">
      <c r="C73" s="13"/>
    </row>
  </sheetData>
  <sheetProtection/>
  <mergeCells count="8">
    <mergeCell ref="A1:J1"/>
    <mergeCell ref="A7:B7"/>
    <mergeCell ref="A8:B8"/>
    <mergeCell ref="A9:B9"/>
    <mergeCell ref="A5:B5"/>
    <mergeCell ref="A6:B6"/>
    <mergeCell ref="F3:G4"/>
    <mergeCell ref="A3:B4"/>
  </mergeCells>
  <printOptions horizontalCentered="1"/>
  <pageMargins left="0.5905511811023623" right="0.5905511811023623" top="0.5905511811023623" bottom="0.5905511811023623" header="0.5511811023622047" footer="0.5511811023622047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2021-02-19T04:39:51Z</cp:lastPrinted>
  <dcterms:created xsi:type="dcterms:W3CDTF">2003-02-05T06:25:05Z</dcterms:created>
  <dcterms:modified xsi:type="dcterms:W3CDTF">2021-06-18T05:06:22Z</dcterms:modified>
  <cp:category/>
  <cp:version/>
  <cp:contentType/>
  <cp:contentStatus/>
</cp:coreProperties>
</file>