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C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<sst xmlns="http://schemas.openxmlformats.org/spreadsheetml/2006/main" count="35" uniqueCount="32">
  <si>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年度及び税目別</t>
  </si>
  <si>
    <t>調　 定　 済　 額</t>
  </si>
  <si>
    <t>収　 入　 済　 額</t>
  </si>
  <si>
    <t>現年課税分</t>
  </si>
  <si>
    <t>滞納繰越分</t>
  </si>
  <si>
    <t>計</t>
  </si>
  <si>
    <t>法定普通税</t>
  </si>
  <si>
    <t>市町村たばこ税</t>
  </si>
  <si>
    <t>特別土地保有税</t>
  </si>
  <si>
    <t>法定外普通税</t>
  </si>
  <si>
    <t>旧法による税</t>
  </si>
  <si>
    <t>国民健康保険税</t>
  </si>
  <si>
    <t>国民健康保険料</t>
  </si>
  <si>
    <t>入湯税</t>
  </si>
  <si>
    <t>事業所税</t>
  </si>
  <si>
    <t>都市計画税</t>
  </si>
  <si>
    <t>普通税</t>
  </si>
  <si>
    <t>目的税</t>
  </si>
  <si>
    <t>市町村民税</t>
  </si>
  <si>
    <t>固定資産税</t>
  </si>
  <si>
    <t>軽自動車税</t>
  </si>
  <si>
    <t>鉱産税</t>
  </si>
  <si>
    <t>徴収率</t>
  </si>
  <si>
    <t>（単位：千円，％）</t>
  </si>
  <si>
    <t>(注)国民健康保険税及び国民健康保険料は総額から除く。</t>
  </si>
  <si>
    <t>資料：県市町村振興課</t>
  </si>
  <si>
    <t>５－Ｃ．市　　　  町  　  　村        税</t>
  </si>
  <si>
    <t>28</t>
  </si>
  <si>
    <t>29</t>
  </si>
  <si>
    <t>30</t>
  </si>
  <si>
    <t>平 成 27 年 度</t>
  </si>
  <si>
    <t>令 和 元 　 　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</si>
</sst>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Continuous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177" fontId="7" fillId="0" borderId="0" xfId="49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0" xfId="0" applyFont="1" applyBorder="1" applyAlignment="1">
      <alignment horizontal="distributed" vertical="center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12" fillId="0" borderId="10" xfId="0" applyFont="1" applyBorder="1" applyAlignment="1">
      <alignment horizontal="distributed" vertical="center"/>
    </xf>
    <xf numFmtId="178" fontId="7" fillId="0" borderId="15" xfId="0" applyNumberFormat="1" applyFont="1" applyBorder="1" applyAlignment="1" applyProtection="1">
      <alignment horizontal="center" vertical="center" wrapText="1"/>
      <protection locked="0"/>
    </xf>
    <xf numFmtId="178" fontId="7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23" xfId="0" applyNumberFormat="1" applyFont="1" applyBorder="1" applyAlignment="1" applyProtection="1">
      <alignment horizontal="distributed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1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0" xfId="0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SheetLayoutView="112" zoomScalePageLayoutView="0" workbookViewId="0" topLeftCell="A1">
      <selection activeCell="D9" sqref="D9:J9"/>
    </sheetView>
  </sheetViews>
  <sheetFormatPr defaultColWidth="8.796875" defaultRowHeight="15"/>
  <cols>
    <col min="1" max="2" width="1.8984375" style="1" customWidth="1"/>
    <col min="3" max="3" width="13.09765625" style="2" customWidth="1"/>
    <col min="4" max="4" width="10.5" style="2" customWidth="1"/>
    <col min="5" max="5" width="9.59765625" style="2" customWidth="1"/>
    <col min="6" max="7" width="10.5" style="2" customWidth="1"/>
    <col min="8" max="8" width="9.5" style="2" bestFit="1" customWidth="1"/>
    <col min="9" max="9" width="10.5" style="2" customWidth="1"/>
    <col min="10" max="10" width="6.8984375" style="16" customWidth="1"/>
    <col min="11" max="11" width="8.09765625" style="2" customWidth="1"/>
    <col min="12" max="16384" width="9" style="2" customWidth="1"/>
  </cols>
  <sheetData>
    <row r="1" spans="1:10" s="27" customFormat="1" ht="29.2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 thickBot="1">
      <c r="A2" s="8" t="s">
        <v>23</v>
      </c>
      <c r="B2" s="8"/>
      <c r="C2" s="3"/>
      <c r="D2" s="3"/>
      <c r="E2" s="3"/>
      <c r="F2" s="3"/>
      <c r="G2" s="3"/>
      <c r="H2" s="3"/>
      <c r="I2" s="3"/>
      <c r="J2" s="9"/>
    </row>
    <row r="3" spans="1:10" ht="16.5" customHeight="1">
      <c r="A3" s="39" t="s">
        <v>0</v>
      </c>
      <c r="B3" s="39"/>
      <c r="C3" s="40"/>
      <c r="D3" s="36" t="s">
        <v>1</v>
      </c>
      <c r="E3" s="37"/>
      <c r="F3" s="38"/>
      <c r="G3" s="36" t="s">
        <v>2</v>
      </c>
      <c r="H3" s="37"/>
      <c r="I3" s="38"/>
      <c r="J3" s="33" t="s">
        <v>22</v>
      </c>
    </row>
    <row r="4" spans="1:10" ht="16.5" customHeight="1">
      <c r="A4" s="41"/>
      <c r="B4" s="41"/>
      <c r="C4" s="42"/>
      <c r="D4" s="17" t="s">
        <v>3</v>
      </c>
      <c r="E4" s="17" t="s">
        <v>4</v>
      </c>
      <c r="F4" s="17" t="s">
        <v>5</v>
      </c>
      <c r="G4" s="17" t="s">
        <v>3</v>
      </c>
      <c r="H4" s="17" t="s">
        <v>4</v>
      </c>
      <c r="I4" s="17" t="s">
        <v>5</v>
      </c>
      <c r="J4" s="34"/>
    </row>
    <row r="5" spans="1:10" ht="15" customHeight="1">
      <c r="A5" s="10" t="s">
        <v>30</v>
      </c>
      <c r="B5" s="10"/>
      <c r="C5" s="11"/>
      <c r="D5" s="4">
        <v>168897429</v>
      </c>
      <c r="E5" s="4">
        <v>9928008</v>
      </c>
      <c r="F5" s="4">
        <v>178825437</v>
      </c>
      <c r="G5" s="4">
        <v>167161538</v>
      </c>
      <c r="H5" s="4">
        <v>2567570</v>
      </c>
      <c r="I5" s="4">
        <v>169729108</v>
      </c>
      <c r="J5" s="9">
        <v>94.91329133449847</v>
      </c>
    </row>
    <row r="6" spans="1:10" ht="14.25" customHeight="1">
      <c r="A6" s="10" t="s">
        <v>27</v>
      </c>
      <c r="B6" s="10"/>
      <c r="C6" s="11"/>
      <c r="D6" s="4">
        <v>169200471</v>
      </c>
      <c r="E6" s="4">
        <v>8368676</v>
      </c>
      <c r="F6" s="4">
        <v>177569147</v>
      </c>
      <c r="G6" s="4">
        <v>167599162</v>
      </c>
      <c r="H6" s="4">
        <v>1808725</v>
      </c>
      <c r="I6" s="4">
        <v>169407887</v>
      </c>
      <c r="J6" s="9">
        <v>95.40389750253179</v>
      </c>
    </row>
    <row r="7" spans="1:10" ht="14.25" customHeight="1">
      <c r="A7" s="10" t="s">
        <v>28</v>
      </c>
      <c r="B7" s="10"/>
      <c r="C7" s="11"/>
      <c r="D7" s="4">
        <v>170816727</v>
      </c>
      <c r="E7" s="4">
        <v>7190851</v>
      </c>
      <c r="F7" s="4">
        <v>178007578</v>
      </c>
      <c r="G7" s="4">
        <v>169272006</v>
      </c>
      <c r="H7" s="4">
        <v>1692408</v>
      </c>
      <c r="I7" s="4">
        <v>170964414</v>
      </c>
      <c r="J7" s="9">
        <v>96.04333473937834</v>
      </c>
    </row>
    <row r="8" spans="1:10" ht="14.25" customHeight="1">
      <c r="A8" s="10" t="s">
        <v>29</v>
      </c>
      <c r="B8" s="10"/>
      <c r="C8" s="11"/>
      <c r="D8" s="4">
        <v>171352038</v>
      </c>
      <c r="E8" s="4">
        <v>6413901</v>
      </c>
      <c r="F8" s="4">
        <v>177765939</v>
      </c>
      <c r="G8" s="4">
        <v>169963748</v>
      </c>
      <c r="H8" s="4">
        <v>1534088</v>
      </c>
      <c r="I8" s="4">
        <v>171497836</v>
      </c>
      <c r="J8" s="9">
        <v>96.47395725229455</v>
      </c>
    </row>
    <row r="9" spans="1:10" s="14" customFormat="1" ht="15" customHeight="1">
      <c r="A9" s="12" t="s">
        <v>31</v>
      </c>
      <c r="B9" s="12"/>
      <c r="C9" s="18"/>
      <c r="D9" s="5">
        <v>173355087</v>
      </c>
      <c r="E9" s="5">
        <v>5820948</v>
      </c>
      <c r="F9" s="5">
        <v>179176035</v>
      </c>
      <c r="G9" s="5">
        <v>171994460</v>
      </c>
      <c r="H9" s="5">
        <v>1369979</v>
      </c>
      <c r="I9" s="5">
        <v>173364439</v>
      </c>
      <c r="J9" s="13">
        <v>96.75648810958452</v>
      </c>
    </row>
    <row r="10" spans="1:10" s="14" customFormat="1" ht="6.75" customHeight="1">
      <c r="A10" s="10"/>
      <c r="B10" s="10"/>
      <c r="C10" s="11"/>
      <c r="D10" s="4"/>
      <c r="E10" s="4"/>
      <c r="F10" s="4"/>
      <c r="G10" s="4"/>
      <c r="H10" s="4"/>
      <c r="I10" s="4"/>
      <c r="J10" s="9"/>
    </row>
    <row r="11" spans="1:10" s="14" customFormat="1" ht="15" customHeight="1">
      <c r="A11" s="29" t="s">
        <v>16</v>
      </c>
      <c r="B11" s="29"/>
      <c r="C11" s="30"/>
      <c r="D11" s="5">
        <f aca="true" t="shared" si="0" ref="D11:I11">D12+D19</f>
        <v>163501323</v>
      </c>
      <c r="E11" s="5">
        <f t="shared" si="0"/>
        <v>5436376</v>
      </c>
      <c r="F11" s="5">
        <f t="shared" si="0"/>
        <v>168937699</v>
      </c>
      <c r="G11" s="5">
        <f t="shared" si="0"/>
        <v>162214573</v>
      </c>
      <c r="H11" s="5">
        <f t="shared" si="0"/>
        <v>1281600</v>
      </c>
      <c r="I11" s="5">
        <f t="shared" si="0"/>
        <v>163496173</v>
      </c>
      <c r="J11" s="13">
        <f>I11/F11*100</f>
        <v>96.77897471540678</v>
      </c>
    </row>
    <row r="12" spans="1:10" ht="15" customHeight="1">
      <c r="A12" s="19"/>
      <c r="B12" s="31" t="s">
        <v>6</v>
      </c>
      <c r="C12" s="32"/>
      <c r="D12" s="4">
        <v>163501323</v>
      </c>
      <c r="E12" s="4">
        <v>5436376</v>
      </c>
      <c r="F12" s="4">
        <v>168937699</v>
      </c>
      <c r="G12" s="4">
        <v>162214573</v>
      </c>
      <c r="H12" s="4">
        <v>1281600</v>
      </c>
      <c r="I12" s="4">
        <v>163496173</v>
      </c>
      <c r="J12" s="9">
        <v>96.77897471540678</v>
      </c>
    </row>
    <row r="13" spans="1:10" ht="15" customHeight="1">
      <c r="A13" s="19"/>
      <c r="B13" s="19"/>
      <c r="C13" s="6" t="s">
        <v>18</v>
      </c>
      <c r="D13" s="4">
        <v>83730171</v>
      </c>
      <c r="E13" s="4">
        <v>2189749</v>
      </c>
      <c r="F13" s="4">
        <v>85919920</v>
      </c>
      <c r="G13" s="4">
        <v>83138785</v>
      </c>
      <c r="H13" s="4">
        <v>603032</v>
      </c>
      <c r="I13" s="4">
        <v>83741817</v>
      </c>
      <c r="J13" s="9">
        <v>97.46496155955452</v>
      </c>
    </row>
    <row r="14" spans="1:10" ht="15" customHeight="1">
      <c r="A14" s="19"/>
      <c r="B14" s="19"/>
      <c r="C14" s="6" t="s">
        <v>19</v>
      </c>
      <c r="D14" s="4">
        <v>69751260</v>
      </c>
      <c r="E14" s="4">
        <v>3054331</v>
      </c>
      <c r="F14" s="4">
        <v>72805591</v>
      </c>
      <c r="G14" s="4">
        <v>69114177</v>
      </c>
      <c r="H14" s="4">
        <v>634974</v>
      </c>
      <c r="I14" s="4">
        <v>69749151</v>
      </c>
      <c r="J14" s="9">
        <v>95.80191581715201</v>
      </c>
    </row>
    <row r="15" spans="1:10" ht="15" customHeight="1">
      <c r="A15" s="19"/>
      <c r="B15" s="19"/>
      <c r="C15" s="6" t="s">
        <v>20</v>
      </c>
      <c r="D15" s="4">
        <v>3062667</v>
      </c>
      <c r="E15" s="4">
        <v>192296</v>
      </c>
      <c r="F15" s="4">
        <v>3254963</v>
      </c>
      <c r="G15" s="4">
        <v>3004386</v>
      </c>
      <c r="H15" s="4">
        <v>43594</v>
      </c>
      <c r="I15" s="4">
        <v>3047980</v>
      </c>
      <c r="J15" s="9">
        <v>93.64100298528739</v>
      </c>
    </row>
    <row r="16" spans="1:10" ht="15" customHeight="1">
      <c r="A16" s="19"/>
      <c r="B16" s="19"/>
      <c r="C16" s="6" t="s">
        <v>7</v>
      </c>
      <c r="D16" s="4">
        <v>6957225</v>
      </c>
      <c r="E16" s="24">
        <v>0</v>
      </c>
      <c r="F16" s="4">
        <v>6957225</v>
      </c>
      <c r="G16" s="4">
        <v>6957225</v>
      </c>
      <c r="H16" s="24">
        <v>0</v>
      </c>
      <c r="I16" s="4">
        <v>6957225</v>
      </c>
      <c r="J16" s="9">
        <v>100</v>
      </c>
    </row>
    <row r="17" spans="1:10" ht="15" customHeight="1">
      <c r="A17" s="19"/>
      <c r="B17" s="19"/>
      <c r="C17" s="6" t="s">
        <v>21</v>
      </c>
      <c r="D17" s="24">
        <v>0</v>
      </c>
      <c r="E17" s="24">
        <v>0</v>
      </c>
      <c r="F17" s="4">
        <v>0</v>
      </c>
      <c r="G17" s="24">
        <v>0</v>
      </c>
      <c r="H17" s="24">
        <v>0</v>
      </c>
      <c r="I17" s="4">
        <v>0</v>
      </c>
      <c r="J17" s="4">
        <v>0</v>
      </c>
    </row>
    <row r="18" spans="1:10" ht="15" customHeight="1">
      <c r="A18" s="19"/>
      <c r="B18" s="19"/>
      <c r="C18" s="6" t="s">
        <v>8</v>
      </c>
      <c r="D18" s="24">
        <v>0</v>
      </c>
      <c r="E18" s="4">
        <v>0</v>
      </c>
      <c r="F18" s="4">
        <v>0</v>
      </c>
      <c r="G18" s="24">
        <v>0</v>
      </c>
      <c r="H18" s="4">
        <v>0</v>
      </c>
      <c r="I18" s="4">
        <v>0</v>
      </c>
      <c r="J18" s="9">
        <v>0</v>
      </c>
    </row>
    <row r="19" spans="1:10" ht="15" customHeight="1">
      <c r="A19" s="20"/>
      <c r="B19" s="31" t="s">
        <v>9</v>
      </c>
      <c r="C19" s="32"/>
      <c r="D19" s="24">
        <v>0</v>
      </c>
      <c r="E19" s="24">
        <v>0</v>
      </c>
      <c r="F19" s="4">
        <v>0</v>
      </c>
      <c r="G19" s="24">
        <v>0</v>
      </c>
      <c r="H19" s="24">
        <v>0</v>
      </c>
      <c r="I19" s="4">
        <v>0</v>
      </c>
      <c r="J19" s="4">
        <v>0</v>
      </c>
    </row>
    <row r="20" spans="1:10" s="14" customFormat="1" ht="15" customHeight="1">
      <c r="A20" s="47" t="s">
        <v>17</v>
      </c>
      <c r="B20" s="47"/>
      <c r="C20" s="30"/>
      <c r="D20" s="5">
        <f aca="true" t="shared" si="1" ref="D20:I20">SUM(D21:D23)</f>
        <v>9811903</v>
      </c>
      <c r="E20" s="5">
        <f t="shared" si="1"/>
        <v>384572</v>
      </c>
      <c r="F20" s="5">
        <f t="shared" si="1"/>
        <v>10196475</v>
      </c>
      <c r="G20" s="5">
        <f t="shared" si="1"/>
        <v>9738026</v>
      </c>
      <c r="H20" s="5">
        <f t="shared" si="1"/>
        <v>88379</v>
      </c>
      <c r="I20" s="5">
        <f t="shared" si="1"/>
        <v>9826405</v>
      </c>
      <c r="J20" s="13">
        <f>I20/F20*100</f>
        <v>96.37060847008402</v>
      </c>
    </row>
    <row r="21" spans="1:10" ht="15" customHeight="1">
      <c r="A21" s="20"/>
      <c r="B21" s="45" t="s">
        <v>13</v>
      </c>
      <c r="C21" s="46"/>
      <c r="D21" s="4">
        <v>57120</v>
      </c>
      <c r="E21" s="24">
        <v>0</v>
      </c>
      <c r="F21" s="4">
        <v>57120</v>
      </c>
      <c r="G21" s="4">
        <v>57119</v>
      </c>
      <c r="H21" s="24">
        <v>0</v>
      </c>
      <c r="I21" s="24">
        <v>57119</v>
      </c>
      <c r="J21" s="9">
        <v>99.99824929971989</v>
      </c>
    </row>
    <row r="22" spans="1:10" ht="15" customHeight="1">
      <c r="A22" s="20"/>
      <c r="B22" s="45" t="s">
        <v>14</v>
      </c>
      <c r="C22" s="46"/>
      <c r="D22" s="4">
        <v>1011232</v>
      </c>
      <c r="E22" s="21">
        <v>18325</v>
      </c>
      <c r="F22" s="4">
        <v>1029557</v>
      </c>
      <c r="G22" s="4">
        <v>1009568</v>
      </c>
      <c r="H22" s="4">
        <v>8258</v>
      </c>
      <c r="I22" s="24">
        <v>1017826</v>
      </c>
      <c r="J22" s="9">
        <v>98.86057789903813</v>
      </c>
    </row>
    <row r="23" spans="1:10" ht="15" customHeight="1">
      <c r="A23" s="20"/>
      <c r="B23" s="45" t="s">
        <v>15</v>
      </c>
      <c r="C23" s="46"/>
      <c r="D23" s="4">
        <v>8743551</v>
      </c>
      <c r="E23" s="21">
        <v>366247</v>
      </c>
      <c r="F23" s="4">
        <v>9109798</v>
      </c>
      <c r="G23" s="4">
        <v>8671339</v>
      </c>
      <c r="H23" s="4">
        <v>80121</v>
      </c>
      <c r="I23" s="24">
        <v>8751460</v>
      </c>
      <c r="J23" s="9">
        <v>96.06645504104482</v>
      </c>
    </row>
    <row r="24" spans="1:10" s="14" customFormat="1" ht="15" customHeight="1">
      <c r="A24" s="47" t="s">
        <v>10</v>
      </c>
      <c r="B24" s="47"/>
      <c r="C24" s="48"/>
      <c r="D24" s="26">
        <v>0</v>
      </c>
      <c r="E24" s="26">
        <v>0</v>
      </c>
      <c r="F24" s="5">
        <v>0</v>
      </c>
      <c r="G24" s="26">
        <v>0</v>
      </c>
      <c r="H24" s="26">
        <v>0</v>
      </c>
      <c r="I24" s="26">
        <v>0</v>
      </c>
      <c r="J24" s="26">
        <v>0</v>
      </c>
    </row>
    <row r="25" spans="1:10" s="14" customFormat="1" ht="6.75" customHeight="1">
      <c r="A25" s="20"/>
      <c r="B25" s="20"/>
      <c r="C25" s="28"/>
      <c r="D25" s="4"/>
      <c r="E25" s="4"/>
      <c r="F25" s="4"/>
      <c r="G25" s="4"/>
      <c r="H25" s="4"/>
      <c r="I25" s="4"/>
      <c r="J25" s="9"/>
    </row>
    <row r="26" spans="1:10" s="14" customFormat="1" ht="15" customHeight="1">
      <c r="A26" s="47" t="s">
        <v>11</v>
      </c>
      <c r="B26" s="47"/>
      <c r="C26" s="48"/>
      <c r="D26" s="5">
        <v>18262842</v>
      </c>
      <c r="E26" s="5">
        <v>4072350</v>
      </c>
      <c r="F26" s="5">
        <v>22335192</v>
      </c>
      <c r="G26" s="5">
        <v>17373276</v>
      </c>
      <c r="H26" s="5">
        <v>787046</v>
      </c>
      <c r="I26" s="5">
        <v>18160322</v>
      </c>
      <c r="J26" s="13">
        <v>81.30810785060635</v>
      </c>
    </row>
    <row r="27" spans="1:10" s="14" customFormat="1" ht="15" customHeight="1" thickBot="1">
      <c r="A27" s="43" t="s">
        <v>12</v>
      </c>
      <c r="B27" s="43"/>
      <c r="C27" s="44"/>
      <c r="D27" s="25">
        <v>10303740</v>
      </c>
      <c r="E27" s="22">
        <v>1582585</v>
      </c>
      <c r="F27" s="5">
        <v>11886325</v>
      </c>
      <c r="G27" s="5">
        <v>9563848</v>
      </c>
      <c r="H27" s="5">
        <v>307775</v>
      </c>
      <c r="I27" s="5">
        <v>9871623</v>
      </c>
      <c r="J27" s="13">
        <v>83.05025312701781</v>
      </c>
    </row>
    <row r="28" spans="1:10" ht="15" customHeight="1">
      <c r="A28" s="23" t="s">
        <v>24</v>
      </c>
      <c r="B28" s="23"/>
      <c r="C28" s="7"/>
      <c r="F28" s="7"/>
      <c r="G28" s="7"/>
      <c r="H28" s="7"/>
      <c r="I28" s="7"/>
      <c r="J28" s="15"/>
    </row>
    <row r="29" spans="1:2" ht="12">
      <c r="A29" s="20" t="s">
        <v>25</v>
      </c>
      <c r="B29" s="20"/>
    </row>
  </sheetData>
  <sheetProtection/>
  <mergeCells count="15">
    <mergeCell ref="A27:C27"/>
    <mergeCell ref="B19:C19"/>
    <mergeCell ref="B23:C23"/>
    <mergeCell ref="A24:C24"/>
    <mergeCell ref="A26:C26"/>
    <mergeCell ref="B21:C21"/>
    <mergeCell ref="B22:C22"/>
    <mergeCell ref="A20:C20"/>
    <mergeCell ref="A11:C11"/>
    <mergeCell ref="B12:C12"/>
    <mergeCell ref="J3:J4"/>
    <mergeCell ref="A1:J1"/>
    <mergeCell ref="D3:F3"/>
    <mergeCell ref="G3:I3"/>
    <mergeCell ref="A3:C4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2021-03-26T04:52:17Z</cp:lastPrinted>
  <dcterms:created xsi:type="dcterms:W3CDTF">2003-02-04T00:20:42Z</dcterms:created>
  <dcterms:modified xsi:type="dcterms:W3CDTF">2021-03-26T05:06:00Z</dcterms:modified>
  <cp:category/>
  <cp:version/>
  <cp:contentType/>
  <cp:contentStatus/>
</cp:coreProperties>
</file>