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32" windowWidth="20496" windowHeight="3720" tabRatio="601" activeTab="0"/>
  </bookViews>
  <sheets>
    <sheet name="2C" sheetId="1" r:id="rId1"/>
  </sheets>
  <definedNames>
    <definedName name="_６２">#REF!</definedName>
    <definedName name="_xlnm.Print_Area" localSheetId="0">'2C'!$A$1:$BZ$57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<sst xmlns="http://schemas.openxmlformats.org/spreadsheetml/2006/main" count="532" uniqueCount="92">
  <si>
    <t>x</t>
  </si>
  <si>
    <t>総　　　　　数</t>
  </si>
  <si>
    <t>食　料　品　製　造　業</t>
  </si>
  <si>
    <t>飲料･たばこ･飼料製造業</t>
  </si>
  <si>
    <t>繊　　維　　工　　業</t>
  </si>
  <si>
    <t>石油製品･石炭製品製造業</t>
  </si>
  <si>
    <t>プラスチック製品製造業</t>
  </si>
  <si>
    <t>事業所数</t>
  </si>
  <si>
    <t>製 造 品
出荷額等</t>
  </si>
  <si>
    <t>（人）</t>
  </si>
  <si>
    <t>（万円）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</si>
  <si>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</si>
  <si>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</si>
  <si>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</si>
  <si>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</si>
  <si>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</si>
  <si>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</si>
  <si>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</si>
  <si>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</si>
  <si>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</si>
  <si>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</si>
  <si>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宇  陀  市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</si>
  <si>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</si>
  <si>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</si>
  <si>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</si>
  <si>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</si>
  <si>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</si>
  <si>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</si>
  <si>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</si>
  <si>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 原 本 町</t>
  </si>
  <si>
    <t>曽　爾　村</t>
  </si>
  <si>
    <t>御　杖　村</t>
  </si>
  <si>
    <t>高　取　町</t>
  </si>
  <si>
    <t>明 日 香 村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</si>
  <si>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</si>
  <si>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</si>
  <si>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</si>
  <si>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</si>
  <si>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</si>
  <si>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</si>
  <si>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</si>
  <si>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</si>
  <si>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</si>
  <si>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野 迫 川 村</t>
  </si>
  <si>
    <t>十 津 川 村</t>
  </si>
  <si>
    <t>下 北 山 村</t>
  </si>
  <si>
    <t>上 北 山 村</t>
  </si>
  <si>
    <t>川　上　村</t>
  </si>
  <si>
    <t>東 吉 野 村</t>
  </si>
  <si>
    <t>従業者
総  数</t>
  </si>
  <si>
    <t>印刷･同関連業</t>
  </si>
  <si>
    <t>電子部品･デバイス･
電子回路製造業</t>
  </si>
  <si>
    <t>家 具 ･ 装 備 品 
製 造 業</t>
  </si>
  <si>
    <t>パルプ･紙･紙加工品
製造業</t>
  </si>
  <si>
    <t>　</t>
  </si>
  <si>
    <t>２－Ｃ．　市町村別産業中分類別統計表</t>
  </si>
  <si>
    <t>２－Ｃ．　市町村別産業中分類別統計表</t>
  </si>
  <si>
    <t>(従業者４人以上の事業所)  (続)</t>
  </si>
  <si>
    <t>２－Ｃ．市町村別産業中分類別統計表</t>
  </si>
  <si>
    <t>(従業者４人以上の事業所)</t>
  </si>
  <si>
    <t>窯 業 ･ 土 石 製 品 
製 造 業</t>
  </si>
  <si>
    <t>は ん 用 機 械 器 具 
製 造 業</t>
  </si>
  <si>
    <t>生 産 用 機 械 器 具 
製 造 業</t>
  </si>
  <si>
    <t>業 務 用 機 械 器 具 
製 造 業</t>
  </si>
  <si>
    <t>電 気 機 械 器 具 
製 造 業</t>
  </si>
  <si>
    <t>情報通信機械器具
製造業</t>
  </si>
  <si>
    <t>　(従業者４人以上の事業所)  (続)</t>
  </si>
  <si>
    <t>検算用</t>
  </si>
  <si>
    <t>事業者数</t>
  </si>
  <si>
    <t>従業者</t>
  </si>
  <si>
    <t>出荷額</t>
  </si>
  <si>
    <t>(注)1.｢ｘ｣は、１又は2の事業所に関して秘密の保持のため秘匿したものであり、秘匿された数値は合計に含めている。</t>
  </si>
  <si>
    <t>　　　県統計課「平成28年経済センサス－活動調査（製造業に関する集計）確報　奈良県結果」（平成27年）</t>
  </si>
  <si>
    <t>　　2.製造品出荷額等は、製造品出荷額、加工賃収入額、くず・廃物、及びその他収入額の合計となっている。</t>
  </si>
  <si>
    <t>なめし革･同製品･毛皮
製造業</t>
  </si>
  <si>
    <t>平成27年　</t>
  </si>
  <si>
    <t>令和元年　</t>
  </si>
  <si>
    <t xml:space="preserve">    3.事業所数・従業者数は翌年6月1日現在､その他の項目は当該年1月～12月の調査の実績による。</t>
  </si>
  <si>
    <t>資料：県統計課・統計分析課「工業統計調査結果」（平成28年、29年、30年、令和元年）</t>
  </si>
  <si>
    <t>x</t>
  </si>
  <si>
    <r>
      <rPr>
        <sz val="9"/>
        <rFont val="IPAmj明朝"/>
        <family val="1"/>
      </rPr>
      <t>葛_xDB40__xDD02_</t>
    </r>
    <r>
      <rPr>
        <sz val="9"/>
        <rFont val="ＭＳ 明朝"/>
        <family val="1"/>
      </rPr>
      <t>　城　市</t>
    </r>
  </si>
  <si>
    <t>木材 ･ 木 製 品
製造業</t>
  </si>
  <si>
    <t>化学工業</t>
  </si>
  <si>
    <t>　　4.平成27年の数値は、「平成28年経済センサス－活動調査」（平成28年6月1日基準日）のうちから製造業に関して集計</t>
  </si>
  <si>
    <t>ゴム製品製造業</t>
  </si>
  <si>
    <t>鉄鋼業</t>
  </si>
  <si>
    <t>非鉄金属製造業</t>
  </si>
  <si>
    <t>金属製品製造業</t>
  </si>
  <si>
    <t>その他の製造業</t>
  </si>
  <si>
    <t>輸送用機械器具
製造業</t>
  </si>
  <si>
    <t>年次及び
市町村別</t>
  </si>
  <si>
    <t>を行ったものである。数値の比較解釈に当たっては､留意されたい。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</si>
</sst>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56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9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184" fontId="10" fillId="0" borderId="0" xfId="61" applyNumberFormat="1" applyFont="1" applyFill="1" applyAlignment="1" applyProtection="1">
      <alignment vertical="center" shrinkToFit="1"/>
      <protection locked="0"/>
    </xf>
    <xf numFmtId="184" fontId="11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11" xfId="61" applyNumberFormat="1" applyFont="1" applyFill="1" applyBorder="1" applyAlignment="1" applyProtection="1">
      <alignment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center" vertical="center" wrapText="1"/>
      <protection/>
    </xf>
    <xf numFmtId="184" fontId="10" fillId="0" borderId="0" xfId="61" applyNumberFormat="1" applyFont="1" applyFill="1" applyAlignment="1" applyProtection="1">
      <alignment vertical="center"/>
      <protection locked="0"/>
    </xf>
    <xf numFmtId="184" fontId="10" fillId="0" borderId="0" xfId="61" applyNumberFormat="1" applyFont="1" applyFill="1" applyAlignment="1" applyProtection="1">
      <alignment horizontal="center" vertical="center"/>
      <protection locked="0"/>
    </xf>
    <xf numFmtId="184" fontId="12" fillId="0" borderId="12" xfId="61" applyNumberFormat="1" applyFont="1" applyFill="1" applyBorder="1" applyAlignment="1" applyProtection="1">
      <alignment horizontal="right" vertical="center" wrapText="1"/>
      <protection locked="0"/>
    </xf>
    <xf numFmtId="184" fontId="12" fillId="0" borderId="13" xfId="61" applyNumberFormat="1" applyFont="1" applyFill="1" applyBorder="1" applyAlignment="1" applyProtection="1">
      <alignment horizontal="right" vertical="center" wrapText="1"/>
      <protection locked="0"/>
    </xf>
    <xf numFmtId="184" fontId="12" fillId="0" borderId="14" xfId="61" applyNumberFormat="1" applyFont="1" applyFill="1" applyBorder="1" applyAlignment="1" applyProtection="1">
      <alignment horizontal="right" vertical="center" wrapText="1"/>
      <protection locked="0"/>
    </xf>
    <xf numFmtId="184" fontId="12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12" fillId="0" borderId="0" xfId="49" applyNumberFormat="1" applyFont="1" applyFill="1" applyBorder="1" applyAlignment="1" applyProtection="1">
      <alignment vertical="center"/>
      <protection locked="0"/>
    </xf>
    <xf numFmtId="177" fontId="12" fillId="0" borderId="0" xfId="49" applyNumberFormat="1" applyFont="1" applyFill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0" xfId="61" applyNumberFormat="1" applyFont="1" applyFill="1" applyBorder="1" applyAlignment="1" applyProtection="1">
      <alignment horizontal="right" vertical="center"/>
      <protection locked="0"/>
    </xf>
    <xf numFmtId="177" fontId="12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12" fillId="0" borderId="0" xfId="61" applyNumberFormat="1" applyFont="1" applyFill="1" applyBorder="1" applyAlignment="1" applyProtection="1" quotePrefix="1">
      <alignment vertical="center"/>
      <protection locked="0"/>
    </xf>
    <xf numFmtId="177" fontId="12" fillId="0" borderId="0" xfId="49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0" xfId="61" applyNumberFormat="1" applyFont="1" applyFill="1" applyAlignment="1">
      <alignment vertical="center"/>
      <protection/>
    </xf>
    <xf numFmtId="177" fontId="12" fillId="0" borderId="0" xfId="61" applyNumberFormat="1" applyFont="1" applyFill="1" applyAlignment="1">
      <alignment horizontal="right" vertical="center"/>
      <protection/>
    </xf>
    <xf numFmtId="184" fontId="14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9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7" fontId="14" fillId="0" borderId="0" xfId="61" applyNumberFormat="1" applyFont="1" applyFill="1" applyAlignment="1">
      <alignment vertical="center"/>
      <protection/>
    </xf>
    <xf numFmtId="177" fontId="14" fillId="0" borderId="0" xfId="61" applyNumberFormat="1" applyFont="1" applyFill="1" applyAlignment="1">
      <alignment horizontal="right" vertical="center"/>
      <protection/>
    </xf>
    <xf numFmtId="177" fontId="12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12" fillId="0" borderId="15" xfId="61" applyNumberFormat="1" applyFont="1" applyFill="1" applyBorder="1" applyAlignment="1" applyProtection="1">
      <alignment horizontal="center" vertical="center"/>
      <protection locked="0"/>
    </xf>
    <xf numFmtId="177" fontId="12" fillId="0" borderId="0" xfId="61" applyNumberFormat="1" applyFont="1" applyFill="1" applyBorder="1" applyAlignment="1">
      <alignment horizontal="right" vertical="center"/>
      <protection/>
    </xf>
    <xf numFmtId="177" fontId="12" fillId="0" borderId="15" xfId="61" applyNumberFormat="1" applyFont="1" applyFill="1" applyBorder="1" applyAlignment="1" applyProtection="1">
      <alignment horizontal="center" vertical="center"/>
      <protection locked="0"/>
    </xf>
    <xf numFmtId="177" fontId="12" fillId="0" borderId="10" xfId="6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/>
    </xf>
    <xf numFmtId="184" fontId="8" fillId="0" borderId="0" xfId="61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184" fontId="12" fillId="0" borderId="11" xfId="61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horizontal="left" vertical="center"/>
    </xf>
    <xf numFmtId="184" fontId="12" fillId="0" borderId="0" xfId="61" applyNumberFormat="1" applyFont="1" applyFill="1" applyAlignment="1">
      <alignment vertical="center"/>
      <protection/>
    </xf>
    <xf numFmtId="184" fontId="12" fillId="0" borderId="0" xfId="61" applyNumberFormat="1" applyFont="1" applyFill="1" applyBorder="1" applyAlignment="1">
      <alignment vertical="center"/>
      <protection/>
    </xf>
    <xf numFmtId="184" fontId="12" fillId="0" borderId="0" xfId="61" applyNumberFormat="1" applyFont="1" applyFill="1" applyAlignment="1" applyProtection="1">
      <alignment vertical="center"/>
      <protection locked="0"/>
    </xf>
    <xf numFmtId="184" fontId="12" fillId="0" borderId="0" xfId="61" applyNumberFormat="1" applyFont="1" applyFill="1" applyAlignment="1" applyProtection="1">
      <alignment horizontal="left" vertical="center"/>
      <protection locked="0"/>
    </xf>
    <xf numFmtId="184" fontId="12" fillId="0" borderId="16" xfId="61" applyNumberFormat="1" applyFont="1" applyFill="1" applyBorder="1" applyAlignment="1" applyProtection="1">
      <alignment horizontal="center" vertical="center" wrapText="1"/>
      <protection locked="0"/>
    </xf>
    <xf numFmtId="184" fontId="12" fillId="0" borderId="15" xfId="61" applyNumberFormat="1" applyFont="1" applyFill="1" applyBorder="1" applyAlignment="1" applyProtection="1">
      <alignment horizontal="center" vertical="center" wrapText="1"/>
      <protection locked="0"/>
    </xf>
    <xf numFmtId="184" fontId="12" fillId="0" borderId="14" xfId="61" applyNumberFormat="1" applyFont="1" applyFill="1" applyBorder="1" applyAlignment="1" applyProtection="1">
      <alignment horizontal="center" vertical="center" wrapText="1"/>
      <protection locked="0"/>
    </xf>
    <xf numFmtId="184" fontId="10" fillId="0" borderId="0" xfId="61" applyNumberFormat="1" applyFont="1" applyFill="1" applyAlignment="1" applyProtection="1">
      <alignment horizontal="center" vertical="center"/>
      <protection locked="0"/>
    </xf>
    <xf numFmtId="184" fontId="10" fillId="0" borderId="0" xfId="61" applyNumberFormat="1" applyFont="1" applyFill="1" applyAlignment="1" applyProtection="1">
      <alignment horizontal="right" vertical="center" shrinkToFit="1"/>
      <protection locked="0"/>
    </xf>
    <xf numFmtId="184" fontId="12" fillId="0" borderId="17" xfId="61" applyNumberFormat="1" applyFont="1" applyFill="1" applyBorder="1" applyAlignment="1" applyProtection="1">
      <alignment horizontal="center" vertical="center" wrapText="1"/>
      <protection locked="0"/>
    </xf>
    <xf numFmtId="184" fontId="12" fillId="0" borderId="18" xfId="61" applyNumberFormat="1" applyFont="1" applyFill="1" applyBorder="1" applyAlignment="1" applyProtection="1">
      <alignment horizontal="center" vertical="center" wrapText="1"/>
      <protection locked="0"/>
    </xf>
    <xf numFmtId="184" fontId="12" fillId="0" borderId="19" xfId="61" applyNumberFormat="1" applyFont="1" applyFill="1" applyBorder="1" applyAlignment="1" applyProtection="1">
      <alignment horizontal="distributed" vertical="center" wrapText="1"/>
      <protection locked="0"/>
    </xf>
    <xf numFmtId="184" fontId="12" fillId="0" borderId="20" xfId="61" applyNumberFormat="1" applyFont="1" applyFill="1" applyBorder="1" applyAlignment="1" applyProtection="1">
      <alignment horizontal="distributed" vertical="center" wrapText="1"/>
      <protection locked="0"/>
    </xf>
    <xf numFmtId="184" fontId="12" fillId="0" borderId="21" xfId="61" applyNumberFormat="1" applyFont="1" applyFill="1" applyBorder="1" applyAlignment="1" applyProtection="1">
      <alignment horizontal="distributed" vertical="center" wrapText="1"/>
      <protection locked="0"/>
    </xf>
    <xf numFmtId="184" fontId="12" fillId="0" borderId="17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2" fillId="0" borderId="18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2" fillId="0" borderId="12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0" xfId="61" applyNumberFormat="1" applyFont="1" applyFill="1" applyAlignment="1" applyProtection="1">
      <alignment horizontal="right" vertical="center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12" fillId="0" borderId="17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12" fillId="0" borderId="18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12" fillId="0" borderId="12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12" fillId="0" borderId="17" xfId="61" applyNumberFormat="1" applyFont="1" applyFill="1" applyBorder="1" applyAlignment="1" applyProtection="1">
      <alignment horizontal="distributed" vertical="center" wrapText="1"/>
      <protection locked="0"/>
    </xf>
    <xf numFmtId="184" fontId="12" fillId="0" borderId="18" xfId="61" applyNumberFormat="1" applyFont="1" applyFill="1" applyBorder="1" applyAlignment="1" applyProtection="1">
      <alignment horizontal="distributed" vertical="center" wrapText="1"/>
      <protection locked="0"/>
    </xf>
    <xf numFmtId="184" fontId="12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12" fillId="0" borderId="23" xfId="61" applyNumberFormat="1" applyFont="1" applyFill="1" applyBorder="1" applyAlignment="1" applyProtection="1">
      <alignment horizontal="center" vertical="center" wrapText="1"/>
      <protection locked="0"/>
    </xf>
    <xf numFmtId="184" fontId="12" fillId="0" borderId="19" xfId="61" applyNumberFormat="1" applyFont="1" applyFill="1" applyBorder="1" applyAlignment="1" applyProtection="1">
      <alignment horizontal="center" vertical="center" wrapText="1"/>
      <protection locked="0"/>
    </xf>
    <xf numFmtId="184" fontId="12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12" fillId="0" borderId="21" xfId="61" applyNumberFormat="1" applyFont="1" applyFill="1" applyBorder="1" applyAlignment="1" applyProtection="1">
      <alignment horizontal="center" vertical="center" wrapText="1"/>
      <protection locked="0"/>
    </xf>
    <xf numFmtId="193" fontId="12" fillId="0" borderId="19" xfId="61" applyNumberFormat="1" applyFont="1" applyFill="1" applyBorder="1" applyAlignment="1">
      <alignment horizontal="distributed" vertical="center"/>
      <protection/>
    </xf>
    <xf numFmtId="193" fontId="12" fillId="0" borderId="20" xfId="61" applyNumberFormat="1" applyFont="1" applyFill="1" applyBorder="1" applyAlignment="1">
      <alignment horizontal="distributed" vertical="center"/>
      <protection/>
    </xf>
    <xf numFmtId="184" fontId="12" fillId="0" borderId="24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12" fillId="0" borderId="15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12" fillId="0" borderId="14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12" fillId="0" borderId="24" xfId="61" applyNumberFormat="1" applyFont="1" applyFill="1" applyBorder="1" applyAlignment="1" applyProtection="1">
      <alignment horizontal="distributed" vertical="center" wrapText="1"/>
      <protection locked="0"/>
    </xf>
    <xf numFmtId="184" fontId="12" fillId="0" borderId="15" xfId="61" applyNumberFormat="1" applyFont="1" applyFill="1" applyBorder="1" applyAlignment="1" applyProtection="1">
      <alignment horizontal="distributed" vertical="center" wrapText="1"/>
      <protection locked="0"/>
    </xf>
    <xf numFmtId="184" fontId="12" fillId="0" borderId="22" xfId="61" applyNumberFormat="1" applyFont="1" applyFill="1" applyBorder="1" applyAlignment="1" applyProtection="1">
      <alignment horizontal="distributed" vertical="center" wrapText="1"/>
      <protection locked="0"/>
    </xf>
    <xf numFmtId="184" fontId="12" fillId="0" borderId="23" xfId="61" applyNumberFormat="1" applyFont="1" applyFill="1" applyBorder="1" applyAlignment="1" applyProtection="1">
      <alignment horizontal="distributed" vertical="center" wrapText="1"/>
      <protection locked="0"/>
    </xf>
    <xf numFmtId="184" fontId="12" fillId="0" borderId="2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2" fillId="0" borderId="15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2" fillId="0" borderId="1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2" fillId="0" borderId="20" xfId="61" applyNumberFormat="1" applyFont="1" applyFill="1" applyBorder="1" applyAlignment="1">
      <alignment horizontal="distributed" vertical="center" wrapText="1"/>
      <protection/>
    </xf>
    <xf numFmtId="184" fontId="12" fillId="0" borderId="20" xfId="61" applyNumberFormat="1" applyFont="1" applyFill="1" applyBorder="1" applyAlignment="1">
      <alignment horizontal="distributed" vertical="center"/>
      <protection/>
    </xf>
    <xf numFmtId="184" fontId="12" fillId="0" borderId="21" xfId="61" applyNumberFormat="1" applyFont="1" applyFill="1" applyBorder="1" applyAlignment="1">
      <alignment horizontal="distributed" vertical="center"/>
      <protection/>
    </xf>
    <xf numFmtId="184" fontId="12" fillId="0" borderId="19" xfId="61" applyNumberFormat="1" applyFont="1" applyFill="1" applyBorder="1" applyAlignment="1">
      <alignment horizontal="distributed" vertical="center" wrapText="1"/>
      <protection/>
    </xf>
    <xf numFmtId="0" fontId="13" fillId="0" borderId="20" xfId="0" applyFont="1" applyFill="1" applyBorder="1" applyAlignment="1">
      <alignment horizontal="distributed" wrapText="1"/>
    </xf>
    <xf numFmtId="184" fontId="12" fillId="0" borderId="0" xfId="61" applyNumberFormat="1" applyFont="1" applyFill="1" applyBorder="1" applyAlignment="1" applyProtection="1">
      <alignment horizontal="left" vertical="center"/>
      <protection locked="0"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0" xfId="61" applyFont="1" applyFill="1" applyBorder="1" applyAlignment="1">
      <alignment horizontal="distributed" vertical="center"/>
      <protection/>
    </xf>
    <xf numFmtId="0" fontId="12" fillId="0" borderId="2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5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7"/>
  <sheetViews>
    <sheetView tabSelected="1" view="pageBreakPreview" zoomScale="160" zoomScaleSheetLayoutView="160" zoomScalePageLayoutView="0" workbookViewId="0" topLeftCell="A1">
      <selection activeCell="P63" sqref="P63"/>
    </sheetView>
  </sheetViews>
  <sheetFormatPr defaultColWidth="8.796875" defaultRowHeight="15"/>
  <cols>
    <col min="1" max="1" width="8.59765625" style="5" customWidth="1"/>
    <col min="2" max="2" width="4.59765625" style="5" customWidth="1"/>
    <col min="3" max="3" width="5.59765625" style="5" customWidth="1"/>
    <col min="4" max="4" width="9.8984375" style="5" customWidth="1"/>
    <col min="5" max="5" width="4" style="5" customWidth="1"/>
    <col min="6" max="6" width="5.09765625" style="5" customWidth="1"/>
    <col min="7" max="7" width="9.59765625" style="5" customWidth="1"/>
    <col min="8" max="8" width="4" style="5" customWidth="1"/>
    <col min="9" max="9" width="5.09765625" style="5" customWidth="1"/>
    <col min="10" max="10" width="9.59765625" style="17" customWidth="1"/>
    <col min="11" max="11" width="4" style="5" customWidth="1"/>
    <col min="12" max="12" width="5.09765625" style="5" customWidth="1"/>
    <col min="13" max="13" width="9.5" style="5" customWidth="1"/>
    <col min="14" max="14" width="3.09765625" style="5" customWidth="1"/>
    <col min="15" max="15" width="5.59765625" style="5" customWidth="1"/>
    <col min="16" max="16" width="8.09765625" style="5" customWidth="1"/>
    <col min="17" max="17" width="3.09765625" style="5" customWidth="1"/>
    <col min="18" max="18" width="5.59765625" style="5" customWidth="1"/>
    <col min="19" max="19" width="8.09765625" style="5" customWidth="1"/>
    <col min="20" max="20" width="3.09765625" style="5" customWidth="1"/>
    <col min="21" max="21" width="5.59765625" style="5" customWidth="1"/>
    <col min="22" max="22" width="8.19921875" style="5" customWidth="1"/>
    <col min="23" max="23" width="3.09765625" style="5" customWidth="1"/>
    <col min="24" max="24" width="5.5" style="5" customWidth="1"/>
    <col min="25" max="25" width="8.09765625" style="5" customWidth="1"/>
    <col min="26" max="26" width="3.09765625" style="17" customWidth="1"/>
    <col min="27" max="27" width="5.5" style="5" customWidth="1"/>
    <col min="28" max="28" width="8.69921875" style="5" customWidth="1"/>
    <col min="29" max="29" width="8.59765625" style="5" customWidth="1"/>
    <col min="30" max="30" width="4.59765625" style="17" customWidth="1"/>
    <col min="31" max="31" width="5.59765625" style="5" customWidth="1"/>
    <col min="32" max="32" width="9.8984375" style="5" customWidth="1"/>
    <col min="33" max="33" width="4" style="5" customWidth="1"/>
    <col min="34" max="34" width="5.09765625" style="5" customWidth="1"/>
    <col min="35" max="35" width="9.59765625" style="5" customWidth="1"/>
    <col min="36" max="36" width="4" style="5" customWidth="1"/>
    <col min="37" max="37" width="5.09765625" style="5" customWidth="1"/>
    <col min="38" max="38" width="9.59765625" style="5" customWidth="1"/>
    <col min="39" max="39" width="4" style="5" customWidth="1"/>
    <col min="40" max="40" width="5.09765625" style="5" customWidth="1"/>
    <col min="41" max="41" width="9.19921875" style="5" customWidth="1"/>
    <col min="42" max="42" width="4.59765625" style="5" customWidth="1"/>
    <col min="43" max="43" width="5.59765625" style="5" customWidth="1"/>
    <col min="44" max="44" width="9.8984375" style="5" customWidth="1"/>
    <col min="45" max="45" width="4" style="5" customWidth="1"/>
    <col min="46" max="46" width="5.09765625" style="5" customWidth="1"/>
    <col min="47" max="47" width="9.59765625" style="5" customWidth="1"/>
    <col min="48" max="48" width="4" style="5" customWidth="1"/>
    <col min="49" max="49" width="5.09765625" style="5" customWidth="1"/>
    <col min="50" max="50" width="9.59765625" style="5" customWidth="1"/>
    <col min="51" max="51" width="4" style="5" customWidth="1"/>
    <col min="52" max="52" width="5.09765625" style="5" customWidth="1"/>
    <col min="53" max="53" width="9.59765625" style="5" customWidth="1"/>
    <col min="54" max="54" width="8.59765625" style="5" customWidth="1"/>
    <col min="55" max="55" width="4.59765625" style="5" customWidth="1"/>
    <col min="56" max="56" width="5.59765625" style="5" customWidth="1"/>
    <col min="57" max="57" width="9.8984375" style="5" customWidth="1"/>
    <col min="58" max="58" width="4" style="17" customWidth="1"/>
    <col min="59" max="59" width="5.09765625" style="5" customWidth="1"/>
    <col min="60" max="60" width="9.59765625" style="5" customWidth="1"/>
    <col min="61" max="61" width="4" style="5" customWidth="1"/>
    <col min="62" max="62" width="5.09765625" style="5" customWidth="1"/>
    <col min="63" max="63" width="9.59765625" style="5" customWidth="1"/>
    <col min="64" max="64" width="4" style="5" customWidth="1"/>
    <col min="65" max="65" width="5.09765625" style="5" customWidth="1"/>
    <col min="66" max="66" width="9.5" style="5" customWidth="1"/>
    <col min="67" max="67" width="4.59765625" style="5" customWidth="1"/>
    <col min="68" max="68" width="5.59765625" style="5" customWidth="1"/>
    <col min="69" max="69" width="9.8984375" style="5" customWidth="1"/>
    <col min="70" max="70" width="4" style="5" customWidth="1"/>
    <col min="71" max="71" width="5.09765625" style="5" customWidth="1"/>
    <col min="72" max="72" width="9.59765625" style="5" customWidth="1"/>
    <col min="73" max="73" width="4" style="5" customWidth="1"/>
    <col min="74" max="74" width="5.09765625" style="5" customWidth="1"/>
    <col min="75" max="75" width="9.59765625" style="5" customWidth="1"/>
    <col min="76" max="76" width="4" style="5" customWidth="1"/>
    <col min="77" max="77" width="5.09765625" style="5" customWidth="1"/>
    <col min="78" max="78" width="9.59765625" style="5" customWidth="1"/>
    <col min="79" max="79" width="10.09765625" style="5" customWidth="1"/>
    <col min="80" max="80" width="0.203125" style="5" customWidth="1"/>
    <col min="81" max="82" width="9" style="5" customWidth="1"/>
    <col min="83" max="83" width="12.09765625" style="5" customWidth="1"/>
    <col min="84" max="16384" width="9" style="5" customWidth="1"/>
  </cols>
  <sheetData>
    <row r="1" spans="1:80" s="3" customFormat="1" ht="21.75" customHeight="1">
      <c r="A1" s="2"/>
      <c r="B1" s="2"/>
      <c r="C1" s="62" t="s">
        <v>58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22"/>
      <c r="O1" s="22" t="s">
        <v>59</v>
      </c>
      <c r="P1" s="22"/>
      <c r="Q1" s="22"/>
      <c r="R1" s="22"/>
      <c r="S1" s="22"/>
      <c r="T1" s="22"/>
      <c r="U1" s="22" t="s">
        <v>54</v>
      </c>
      <c r="V1" s="22"/>
      <c r="W1" s="22"/>
      <c r="X1" s="22"/>
      <c r="Y1" s="22"/>
      <c r="Z1" s="22"/>
      <c r="AA1" s="22"/>
      <c r="AB1" s="22"/>
      <c r="AC1" s="23"/>
      <c r="AD1" s="23"/>
      <c r="AE1" s="22"/>
      <c r="AF1" s="22"/>
      <c r="AG1" s="22"/>
      <c r="AH1" s="61" t="s">
        <v>55</v>
      </c>
      <c r="AI1" s="61"/>
      <c r="AJ1" s="61"/>
      <c r="AK1" s="61"/>
      <c r="AL1" s="61"/>
      <c r="AM1" s="61"/>
      <c r="AN1" s="61"/>
      <c r="AO1" s="61"/>
      <c r="AP1" s="22" t="s">
        <v>57</v>
      </c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71" t="s">
        <v>56</v>
      </c>
      <c r="BF1" s="71"/>
      <c r="BG1" s="71"/>
      <c r="BH1" s="71"/>
      <c r="BI1" s="71"/>
      <c r="BJ1" s="71"/>
      <c r="BK1" s="71"/>
      <c r="BL1" s="71"/>
      <c r="BM1" s="71"/>
      <c r="BN1" s="71"/>
      <c r="BO1" s="22" t="s">
        <v>66</v>
      </c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</row>
    <row r="2" spans="1:80" ht="22.5" customHeight="1" thickBot="1">
      <c r="A2" s="4"/>
      <c r="B2" s="4"/>
      <c r="C2" s="4"/>
      <c r="D2" s="4"/>
      <c r="E2" s="4"/>
      <c r="F2" s="4"/>
      <c r="G2" s="4"/>
      <c r="H2" s="4"/>
      <c r="I2" s="72"/>
      <c r="J2" s="72"/>
      <c r="K2" s="4"/>
      <c r="Z2" s="6"/>
      <c r="AC2" s="7"/>
      <c r="AD2" s="8"/>
      <c r="AP2" s="7"/>
      <c r="AV2" s="7"/>
      <c r="AW2" s="9"/>
      <c r="BF2" s="6"/>
      <c r="BL2" s="7"/>
      <c r="BM2" s="9"/>
      <c r="CB2" s="20"/>
    </row>
    <row r="3" spans="1:79" s="10" customFormat="1" ht="21" customHeight="1">
      <c r="A3" s="58" t="s">
        <v>90</v>
      </c>
      <c r="B3" s="80" t="s">
        <v>1</v>
      </c>
      <c r="C3" s="81"/>
      <c r="D3" s="82"/>
      <c r="E3" s="80" t="s">
        <v>2</v>
      </c>
      <c r="F3" s="81"/>
      <c r="G3" s="82"/>
      <c r="H3" s="80" t="s">
        <v>3</v>
      </c>
      <c r="I3" s="81"/>
      <c r="J3" s="81"/>
      <c r="K3" s="80" t="s">
        <v>4</v>
      </c>
      <c r="L3" s="81"/>
      <c r="M3" s="81"/>
      <c r="N3" s="66" t="s">
        <v>81</v>
      </c>
      <c r="O3" s="66"/>
      <c r="P3" s="67"/>
      <c r="Q3" s="65" t="s">
        <v>52</v>
      </c>
      <c r="R3" s="66"/>
      <c r="S3" s="66"/>
      <c r="T3" s="65" t="s">
        <v>53</v>
      </c>
      <c r="U3" s="66"/>
      <c r="V3" s="67"/>
      <c r="W3" s="66" t="s">
        <v>50</v>
      </c>
      <c r="X3" s="66"/>
      <c r="Y3" s="67"/>
      <c r="Z3" s="83" t="s">
        <v>82</v>
      </c>
      <c r="AA3" s="84"/>
      <c r="AB3" s="84"/>
      <c r="AC3" s="58" t="s">
        <v>90</v>
      </c>
      <c r="AD3" s="80" t="s">
        <v>5</v>
      </c>
      <c r="AE3" s="81"/>
      <c r="AF3" s="82"/>
      <c r="AG3" s="80" t="s">
        <v>6</v>
      </c>
      <c r="AH3" s="81"/>
      <c r="AI3" s="82"/>
      <c r="AJ3" s="65" t="s">
        <v>84</v>
      </c>
      <c r="AK3" s="66"/>
      <c r="AL3" s="66"/>
      <c r="AM3" s="65" t="s">
        <v>74</v>
      </c>
      <c r="AN3" s="66"/>
      <c r="AO3" s="66"/>
      <c r="AP3" s="95" t="s">
        <v>60</v>
      </c>
      <c r="AQ3" s="96"/>
      <c r="AR3" s="97"/>
      <c r="AS3" s="65" t="s">
        <v>85</v>
      </c>
      <c r="AT3" s="66"/>
      <c r="AU3" s="66"/>
      <c r="AV3" s="65" t="s">
        <v>86</v>
      </c>
      <c r="AW3" s="66"/>
      <c r="AX3" s="67"/>
      <c r="AY3" s="65" t="s">
        <v>87</v>
      </c>
      <c r="AZ3" s="66"/>
      <c r="BA3" s="66"/>
      <c r="BB3" s="58" t="s">
        <v>90</v>
      </c>
      <c r="BC3" s="65" t="s">
        <v>61</v>
      </c>
      <c r="BD3" s="66"/>
      <c r="BE3" s="67"/>
      <c r="BF3" s="65" t="s">
        <v>62</v>
      </c>
      <c r="BG3" s="66"/>
      <c r="BH3" s="67"/>
      <c r="BI3" s="98" t="s">
        <v>63</v>
      </c>
      <c r="BJ3" s="96"/>
      <c r="BK3" s="96"/>
      <c r="BL3" s="98" t="s">
        <v>51</v>
      </c>
      <c r="BM3" s="99"/>
      <c r="BN3" s="99"/>
      <c r="BO3" s="66" t="s">
        <v>64</v>
      </c>
      <c r="BP3" s="66"/>
      <c r="BQ3" s="67"/>
      <c r="BR3" s="101" t="s">
        <v>65</v>
      </c>
      <c r="BS3" s="102"/>
      <c r="BT3" s="103"/>
      <c r="BU3" s="65" t="s">
        <v>89</v>
      </c>
      <c r="BV3" s="66"/>
      <c r="BW3" s="66"/>
      <c r="BX3" s="65" t="s">
        <v>88</v>
      </c>
      <c r="BY3" s="66"/>
      <c r="BZ3" s="66"/>
      <c r="CA3" s="21"/>
    </row>
    <row r="4" spans="1:78" s="10" customFormat="1" ht="20.25" customHeight="1">
      <c r="A4" s="59"/>
      <c r="B4" s="68" t="s">
        <v>7</v>
      </c>
      <c r="C4" s="63" t="s">
        <v>49</v>
      </c>
      <c r="D4" s="63" t="s">
        <v>8</v>
      </c>
      <c r="E4" s="68" t="s">
        <v>7</v>
      </c>
      <c r="F4" s="63" t="s">
        <v>49</v>
      </c>
      <c r="G4" s="63" t="s">
        <v>8</v>
      </c>
      <c r="H4" s="68" t="s">
        <v>7</v>
      </c>
      <c r="I4" s="63" t="s">
        <v>49</v>
      </c>
      <c r="J4" s="78" t="s">
        <v>8</v>
      </c>
      <c r="K4" s="68" t="s">
        <v>7</v>
      </c>
      <c r="L4" s="63" t="s">
        <v>49</v>
      </c>
      <c r="M4" s="78" t="s">
        <v>8</v>
      </c>
      <c r="N4" s="85" t="s">
        <v>7</v>
      </c>
      <c r="O4" s="88" t="s">
        <v>49</v>
      </c>
      <c r="P4" s="76" t="s">
        <v>8</v>
      </c>
      <c r="Q4" s="73" t="s">
        <v>7</v>
      </c>
      <c r="R4" s="76" t="s">
        <v>49</v>
      </c>
      <c r="S4" s="90" t="s">
        <v>8</v>
      </c>
      <c r="T4" s="73" t="s">
        <v>7</v>
      </c>
      <c r="U4" s="76" t="s">
        <v>49</v>
      </c>
      <c r="V4" s="76" t="s">
        <v>8</v>
      </c>
      <c r="W4" s="68" t="s">
        <v>7</v>
      </c>
      <c r="X4" s="63" t="s">
        <v>49</v>
      </c>
      <c r="Y4" s="63" t="s">
        <v>8</v>
      </c>
      <c r="Z4" s="68" t="s">
        <v>7</v>
      </c>
      <c r="AA4" s="63" t="s">
        <v>49</v>
      </c>
      <c r="AB4" s="78" t="s">
        <v>8</v>
      </c>
      <c r="AC4" s="59"/>
      <c r="AD4" s="68" t="s">
        <v>7</v>
      </c>
      <c r="AE4" s="63" t="s">
        <v>49</v>
      </c>
      <c r="AF4" s="63" t="s">
        <v>8</v>
      </c>
      <c r="AG4" s="68" t="s">
        <v>7</v>
      </c>
      <c r="AH4" s="63" t="s">
        <v>49</v>
      </c>
      <c r="AI4" s="63" t="s">
        <v>8</v>
      </c>
      <c r="AJ4" s="68" t="s">
        <v>7</v>
      </c>
      <c r="AK4" s="63" t="s">
        <v>49</v>
      </c>
      <c r="AL4" s="78" t="s">
        <v>8</v>
      </c>
      <c r="AM4" s="68" t="s">
        <v>7</v>
      </c>
      <c r="AN4" s="63" t="s">
        <v>49</v>
      </c>
      <c r="AO4" s="78" t="s">
        <v>8</v>
      </c>
      <c r="AP4" s="92" t="s">
        <v>7</v>
      </c>
      <c r="AQ4" s="63" t="s">
        <v>49</v>
      </c>
      <c r="AR4" s="63" t="s">
        <v>8</v>
      </c>
      <c r="AS4" s="68" t="s">
        <v>7</v>
      </c>
      <c r="AT4" s="63" t="s">
        <v>49</v>
      </c>
      <c r="AU4" s="78" t="s">
        <v>8</v>
      </c>
      <c r="AV4" s="68" t="s">
        <v>7</v>
      </c>
      <c r="AW4" s="63" t="s">
        <v>49</v>
      </c>
      <c r="AX4" s="63" t="s">
        <v>8</v>
      </c>
      <c r="AY4" s="68" t="s">
        <v>7</v>
      </c>
      <c r="AZ4" s="63" t="s">
        <v>49</v>
      </c>
      <c r="BA4" s="78" t="s">
        <v>8</v>
      </c>
      <c r="BB4" s="59"/>
      <c r="BC4" s="68" t="s">
        <v>7</v>
      </c>
      <c r="BD4" s="78" t="s">
        <v>49</v>
      </c>
      <c r="BE4" s="63" t="s">
        <v>8</v>
      </c>
      <c r="BF4" s="68" t="s">
        <v>7</v>
      </c>
      <c r="BG4" s="63" t="s">
        <v>49</v>
      </c>
      <c r="BH4" s="63" t="s">
        <v>8</v>
      </c>
      <c r="BI4" s="68" t="s">
        <v>7</v>
      </c>
      <c r="BJ4" s="63" t="s">
        <v>49</v>
      </c>
      <c r="BK4" s="78" t="s">
        <v>8</v>
      </c>
      <c r="BL4" s="68" t="s">
        <v>7</v>
      </c>
      <c r="BM4" s="78" t="s">
        <v>49</v>
      </c>
      <c r="BN4" s="78" t="s">
        <v>8</v>
      </c>
      <c r="BO4" s="92" t="s">
        <v>7</v>
      </c>
      <c r="BP4" s="63" t="s">
        <v>49</v>
      </c>
      <c r="BQ4" s="63" t="s">
        <v>8</v>
      </c>
      <c r="BR4" s="68" t="s">
        <v>7</v>
      </c>
      <c r="BS4" s="78" t="s">
        <v>49</v>
      </c>
      <c r="BT4" s="63" t="s">
        <v>8</v>
      </c>
      <c r="BU4" s="68" t="s">
        <v>7</v>
      </c>
      <c r="BV4" s="63" t="s">
        <v>49</v>
      </c>
      <c r="BW4" s="63" t="s">
        <v>8</v>
      </c>
      <c r="BX4" s="68" t="s">
        <v>7</v>
      </c>
      <c r="BY4" s="63" t="s">
        <v>49</v>
      </c>
      <c r="BZ4" s="78" t="s">
        <v>8</v>
      </c>
    </row>
    <row r="5" spans="1:83" s="10" customFormat="1" ht="12">
      <c r="A5" s="59"/>
      <c r="B5" s="69"/>
      <c r="C5" s="64"/>
      <c r="D5" s="64"/>
      <c r="E5" s="69"/>
      <c r="F5" s="64"/>
      <c r="G5" s="64"/>
      <c r="H5" s="69"/>
      <c r="I5" s="64"/>
      <c r="J5" s="79"/>
      <c r="K5" s="69"/>
      <c r="L5" s="64"/>
      <c r="M5" s="79"/>
      <c r="N5" s="86"/>
      <c r="O5" s="89"/>
      <c r="P5" s="77"/>
      <c r="Q5" s="74"/>
      <c r="R5" s="77"/>
      <c r="S5" s="91"/>
      <c r="T5" s="74"/>
      <c r="U5" s="77"/>
      <c r="V5" s="77"/>
      <c r="W5" s="69"/>
      <c r="X5" s="64"/>
      <c r="Y5" s="64"/>
      <c r="Z5" s="69"/>
      <c r="AA5" s="64"/>
      <c r="AB5" s="79"/>
      <c r="AC5" s="59"/>
      <c r="AD5" s="69"/>
      <c r="AE5" s="64"/>
      <c r="AF5" s="64"/>
      <c r="AG5" s="69"/>
      <c r="AH5" s="64"/>
      <c r="AI5" s="64"/>
      <c r="AJ5" s="69"/>
      <c r="AK5" s="64"/>
      <c r="AL5" s="79"/>
      <c r="AM5" s="69"/>
      <c r="AN5" s="64"/>
      <c r="AO5" s="79"/>
      <c r="AP5" s="93"/>
      <c r="AQ5" s="64"/>
      <c r="AR5" s="64"/>
      <c r="AS5" s="69"/>
      <c r="AT5" s="64"/>
      <c r="AU5" s="79"/>
      <c r="AV5" s="69"/>
      <c r="AW5" s="64"/>
      <c r="AX5" s="64"/>
      <c r="AY5" s="69"/>
      <c r="AZ5" s="64"/>
      <c r="BA5" s="79"/>
      <c r="BB5" s="59"/>
      <c r="BC5" s="69"/>
      <c r="BD5" s="79"/>
      <c r="BE5" s="64"/>
      <c r="BF5" s="69"/>
      <c r="BG5" s="64"/>
      <c r="BH5" s="64"/>
      <c r="BI5" s="69"/>
      <c r="BJ5" s="64"/>
      <c r="BK5" s="79"/>
      <c r="BL5" s="69"/>
      <c r="BM5" s="79"/>
      <c r="BN5" s="79"/>
      <c r="BO5" s="93"/>
      <c r="BP5" s="64"/>
      <c r="BQ5" s="64"/>
      <c r="BR5" s="69"/>
      <c r="BS5" s="79"/>
      <c r="BT5" s="64"/>
      <c r="BU5" s="69"/>
      <c r="BV5" s="64"/>
      <c r="BW5" s="64"/>
      <c r="BX5" s="69"/>
      <c r="BY5" s="64"/>
      <c r="BZ5" s="79"/>
      <c r="CC5" s="10" t="s">
        <v>67</v>
      </c>
      <c r="CD5" s="10" t="s">
        <v>67</v>
      </c>
      <c r="CE5" s="10" t="s">
        <v>67</v>
      </c>
    </row>
    <row r="6" spans="1:83" s="10" customFormat="1" ht="15" customHeight="1">
      <c r="A6" s="60"/>
      <c r="B6" s="70"/>
      <c r="C6" s="24" t="s">
        <v>9</v>
      </c>
      <c r="D6" s="24" t="s">
        <v>10</v>
      </c>
      <c r="E6" s="70"/>
      <c r="F6" s="24" t="s">
        <v>9</v>
      </c>
      <c r="G6" s="24" t="s">
        <v>10</v>
      </c>
      <c r="H6" s="70"/>
      <c r="I6" s="24" t="s">
        <v>9</v>
      </c>
      <c r="J6" s="25" t="s">
        <v>10</v>
      </c>
      <c r="K6" s="70"/>
      <c r="L6" s="24" t="s">
        <v>9</v>
      </c>
      <c r="M6" s="25" t="s">
        <v>10</v>
      </c>
      <c r="N6" s="87"/>
      <c r="O6" s="26" t="s">
        <v>9</v>
      </c>
      <c r="P6" s="24" t="s">
        <v>10</v>
      </c>
      <c r="Q6" s="75"/>
      <c r="R6" s="24" t="s">
        <v>9</v>
      </c>
      <c r="S6" s="25" t="s">
        <v>10</v>
      </c>
      <c r="T6" s="75"/>
      <c r="U6" s="24" t="s">
        <v>9</v>
      </c>
      <c r="V6" s="24" t="s">
        <v>10</v>
      </c>
      <c r="W6" s="70"/>
      <c r="X6" s="24" t="s">
        <v>9</v>
      </c>
      <c r="Y6" s="24" t="s">
        <v>10</v>
      </c>
      <c r="Z6" s="70"/>
      <c r="AA6" s="24" t="s">
        <v>9</v>
      </c>
      <c r="AB6" s="25" t="s">
        <v>10</v>
      </c>
      <c r="AC6" s="60"/>
      <c r="AD6" s="70"/>
      <c r="AE6" s="24" t="s">
        <v>9</v>
      </c>
      <c r="AF6" s="24" t="s">
        <v>10</v>
      </c>
      <c r="AG6" s="70"/>
      <c r="AH6" s="24" t="s">
        <v>9</v>
      </c>
      <c r="AI6" s="24" t="s">
        <v>10</v>
      </c>
      <c r="AJ6" s="70"/>
      <c r="AK6" s="24" t="s">
        <v>9</v>
      </c>
      <c r="AL6" s="25" t="s">
        <v>10</v>
      </c>
      <c r="AM6" s="70"/>
      <c r="AN6" s="24" t="s">
        <v>9</v>
      </c>
      <c r="AO6" s="25" t="s">
        <v>10</v>
      </c>
      <c r="AP6" s="94"/>
      <c r="AQ6" s="24" t="s">
        <v>9</v>
      </c>
      <c r="AR6" s="24" t="s">
        <v>10</v>
      </c>
      <c r="AS6" s="70"/>
      <c r="AT6" s="24" t="s">
        <v>9</v>
      </c>
      <c r="AU6" s="25" t="s">
        <v>10</v>
      </c>
      <c r="AV6" s="70"/>
      <c r="AW6" s="24" t="s">
        <v>9</v>
      </c>
      <c r="AX6" s="24" t="s">
        <v>10</v>
      </c>
      <c r="AY6" s="70"/>
      <c r="AZ6" s="24" t="s">
        <v>9</v>
      </c>
      <c r="BA6" s="25" t="s">
        <v>10</v>
      </c>
      <c r="BB6" s="60"/>
      <c r="BC6" s="70"/>
      <c r="BD6" s="25" t="s">
        <v>9</v>
      </c>
      <c r="BE6" s="24" t="s">
        <v>10</v>
      </c>
      <c r="BF6" s="70"/>
      <c r="BG6" s="24" t="s">
        <v>9</v>
      </c>
      <c r="BH6" s="24" t="s">
        <v>10</v>
      </c>
      <c r="BI6" s="70"/>
      <c r="BJ6" s="24" t="s">
        <v>9</v>
      </c>
      <c r="BK6" s="25" t="s">
        <v>10</v>
      </c>
      <c r="BL6" s="70"/>
      <c r="BM6" s="25" t="s">
        <v>9</v>
      </c>
      <c r="BN6" s="25" t="s">
        <v>10</v>
      </c>
      <c r="BO6" s="94"/>
      <c r="BP6" s="24" t="s">
        <v>9</v>
      </c>
      <c r="BQ6" s="24" t="s">
        <v>10</v>
      </c>
      <c r="BR6" s="70"/>
      <c r="BS6" s="25" t="s">
        <v>9</v>
      </c>
      <c r="BT6" s="24" t="s">
        <v>10</v>
      </c>
      <c r="BU6" s="70"/>
      <c r="BV6" s="24" t="s">
        <v>9</v>
      </c>
      <c r="BW6" s="24" t="s">
        <v>10</v>
      </c>
      <c r="BX6" s="70"/>
      <c r="BY6" s="24" t="s">
        <v>9</v>
      </c>
      <c r="BZ6" s="25" t="s">
        <v>10</v>
      </c>
      <c r="CC6" s="10" t="s">
        <v>68</v>
      </c>
      <c r="CD6" s="10" t="s">
        <v>69</v>
      </c>
      <c r="CE6" s="10" t="s">
        <v>70</v>
      </c>
    </row>
    <row r="7" spans="1:83" ht="12" customHeight="1">
      <c r="A7" s="27" t="s">
        <v>75</v>
      </c>
      <c r="B7" s="28">
        <v>2257</v>
      </c>
      <c r="C7" s="28">
        <v>58165</v>
      </c>
      <c r="D7" s="28">
        <v>184514243</v>
      </c>
      <c r="E7" s="29">
        <v>242</v>
      </c>
      <c r="F7" s="29">
        <v>7660</v>
      </c>
      <c r="G7" s="29">
        <v>21745450</v>
      </c>
      <c r="H7" s="29">
        <v>36</v>
      </c>
      <c r="I7" s="29">
        <v>524</v>
      </c>
      <c r="J7" s="29">
        <v>981259</v>
      </c>
      <c r="K7" s="30">
        <v>366</v>
      </c>
      <c r="L7" s="29">
        <v>5422</v>
      </c>
      <c r="M7" s="29">
        <v>6630565</v>
      </c>
      <c r="N7" s="29">
        <v>185</v>
      </c>
      <c r="O7" s="29">
        <v>2031</v>
      </c>
      <c r="P7" s="29">
        <v>4582925</v>
      </c>
      <c r="Q7" s="29">
        <v>65</v>
      </c>
      <c r="R7" s="29">
        <v>1287</v>
      </c>
      <c r="S7" s="29">
        <v>2701775</v>
      </c>
      <c r="T7" s="31">
        <v>68</v>
      </c>
      <c r="U7" s="31">
        <v>2125</v>
      </c>
      <c r="V7" s="31">
        <v>5449505</v>
      </c>
      <c r="W7" s="31">
        <v>86</v>
      </c>
      <c r="X7" s="31">
        <v>2717</v>
      </c>
      <c r="Y7" s="31">
        <v>6187759</v>
      </c>
      <c r="Z7" s="31">
        <v>71</v>
      </c>
      <c r="AA7" s="31">
        <v>3304</v>
      </c>
      <c r="AB7" s="31">
        <v>10624958</v>
      </c>
      <c r="AC7" s="27" t="s">
        <v>75</v>
      </c>
      <c r="AD7" s="31">
        <v>6</v>
      </c>
      <c r="AE7" s="31">
        <v>121</v>
      </c>
      <c r="AF7" s="31" t="s">
        <v>0</v>
      </c>
      <c r="AG7" s="31">
        <v>280</v>
      </c>
      <c r="AH7" s="31">
        <v>6118</v>
      </c>
      <c r="AI7" s="31">
        <v>14170321</v>
      </c>
      <c r="AJ7" s="31">
        <v>47</v>
      </c>
      <c r="AK7" s="31">
        <v>2374</v>
      </c>
      <c r="AL7" s="31">
        <v>5893337</v>
      </c>
      <c r="AM7" s="31">
        <v>23</v>
      </c>
      <c r="AN7" s="31">
        <v>278</v>
      </c>
      <c r="AO7" s="31">
        <v>420743</v>
      </c>
      <c r="AP7" s="31">
        <v>98</v>
      </c>
      <c r="AQ7" s="31">
        <v>1351</v>
      </c>
      <c r="AR7" s="31">
        <v>3019409</v>
      </c>
      <c r="AS7" s="31">
        <v>30</v>
      </c>
      <c r="AT7" s="31">
        <v>657</v>
      </c>
      <c r="AU7" s="31">
        <v>3147908</v>
      </c>
      <c r="AV7" s="31">
        <v>20</v>
      </c>
      <c r="AW7" s="31">
        <v>619</v>
      </c>
      <c r="AX7" s="31">
        <v>2620131</v>
      </c>
      <c r="AY7" s="31">
        <v>215</v>
      </c>
      <c r="AZ7" s="31">
        <v>4304</v>
      </c>
      <c r="BA7" s="31">
        <v>11773276</v>
      </c>
      <c r="BB7" s="27" t="s">
        <v>75</v>
      </c>
      <c r="BC7" s="31">
        <v>59</v>
      </c>
      <c r="BD7" s="31">
        <v>1892</v>
      </c>
      <c r="BE7" s="31">
        <v>8256358</v>
      </c>
      <c r="BF7" s="31">
        <v>118</v>
      </c>
      <c r="BG7" s="31">
        <v>4467</v>
      </c>
      <c r="BH7" s="31">
        <v>12311954</v>
      </c>
      <c r="BI7" s="31">
        <v>25</v>
      </c>
      <c r="BJ7" s="31">
        <v>2681</v>
      </c>
      <c r="BK7" s="31">
        <v>18072871</v>
      </c>
      <c r="BL7" s="31">
        <v>14</v>
      </c>
      <c r="BM7" s="31">
        <v>360</v>
      </c>
      <c r="BN7" s="31">
        <v>588834</v>
      </c>
      <c r="BO7" s="31">
        <v>41</v>
      </c>
      <c r="BP7" s="31">
        <v>1556</v>
      </c>
      <c r="BQ7" s="31">
        <v>17482440</v>
      </c>
      <c r="BR7" s="31">
        <v>2</v>
      </c>
      <c r="BS7" s="31">
        <v>93</v>
      </c>
      <c r="BT7" s="31" t="s">
        <v>0</v>
      </c>
      <c r="BU7" s="31">
        <v>41</v>
      </c>
      <c r="BV7" s="31">
        <v>3748</v>
      </c>
      <c r="BW7" s="31">
        <v>20270244</v>
      </c>
      <c r="BX7" s="31">
        <v>119</v>
      </c>
      <c r="BY7" s="31">
        <v>2476</v>
      </c>
      <c r="BZ7" s="31">
        <v>6486185</v>
      </c>
      <c r="CC7" s="5">
        <f aca="true" t="shared" si="0" ref="CC7:CE11">E7+H7+K7+N7+Q7+T7+W7+Z7+AD7+AG7+AJ7+AM7+AP7+AS7+AV7+AY7+BC7+BF7+BI7+BL7+BO7+BR7+BU7+BX7</f>
        <v>2257</v>
      </c>
      <c r="CD7" s="5">
        <f t="shared" si="0"/>
        <v>58165</v>
      </c>
      <c r="CE7" s="5" t="e">
        <f t="shared" si="0"/>
        <v>#VALUE!</v>
      </c>
    </row>
    <row r="8" spans="1:83" ht="12" customHeight="1">
      <c r="A8" s="27">
        <v>28</v>
      </c>
      <c r="B8" s="28">
        <v>1923</v>
      </c>
      <c r="C8" s="28">
        <v>62251</v>
      </c>
      <c r="D8" s="28">
        <v>181932379</v>
      </c>
      <c r="E8" s="29">
        <v>217</v>
      </c>
      <c r="F8" s="29">
        <v>10019</v>
      </c>
      <c r="G8" s="29">
        <v>25025842</v>
      </c>
      <c r="H8" s="29">
        <v>36</v>
      </c>
      <c r="I8" s="29">
        <v>553</v>
      </c>
      <c r="J8" s="29">
        <v>1076034</v>
      </c>
      <c r="K8" s="30">
        <v>279</v>
      </c>
      <c r="L8" s="29">
        <v>5265</v>
      </c>
      <c r="M8" s="29">
        <v>6883374</v>
      </c>
      <c r="N8" s="29">
        <v>130</v>
      </c>
      <c r="O8" s="29">
        <v>1786</v>
      </c>
      <c r="P8" s="29">
        <v>4016267</v>
      </c>
      <c r="Q8" s="29">
        <v>45</v>
      </c>
      <c r="R8" s="29">
        <v>1211</v>
      </c>
      <c r="S8" s="29">
        <v>2895337</v>
      </c>
      <c r="T8" s="31">
        <v>67</v>
      </c>
      <c r="U8" s="31">
        <v>2271</v>
      </c>
      <c r="V8" s="31">
        <v>6114581</v>
      </c>
      <c r="W8" s="31">
        <v>75</v>
      </c>
      <c r="X8" s="31">
        <v>3044</v>
      </c>
      <c r="Y8" s="31">
        <v>7012426</v>
      </c>
      <c r="Z8" s="31">
        <v>72</v>
      </c>
      <c r="AA8" s="31">
        <v>3498</v>
      </c>
      <c r="AB8" s="31">
        <v>11850191</v>
      </c>
      <c r="AC8" s="27">
        <v>28</v>
      </c>
      <c r="AD8" s="31">
        <v>6</v>
      </c>
      <c r="AE8" s="32">
        <v>125</v>
      </c>
      <c r="AF8" s="31">
        <v>1016202</v>
      </c>
      <c r="AG8" s="31">
        <v>249</v>
      </c>
      <c r="AH8" s="31">
        <v>6512</v>
      </c>
      <c r="AI8" s="31">
        <v>15103685</v>
      </c>
      <c r="AJ8" s="31">
        <v>41</v>
      </c>
      <c r="AK8" s="31">
        <v>2528</v>
      </c>
      <c r="AL8" s="31">
        <v>6270692</v>
      </c>
      <c r="AM8" s="31">
        <v>19</v>
      </c>
      <c r="AN8" s="31">
        <v>328</v>
      </c>
      <c r="AO8" s="31">
        <v>631193</v>
      </c>
      <c r="AP8" s="31">
        <v>80</v>
      </c>
      <c r="AQ8" s="31">
        <v>1331</v>
      </c>
      <c r="AR8" s="31">
        <v>3137364</v>
      </c>
      <c r="AS8" s="31">
        <v>26</v>
      </c>
      <c r="AT8" s="31">
        <v>684</v>
      </c>
      <c r="AU8" s="31">
        <v>3183858</v>
      </c>
      <c r="AV8" s="31">
        <v>19</v>
      </c>
      <c r="AW8" s="31">
        <v>635</v>
      </c>
      <c r="AX8" s="31">
        <v>2714381</v>
      </c>
      <c r="AY8" s="31">
        <v>196</v>
      </c>
      <c r="AZ8" s="31">
        <v>4288</v>
      </c>
      <c r="BA8" s="31">
        <v>12833995</v>
      </c>
      <c r="BB8" s="27">
        <v>28</v>
      </c>
      <c r="BC8" s="31">
        <v>54</v>
      </c>
      <c r="BD8" s="31">
        <v>2018</v>
      </c>
      <c r="BE8" s="31">
        <v>5852344</v>
      </c>
      <c r="BF8" s="31">
        <v>107</v>
      </c>
      <c r="BG8" s="31">
        <v>4575</v>
      </c>
      <c r="BH8" s="31">
        <v>12599978</v>
      </c>
      <c r="BI8" s="31">
        <v>18</v>
      </c>
      <c r="BJ8" s="31">
        <v>2667</v>
      </c>
      <c r="BK8" s="31">
        <v>16100524</v>
      </c>
      <c r="BL8" s="31">
        <v>12</v>
      </c>
      <c r="BM8" s="31">
        <v>1314</v>
      </c>
      <c r="BN8" s="33">
        <v>1406461</v>
      </c>
      <c r="BO8" s="31">
        <v>43</v>
      </c>
      <c r="BP8" s="31">
        <v>1495</v>
      </c>
      <c r="BQ8" s="31">
        <v>10784475</v>
      </c>
      <c r="BR8" s="31">
        <v>4</v>
      </c>
      <c r="BS8" s="31">
        <v>116</v>
      </c>
      <c r="BT8" s="31">
        <v>213623</v>
      </c>
      <c r="BU8" s="31">
        <v>34</v>
      </c>
      <c r="BV8" s="31">
        <v>3637</v>
      </c>
      <c r="BW8" s="31">
        <v>18267813</v>
      </c>
      <c r="BX8" s="31">
        <v>94</v>
      </c>
      <c r="BY8" s="31">
        <v>2351</v>
      </c>
      <c r="BZ8" s="31">
        <v>6941739</v>
      </c>
      <c r="CC8" s="5">
        <f t="shared" si="0"/>
        <v>1923</v>
      </c>
      <c r="CD8" s="5">
        <f t="shared" si="0"/>
        <v>62251</v>
      </c>
      <c r="CE8" s="5">
        <f t="shared" si="0"/>
        <v>181932379</v>
      </c>
    </row>
    <row r="9" spans="1:83" ht="12" customHeight="1">
      <c r="A9" s="27">
        <v>29</v>
      </c>
      <c r="B9" s="28">
        <v>1881</v>
      </c>
      <c r="C9" s="28">
        <v>61556</v>
      </c>
      <c r="D9" s="28">
        <v>209168958</v>
      </c>
      <c r="E9" s="29">
        <v>210</v>
      </c>
      <c r="F9" s="29">
        <v>9004</v>
      </c>
      <c r="G9" s="29">
        <v>24832976</v>
      </c>
      <c r="H9" s="29">
        <v>39</v>
      </c>
      <c r="I9" s="29">
        <v>663</v>
      </c>
      <c r="J9" s="29">
        <v>1301906</v>
      </c>
      <c r="K9" s="30">
        <v>270</v>
      </c>
      <c r="L9" s="29">
        <v>5141</v>
      </c>
      <c r="M9" s="29">
        <v>6769170</v>
      </c>
      <c r="N9" s="29">
        <v>122</v>
      </c>
      <c r="O9" s="29">
        <v>1679</v>
      </c>
      <c r="P9" s="29">
        <v>3879322</v>
      </c>
      <c r="Q9" s="29">
        <v>44</v>
      </c>
      <c r="R9" s="29">
        <v>1238</v>
      </c>
      <c r="S9" s="29">
        <v>2964353</v>
      </c>
      <c r="T9" s="31">
        <v>61</v>
      </c>
      <c r="U9" s="31">
        <v>2212</v>
      </c>
      <c r="V9" s="31">
        <v>5970831</v>
      </c>
      <c r="W9" s="31">
        <v>74</v>
      </c>
      <c r="X9" s="31">
        <v>3050</v>
      </c>
      <c r="Y9" s="31">
        <v>6895664</v>
      </c>
      <c r="Z9" s="31">
        <v>74</v>
      </c>
      <c r="AA9" s="31">
        <v>3558</v>
      </c>
      <c r="AB9" s="31">
        <v>12532879</v>
      </c>
      <c r="AC9" s="27">
        <v>29</v>
      </c>
      <c r="AD9" s="31">
        <v>6</v>
      </c>
      <c r="AE9" s="32">
        <v>122</v>
      </c>
      <c r="AF9" s="31">
        <v>1048158</v>
      </c>
      <c r="AG9" s="31">
        <v>254</v>
      </c>
      <c r="AH9" s="31">
        <v>6655</v>
      </c>
      <c r="AI9" s="31">
        <v>15045547</v>
      </c>
      <c r="AJ9" s="31">
        <v>38</v>
      </c>
      <c r="AK9" s="31">
        <v>2512</v>
      </c>
      <c r="AL9" s="31">
        <v>6816866</v>
      </c>
      <c r="AM9" s="31">
        <v>18</v>
      </c>
      <c r="AN9" s="31">
        <v>303</v>
      </c>
      <c r="AO9" s="31">
        <v>545668</v>
      </c>
      <c r="AP9" s="31">
        <v>80</v>
      </c>
      <c r="AQ9" s="31">
        <v>1372</v>
      </c>
      <c r="AR9" s="31">
        <v>3254925</v>
      </c>
      <c r="AS9" s="31">
        <v>27</v>
      </c>
      <c r="AT9" s="31">
        <v>708</v>
      </c>
      <c r="AU9" s="31">
        <v>3596839</v>
      </c>
      <c r="AV9" s="31">
        <v>17</v>
      </c>
      <c r="AW9" s="31">
        <v>648</v>
      </c>
      <c r="AX9" s="31">
        <v>2854466</v>
      </c>
      <c r="AY9" s="31">
        <v>193</v>
      </c>
      <c r="AZ9" s="31">
        <v>4507</v>
      </c>
      <c r="BA9" s="31">
        <v>15297015</v>
      </c>
      <c r="BB9" s="27">
        <v>29</v>
      </c>
      <c r="BC9" s="31">
        <v>54</v>
      </c>
      <c r="BD9" s="31">
        <v>1907</v>
      </c>
      <c r="BE9" s="31">
        <v>6263592</v>
      </c>
      <c r="BF9" s="31">
        <v>102</v>
      </c>
      <c r="BG9" s="31">
        <v>4620</v>
      </c>
      <c r="BH9" s="31">
        <v>13871320</v>
      </c>
      <c r="BI9" s="31">
        <v>19</v>
      </c>
      <c r="BJ9" s="31">
        <v>2689</v>
      </c>
      <c r="BK9" s="31">
        <v>15666368</v>
      </c>
      <c r="BL9" s="31">
        <v>12</v>
      </c>
      <c r="BM9" s="31">
        <v>1430</v>
      </c>
      <c r="BN9" s="33">
        <v>25234063</v>
      </c>
      <c r="BO9" s="31">
        <v>42</v>
      </c>
      <c r="BP9" s="31">
        <v>1383</v>
      </c>
      <c r="BQ9" s="31">
        <v>7775275</v>
      </c>
      <c r="BR9" s="31">
        <v>3</v>
      </c>
      <c r="BS9" s="31">
        <v>127</v>
      </c>
      <c r="BT9" s="31">
        <v>229430</v>
      </c>
      <c r="BU9" s="31">
        <v>36</v>
      </c>
      <c r="BV9" s="31">
        <v>3698</v>
      </c>
      <c r="BW9" s="31">
        <v>19542770</v>
      </c>
      <c r="BX9" s="31">
        <v>86</v>
      </c>
      <c r="BY9" s="31">
        <v>2330</v>
      </c>
      <c r="BZ9" s="31">
        <v>6979555</v>
      </c>
      <c r="CC9" s="5">
        <f t="shared" si="0"/>
        <v>1881</v>
      </c>
      <c r="CD9" s="5">
        <f t="shared" si="0"/>
        <v>61556</v>
      </c>
      <c r="CE9" s="5">
        <f t="shared" si="0"/>
        <v>209168958</v>
      </c>
    </row>
    <row r="10" spans="1:83" ht="12" customHeight="1">
      <c r="A10" s="27">
        <v>30</v>
      </c>
      <c r="B10" s="34">
        <v>1835</v>
      </c>
      <c r="C10" s="34">
        <v>61888</v>
      </c>
      <c r="D10" s="34">
        <v>217326901</v>
      </c>
      <c r="E10" s="34">
        <v>205</v>
      </c>
      <c r="F10" s="34">
        <v>8953</v>
      </c>
      <c r="G10" s="34">
        <v>25251283</v>
      </c>
      <c r="H10" s="34">
        <v>35</v>
      </c>
      <c r="I10" s="34">
        <v>630</v>
      </c>
      <c r="J10" s="34">
        <v>1170483</v>
      </c>
      <c r="K10" s="35">
        <v>263</v>
      </c>
      <c r="L10" s="34">
        <v>5254</v>
      </c>
      <c r="M10" s="34">
        <v>6855054</v>
      </c>
      <c r="N10" s="34">
        <v>119</v>
      </c>
      <c r="O10" s="34">
        <v>1679</v>
      </c>
      <c r="P10" s="34">
        <v>4879406</v>
      </c>
      <c r="Q10" s="34">
        <v>41</v>
      </c>
      <c r="R10" s="34">
        <v>1182</v>
      </c>
      <c r="S10" s="34">
        <v>3058427</v>
      </c>
      <c r="T10" s="36">
        <v>56</v>
      </c>
      <c r="U10" s="36">
        <v>2206</v>
      </c>
      <c r="V10" s="36">
        <v>5937348</v>
      </c>
      <c r="W10" s="36">
        <v>76</v>
      </c>
      <c r="X10" s="36">
        <v>3258</v>
      </c>
      <c r="Y10" s="36">
        <v>5973104</v>
      </c>
      <c r="Z10" s="36">
        <v>71</v>
      </c>
      <c r="AA10" s="36">
        <v>3508</v>
      </c>
      <c r="AB10" s="36">
        <v>11614398</v>
      </c>
      <c r="AC10" s="27">
        <v>30</v>
      </c>
      <c r="AD10" s="36">
        <v>7</v>
      </c>
      <c r="AE10" s="36">
        <v>137</v>
      </c>
      <c r="AF10" s="37">
        <v>1143579</v>
      </c>
      <c r="AG10" s="36">
        <v>252</v>
      </c>
      <c r="AH10" s="36">
        <v>7033</v>
      </c>
      <c r="AI10" s="36">
        <v>16483727</v>
      </c>
      <c r="AJ10" s="36">
        <v>37</v>
      </c>
      <c r="AK10" s="36">
        <v>2533</v>
      </c>
      <c r="AL10" s="36">
        <v>6715239</v>
      </c>
      <c r="AM10" s="36">
        <v>17</v>
      </c>
      <c r="AN10" s="36">
        <v>289</v>
      </c>
      <c r="AO10" s="36">
        <v>521499</v>
      </c>
      <c r="AP10" s="36">
        <v>80</v>
      </c>
      <c r="AQ10" s="36">
        <v>1366</v>
      </c>
      <c r="AR10" s="36">
        <v>3280426</v>
      </c>
      <c r="AS10" s="36">
        <v>27</v>
      </c>
      <c r="AT10" s="36">
        <v>720</v>
      </c>
      <c r="AU10" s="36">
        <v>3752964</v>
      </c>
      <c r="AV10" s="36">
        <v>16</v>
      </c>
      <c r="AW10" s="36">
        <v>647</v>
      </c>
      <c r="AX10" s="36">
        <v>2762041</v>
      </c>
      <c r="AY10" s="36">
        <v>190</v>
      </c>
      <c r="AZ10" s="36">
        <v>4552</v>
      </c>
      <c r="BA10" s="36">
        <v>16262852</v>
      </c>
      <c r="BB10" s="27">
        <v>30</v>
      </c>
      <c r="BC10" s="36">
        <v>51</v>
      </c>
      <c r="BD10" s="36">
        <v>2002</v>
      </c>
      <c r="BE10" s="36">
        <v>6035615</v>
      </c>
      <c r="BF10" s="36">
        <v>101</v>
      </c>
      <c r="BG10" s="36">
        <v>4874</v>
      </c>
      <c r="BH10" s="36">
        <v>15723270</v>
      </c>
      <c r="BI10" s="36">
        <v>18</v>
      </c>
      <c r="BJ10" s="36">
        <v>2683</v>
      </c>
      <c r="BK10" s="36">
        <v>16280051</v>
      </c>
      <c r="BL10" s="36">
        <v>13</v>
      </c>
      <c r="BM10" s="36">
        <v>1296</v>
      </c>
      <c r="BN10" s="36">
        <v>29719349</v>
      </c>
      <c r="BO10" s="36">
        <v>39</v>
      </c>
      <c r="BP10" s="36">
        <v>1235</v>
      </c>
      <c r="BQ10" s="36">
        <v>6424085</v>
      </c>
      <c r="BR10" s="36">
        <v>3</v>
      </c>
      <c r="BS10" s="36">
        <v>135</v>
      </c>
      <c r="BT10" s="37">
        <v>284533</v>
      </c>
      <c r="BU10" s="36">
        <v>36</v>
      </c>
      <c r="BV10" s="36">
        <v>3495</v>
      </c>
      <c r="BW10" s="36">
        <v>19371174</v>
      </c>
      <c r="BX10" s="36">
        <v>82</v>
      </c>
      <c r="BY10" s="36">
        <v>2221</v>
      </c>
      <c r="BZ10" s="36">
        <v>7826994</v>
      </c>
      <c r="CC10" s="5">
        <f t="shared" si="0"/>
        <v>1835</v>
      </c>
      <c r="CD10" s="5">
        <f t="shared" si="0"/>
        <v>61888</v>
      </c>
      <c r="CE10" s="5">
        <f t="shared" si="0"/>
        <v>217326901</v>
      </c>
    </row>
    <row r="11" spans="1:83" ht="12" customHeight="1">
      <c r="A11" s="38" t="s">
        <v>76</v>
      </c>
      <c r="B11" s="39">
        <v>1783</v>
      </c>
      <c r="C11" s="39">
        <v>61560</v>
      </c>
      <c r="D11" s="39">
        <v>212241695</v>
      </c>
      <c r="E11" s="39">
        <v>193</v>
      </c>
      <c r="F11" s="39">
        <v>8686</v>
      </c>
      <c r="G11" s="39">
        <v>24967525</v>
      </c>
      <c r="H11" s="39">
        <v>33</v>
      </c>
      <c r="I11" s="39">
        <v>889</v>
      </c>
      <c r="J11" s="39">
        <v>2342664</v>
      </c>
      <c r="K11" s="40">
        <v>252</v>
      </c>
      <c r="L11" s="39">
        <v>5037</v>
      </c>
      <c r="M11" s="39">
        <v>6419033</v>
      </c>
      <c r="N11" s="39">
        <v>112</v>
      </c>
      <c r="O11" s="39">
        <v>1677</v>
      </c>
      <c r="P11" s="39">
        <v>5398488</v>
      </c>
      <c r="Q11" s="39">
        <v>38</v>
      </c>
      <c r="R11" s="39">
        <v>1109</v>
      </c>
      <c r="S11" s="39">
        <v>3024368</v>
      </c>
      <c r="T11" s="41">
        <v>55</v>
      </c>
      <c r="U11" s="41">
        <v>2162</v>
      </c>
      <c r="V11" s="41">
        <v>6260697</v>
      </c>
      <c r="W11" s="41">
        <v>72</v>
      </c>
      <c r="X11" s="41">
        <v>3117</v>
      </c>
      <c r="Y11" s="41">
        <v>5908652</v>
      </c>
      <c r="Z11" s="41">
        <v>72</v>
      </c>
      <c r="AA11" s="41">
        <v>3616</v>
      </c>
      <c r="AB11" s="41">
        <v>12048384</v>
      </c>
      <c r="AC11" s="38" t="s">
        <v>76</v>
      </c>
      <c r="AD11" s="41">
        <v>7</v>
      </c>
      <c r="AE11" s="41">
        <v>135</v>
      </c>
      <c r="AF11" s="42" t="s">
        <v>0</v>
      </c>
      <c r="AG11" s="41">
        <v>251</v>
      </c>
      <c r="AH11" s="41">
        <v>7094</v>
      </c>
      <c r="AI11" s="41">
        <v>16398694</v>
      </c>
      <c r="AJ11" s="41">
        <v>36</v>
      </c>
      <c r="AK11" s="41">
        <v>2489</v>
      </c>
      <c r="AL11" s="41">
        <v>6597019</v>
      </c>
      <c r="AM11" s="41">
        <v>16</v>
      </c>
      <c r="AN11" s="41">
        <v>293</v>
      </c>
      <c r="AO11" s="41">
        <v>554596</v>
      </c>
      <c r="AP11" s="41">
        <v>79</v>
      </c>
      <c r="AQ11" s="41">
        <v>1338</v>
      </c>
      <c r="AR11" s="41">
        <v>3232208</v>
      </c>
      <c r="AS11" s="41">
        <v>28</v>
      </c>
      <c r="AT11" s="41">
        <v>740</v>
      </c>
      <c r="AU11" s="41">
        <v>3674853</v>
      </c>
      <c r="AV11" s="41">
        <v>17</v>
      </c>
      <c r="AW11" s="41">
        <v>659</v>
      </c>
      <c r="AX11" s="41">
        <v>2626513</v>
      </c>
      <c r="AY11" s="41">
        <v>187</v>
      </c>
      <c r="AZ11" s="41">
        <v>4592</v>
      </c>
      <c r="BA11" s="41">
        <v>16525000</v>
      </c>
      <c r="BB11" s="38" t="s">
        <v>76</v>
      </c>
      <c r="BC11" s="41">
        <v>51</v>
      </c>
      <c r="BD11" s="41">
        <v>1960</v>
      </c>
      <c r="BE11" s="41">
        <v>5837219</v>
      </c>
      <c r="BF11" s="41">
        <v>101</v>
      </c>
      <c r="BG11" s="41">
        <v>4742</v>
      </c>
      <c r="BH11" s="41">
        <v>14831516</v>
      </c>
      <c r="BI11" s="41">
        <v>17</v>
      </c>
      <c r="BJ11" s="41">
        <v>2911</v>
      </c>
      <c r="BK11" s="41">
        <v>14165626</v>
      </c>
      <c r="BL11" s="41">
        <v>10</v>
      </c>
      <c r="BM11" s="41">
        <v>264</v>
      </c>
      <c r="BN11" s="41">
        <v>201011</v>
      </c>
      <c r="BO11" s="41">
        <v>37</v>
      </c>
      <c r="BP11" s="41">
        <v>1227</v>
      </c>
      <c r="BQ11" s="41">
        <v>5123274</v>
      </c>
      <c r="BR11" s="41">
        <v>2</v>
      </c>
      <c r="BS11" s="41">
        <v>132</v>
      </c>
      <c r="BT11" s="42" t="s">
        <v>0</v>
      </c>
      <c r="BU11" s="41">
        <v>37</v>
      </c>
      <c r="BV11" s="41">
        <v>3380</v>
      </c>
      <c r="BW11" s="41">
        <v>17669172</v>
      </c>
      <c r="BX11" s="41">
        <v>80</v>
      </c>
      <c r="BY11" s="41">
        <v>3311</v>
      </c>
      <c r="BZ11" s="41">
        <v>37151563</v>
      </c>
      <c r="CC11" s="5">
        <f t="shared" si="0"/>
        <v>1783</v>
      </c>
      <c r="CD11" s="5">
        <f t="shared" si="0"/>
        <v>61560</v>
      </c>
      <c r="CE11" s="5" t="e">
        <f t="shared" si="0"/>
        <v>#VALUE!</v>
      </c>
    </row>
    <row r="12" spans="1:83" ht="2.25" customHeight="1">
      <c r="A12" s="27"/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34"/>
      <c r="M12" s="34"/>
      <c r="N12" s="34"/>
      <c r="O12" s="34"/>
      <c r="P12" s="34"/>
      <c r="Q12" s="34"/>
      <c r="R12" s="34"/>
      <c r="S12" s="34"/>
      <c r="T12" s="36"/>
      <c r="U12" s="36"/>
      <c r="V12" s="36"/>
      <c r="W12" s="36"/>
      <c r="X12" s="36"/>
      <c r="Y12" s="36"/>
      <c r="Z12" s="36"/>
      <c r="AA12" s="36"/>
      <c r="AB12" s="36"/>
      <c r="AC12" s="43"/>
      <c r="AD12" s="36"/>
      <c r="AE12" s="36"/>
      <c r="AF12" s="37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43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7"/>
      <c r="BU12" s="36"/>
      <c r="BV12" s="36"/>
      <c r="BW12" s="36"/>
      <c r="BX12" s="36"/>
      <c r="BY12" s="36"/>
      <c r="BZ12" s="36"/>
      <c r="CC12" s="5">
        <f aca="true" t="shared" si="1" ref="CC12:CC51">E12+H12+K12+N12+Q12+T12+W12+Z12+AD12+AG12+AJ12+AM12+AP12+AS12+AV12+AY12+BC12+BF12+BI12+BL12+BO12+BR12+BU12+BX12</f>
        <v>0</v>
      </c>
      <c r="CD12" s="5">
        <f aca="true" t="shared" si="2" ref="CD12:CD51">F12+I12+L12+O12+R12+U12+X12+AA12+AE12+AH12+AK12+AN12+AQ12+AT12+AW12+AZ12+BD12+BG12+BJ12+BM12+BP12+BS12+BV12+BY12</f>
        <v>0</v>
      </c>
      <c r="CE12" s="5">
        <f aca="true" t="shared" si="3" ref="CE12:CE51">G12+J12+M12+P12+S12+V12+Y12+AB12+AF12+AI12+AL12+AO12+AR12+AU12+AX12+BA12+BE12+BH12+BK12+BN12+BQ12+BT12+BW12+BZ12</f>
        <v>0</v>
      </c>
    </row>
    <row r="13" spans="1:85" s="11" customFormat="1" ht="12" customHeight="1">
      <c r="A13" s="44" t="s">
        <v>11</v>
      </c>
      <c r="B13" s="31">
        <v>184</v>
      </c>
      <c r="C13" s="31">
        <v>5125</v>
      </c>
      <c r="D13" s="31">
        <v>21526660</v>
      </c>
      <c r="E13" s="31">
        <v>23</v>
      </c>
      <c r="F13" s="31">
        <v>429</v>
      </c>
      <c r="G13" s="31">
        <v>660570</v>
      </c>
      <c r="H13" s="31">
        <v>5</v>
      </c>
      <c r="I13" s="31">
        <v>73</v>
      </c>
      <c r="J13" s="31">
        <v>140440</v>
      </c>
      <c r="K13" s="31">
        <v>13</v>
      </c>
      <c r="L13" s="31">
        <v>186</v>
      </c>
      <c r="M13" s="45">
        <v>274672</v>
      </c>
      <c r="N13" s="45">
        <v>4</v>
      </c>
      <c r="O13" s="45">
        <v>48</v>
      </c>
      <c r="P13" s="45">
        <v>48303</v>
      </c>
      <c r="Q13" s="45">
        <v>7</v>
      </c>
      <c r="R13" s="45">
        <v>137</v>
      </c>
      <c r="S13" s="45">
        <v>546612</v>
      </c>
      <c r="T13" s="45">
        <v>3</v>
      </c>
      <c r="U13" s="45">
        <v>29</v>
      </c>
      <c r="V13" s="45">
        <v>38387</v>
      </c>
      <c r="W13" s="45">
        <v>17</v>
      </c>
      <c r="X13" s="45">
        <v>478</v>
      </c>
      <c r="Y13" s="45">
        <v>612103</v>
      </c>
      <c r="Z13" s="45">
        <v>5</v>
      </c>
      <c r="AA13" s="45">
        <v>286</v>
      </c>
      <c r="AB13" s="45">
        <v>3631641</v>
      </c>
      <c r="AC13" s="46" t="s">
        <v>11</v>
      </c>
      <c r="AD13" s="45">
        <v>1</v>
      </c>
      <c r="AE13" s="31">
        <v>8</v>
      </c>
      <c r="AF13" s="45" t="s">
        <v>79</v>
      </c>
      <c r="AG13" s="45">
        <v>19</v>
      </c>
      <c r="AH13" s="45">
        <v>901</v>
      </c>
      <c r="AI13" s="45">
        <v>2186679</v>
      </c>
      <c r="AJ13" s="45">
        <v>1</v>
      </c>
      <c r="AK13" s="45">
        <v>8</v>
      </c>
      <c r="AL13" s="45" t="s">
        <v>79</v>
      </c>
      <c r="AM13" s="45">
        <v>1</v>
      </c>
      <c r="AN13" s="45">
        <v>11</v>
      </c>
      <c r="AO13" s="45" t="s">
        <v>79</v>
      </c>
      <c r="AP13" s="45">
        <v>9</v>
      </c>
      <c r="AQ13" s="45">
        <v>147</v>
      </c>
      <c r="AR13" s="31">
        <v>258663</v>
      </c>
      <c r="AS13" s="45">
        <v>5</v>
      </c>
      <c r="AT13" s="45">
        <v>146</v>
      </c>
      <c r="AU13" s="45">
        <v>703614</v>
      </c>
      <c r="AV13" s="45">
        <v>1</v>
      </c>
      <c r="AW13" s="45">
        <v>6</v>
      </c>
      <c r="AX13" s="31" t="s">
        <v>79</v>
      </c>
      <c r="AY13" s="45">
        <v>32</v>
      </c>
      <c r="AZ13" s="45">
        <v>855</v>
      </c>
      <c r="BA13" s="45">
        <v>6817262</v>
      </c>
      <c r="BB13" s="46" t="s">
        <v>11</v>
      </c>
      <c r="BC13" s="45">
        <v>6</v>
      </c>
      <c r="BD13" s="45">
        <v>231</v>
      </c>
      <c r="BE13" s="45">
        <v>1290613</v>
      </c>
      <c r="BF13" s="45">
        <v>8</v>
      </c>
      <c r="BG13" s="45">
        <v>222</v>
      </c>
      <c r="BH13" s="45">
        <v>286480</v>
      </c>
      <c r="BI13" s="45">
        <v>3</v>
      </c>
      <c r="BJ13" s="45">
        <v>70</v>
      </c>
      <c r="BK13" s="45">
        <v>155559</v>
      </c>
      <c r="BL13" s="45">
        <v>1</v>
      </c>
      <c r="BM13" s="45">
        <v>4</v>
      </c>
      <c r="BN13" s="31" t="s">
        <v>79</v>
      </c>
      <c r="BO13" s="31">
        <v>4</v>
      </c>
      <c r="BP13" s="45">
        <v>89</v>
      </c>
      <c r="BQ13" s="45">
        <v>166259</v>
      </c>
      <c r="BR13" s="45">
        <v>1</v>
      </c>
      <c r="BS13" s="45">
        <v>9</v>
      </c>
      <c r="BT13" s="31" t="s">
        <v>79</v>
      </c>
      <c r="BU13" s="45">
        <v>1</v>
      </c>
      <c r="BV13" s="45">
        <v>20</v>
      </c>
      <c r="BW13" s="45" t="s">
        <v>79</v>
      </c>
      <c r="BX13" s="45">
        <v>14</v>
      </c>
      <c r="BY13" s="45">
        <v>732</v>
      </c>
      <c r="BZ13" s="45">
        <v>3608731</v>
      </c>
      <c r="CA13" s="5"/>
      <c r="CB13" s="5"/>
      <c r="CC13" s="5">
        <f t="shared" si="1"/>
        <v>184</v>
      </c>
      <c r="CD13" s="5">
        <f t="shared" si="2"/>
        <v>5125</v>
      </c>
      <c r="CE13" s="5" t="e">
        <f t="shared" si="3"/>
        <v>#VALUE!</v>
      </c>
      <c r="CF13" s="5" t="e">
        <f>D13=CE13</f>
        <v>#VALUE!</v>
      </c>
      <c r="CG13" s="5"/>
    </row>
    <row r="14" spans="1:85" s="11" customFormat="1" ht="12" customHeight="1">
      <c r="A14" s="44" t="s">
        <v>12</v>
      </c>
      <c r="B14" s="31">
        <v>125</v>
      </c>
      <c r="C14" s="31">
        <v>2914</v>
      </c>
      <c r="D14" s="31">
        <v>5485265</v>
      </c>
      <c r="E14" s="31">
        <v>8</v>
      </c>
      <c r="F14" s="31">
        <v>191</v>
      </c>
      <c r="G14" s="31">
        <v>428225</v>
      </c>
      <c r="H14" s="31">
        <v>0</v>
      </c>
      <c r="I14" s="31">
        <v>0</v>
      </c>
      <c r="J14" s="31">
        <v>0</v>
      </c>
      <c r="K14" s="31">
        <v>46</v>
      </c>
      <c r="L14" s="31">
        <v>950</v>
      </c>
      <c r="M14" s="45">
        <v>1025442</v>
      </c>
      <c r="N14" s="45">
        <v>1</v>
      </c>
      <c r="O14" s="45">
        <v>9</v>
      </c>
      <c r="P14" s="45" t="s">
        <v>79</v>
      </c>
      <c r="Q14" s="45">
        <v>1</v>
      </c>
      <c r="R14" s="45">
        <v>90</v>
      </c>
      <c r="S14" s="45" t="s">
        <v>79</v>
      </c>
      <c r="T14" s="45">
        <v>3</v>
      </c>
      <c r="U14" s="45">
        <v>53</v>
      </c>
      <c r="V14" s="45">
        <v>54454</v>
      </c>
      <c r="W14" s="45">
        <v>2</v>
      </c>
      <c r="X14" s="45">
        <v>15</v>
      </c>
      <c r="Y14" s="45" t="s">
        <v>79</v>
      </c>
      <c r="Z14" s="45">
        <v>3</v>
      </c>
      <c r="AA14" s="45">
        <v>328</v>
      </c>
      <c r="AB14" s="45">
        <v>1039235</v>
      </c>
      <c r="AC14" s="46" t="s">
        <v>12</v>
      </c>
      <c r="AD14" s="45">
        <v>1</v>
      </c>
      <c r="AE14" s="31">
        <v>7</v>
      </c>
      <c r="AF14" s="45" t="s">
        <v>79</v>
      </c>
      <c r="AG14" s="45">
        <v>20</v>
      </c>
      <c r="AH14" s="45">
        <v>283</v>
      </c>
      <c r="AI14" s="45">
        <v>689737</v>
      </c>
      <c r="AJ14" s="45">
        <v>4</v>
      </c>
      <c r="AK14" s="45">
        <v>305</v>
      </c>
      <c r="AL14" s="45">
        <v>271055</v>
      </c>
      <c r="AM14" s="45">
        <v>1</v>
      </c>
      <c r="AN14" s="45">
        <v>21</v>
      </c>
      <c r="AO14" s="45" t="s">
        <v>79</v>
      </c>
      <c r="AP14" s="45">
        <v>2</v>
      </c>
      <c r="AQ14" s="45">
        <v>61</v>
      </c>
      <c r="AR14" s="31" t="s">
        <v>79</v>
      </c>
      <c r="AS14" s="45">
        <v>1</v>
      </c>
      <c r="AT14" s="45">
        <v>18</v>
      </c>
      <c r="AU14" s="45" t="s">
        <v>79</v>
      </c>
      <c r="AV14" s="45">
        <v>0</v>
      </c>
      <c r="AW14" s="45">
        <v>0</v>
      </c>
      <c r="AX14" s="31">
        <v>0</v>
      </c>
      <c r="AY14" s="45">
        <v>14</v>
      </c>
      <c r="AZ14" s="45">
        <v>215</v>
      </c>
      <c r="BA14" s="45">
        <v>398864</v>
      </c>
      <c r="BB14" s="46" t="s">
        <v>12</v>
      </c>
      <c r="BC14" s="45">
        <v>2</v>
      </c>
      <c r="BD14" s="45">
        <v>141</v>
      </c>
      <c r="BE14" s="45" t="s">
        <v>79</v>
      </c>
      <c r="BF14" s="45">
        <v>5</v>
      </c>
      <c r="BG14" s="45">
        <v>62</v>
      </c>
      <c r="BH14" s="45">
        <v>191263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1</v>
      </c>
      <c r="BP14" s="45">
        <v>12</v>
      </c>
      <c r="BQ14" s="45" t="s">
        <v>79</v>
      </c>
      <c r="BR14" s="45">
        <v>0</v>
      </c>
      <c r="BS14" s="45">
        <v>0</v>
      </c>
      <c r="BT14" s="45">
        <v>0</v>
      </c>
      <c r="BU14" s="45">
        <v>2</v>
      </c>
      <c r="BV14" s="45">
        <v>56</v>
      </c>
      <c r="BW14" s="45" t="s">
        <v>79</v>
      </c>
      <c r="BX14" s="45">
        <v>8</v>
      </c>
      <c r="BY14" s="45">
        <v>97</v>
      </c>
      <c r="BZ14" s="45">
        <v>158726</v>
      </c>
      <c r="CA14" s="5"/>
      <c r="CB14" s="5"/>
      <c r="CC14" s="5">
        <f>E14+H14+K14+N14+Q14+T14+W14+Z14+AD14+AG14+AJ14+AM14+AP14+AS14+AV14+AY14+BC14+BF14+BI14+BL14+BO14+BR14+BU14+BX14</f>
        <v>125</v>
      </c>
      <c r="CD14" s="5">
        <f t="shared" si="2"/>
        <v>2914</v>
      </c>
      <c r="CE14" s="5" t="e">
        <f t="shared" si="3"/>
        <v>#VALUE!</v>
      </c>
      <c r="CF14" s="5" t="e">
        <f aca="true" t="shared" si="4" ref="CF14:CF51">D14=CE14</f>
        <v>#VALUE!</v>
      </c>
      <c r="CG14" s="5"/>
    </row>
    <row r="15" spans="1:85" s="11" customFormat="1" ht="12" customHeight="1">
      <c r="A15" s="44" t="s">
        <v>13</v>
      </c>
      <c r="B15" s="31">
        <v>129</v>
      </c>
      <c r="C15" s="31">
        <v>11239</v>
      </c>
      <c r="D15" s="31">
        <v>45913057</v>
      </c>
      <c r="E15" s="31">
        <v>23</v>
      </c>
      <c r="F15" s="31">
        <v>3112</v>
      </c>
      <c r="G15" s="31">
        <v>12015560</v>
      </c>
      <c r="H15" s="31">
        <v>1</v>
      </c>
      <c r="I15" s="31">
        <v>7</v>
      </c>
      <c r="J15" s="31" t="s">
        <v>79</v>
      </c>
      <c r="K15" s="31">
        <v>3</v>
      </c>
      <c r="L15" s="31">
        <v>26</v>
      </c>
      <c r="M15" s="37">
        <v>35524</v>
      </c>
      <c r="N15" s="45">
        <v>0</v>
      </c>
      <c r="O15" s="45">
        <v>0</v>
      </c>
      <c r="P15" s="45">
        <v>0</v>
      </c>
      <c r="Q15" s="45">
        <v>1</v>
      </c>
      <c r="R15" s="45">
        <v>127</v>
      </c>
      <c r="S15" s="45" t="s">
        <v>79</v>
      </c>
      <c r="T15" s="45">
        <v>7</v>
      </c>
      <c r="U15" s="45">
        <v>350</v>
      </c>
      <c r="V15" s="45">
        <v>1440669</v>
      </c>
      <c r="W15" s="31">
        <v>6</v>
      </c>
      <c r="X15" s="45">
        <v>72</v>
      </c>
      <c r="Y15" s="45">
        <v>178895</v>
      </c>
      <c r="Z15" s="45">
        <v>2</v>
      </c>
      <c r="AA15" s="45">
        <v>20</v>
      </c>
      <c r="AB15" s="45" t="s">
        <v>79</v>
      </c>
      <c r="AC15" s="46" t="s">
        <v>13</v>
      </c>
      <c r="AD15" s="45">
        <v>3</v>
      </c>
      <c r="AE15" s="31">
        <v>97</v>
      </c>
      <c r="AF15" s="45">
        <v>809311</v>
      </c>
      <c r="AG15" s="45">
        <v>16</v>
      </c>
      <c r="AH15" s="45">
        <v>1161</v>
      </c>
      <c r="AI15" s="45">
        <v>3207486</v>
      </c>
      <c r="AJ15" s="45">
        <v>5</v>
      </c>
      <c r="AK15" s="45">
        <v>974</v>
      </c>
      <c r="AL15" s="45">
        <v>4268839</v>
      </c>
      <c r="AM15" s="45">
        <v>6</v>
      </c>
      <c r="AN15" s="45">
        <v>94</v>
      </c>
      <c r="AO15" s="45">
        <v>201831</v>
      </c>
      <c r="AP15" s="45">
        <v>7</v>
      </c>
      <c r="AQ15" s="45">
        <v>196</v>
      </c>
      <c r="AR15" s="45">
        <v>644212</v>
      </c>
      <c r="AS15" s="45">
        <v>1</v>
      </c>
      <c r="AT15" s="45">
        <v>57</v>
      </c>
      <c r="AU15" s="45" t="s">
        <v>79</v>
      </c>
      <c r="AV15" s="45">
        <v>1</v>
      </c>
      <c r="AW15" s="45">
        <v>83</v>
      </c>
      <c r="AX15" s="31" t="s">
        <v>79</v>
      </c>
      <c r="AY15" s="45">
        <v>14</v>
      </c>
      <c r="AZ15" s="45">
        <v>431</v>
      </c>
      <c r="BA15" s="45">
        <v>1651288</v>
      </c>
      <c r="BB15" s="46" t="s">
        <v>13</v>
      </c>
      <c r="BC15" s="45">
        <v>5</v>
      </c>
      <c r="BD15" s="45">
        <v>121</v>
      </c>
      <c r="BE15" s="45">
        <v>411021</v>
      </c>
      <c r="BF15" s="45">
        <v>14</v>
      </c>
      <c r="BG15" s="45">
        <v>1114</v>
      </c>
      <c r="BH15" s="45">
        <v>4167414</v>
      </c>
      <c r="BI15" s="45">
        <v>4</v>
      </c>
      <c r="BJ15" s="45">
        <v>2529</v>
      </c>
      <c r="BK15" s="45">
        <v>13638750</v>
      </c>
      <c r="BL15" s="45">
        <v>0</v>
      </c>
      <c r="BM15" s="45">
        <v>0</v>
      </c>
      <c r="BN15" s="45">
        <v>0</v>
      </c>
      <c r="BO15" s="45">
        <v>4</v>
      </c>
      <c r="BP15" s="45">
        <v>56</v>
      </c>
      <c r="BQ15" s="45">
        <v>113254</v>
      </c>
      <c r="BR15" s="45">
        <v>0</v>
      </c>
      <c r="BS15" s="45">
        <v>0</v>
      </c>
      <c r="BT15" s="45">
        <v>0</v>
      </c>
      <c r="BU15" s="45">
        <v>3</v>
      </c>
      <c r="BV15" s="45">
        <v>227</v>
      </c>
      <c r="BW15" s="45">
        <v>643268</v>
      </c>
      <c r="BX15" s="45">
        <v>3</v>
      </c>
      <c r="BY15" s="45">
        <v>385</v>
      </c>
      <c r="BZ15" s="45">
        <v>935213</v>
      </c>
      <c r="CA15" s="5"/>
      <c r="CB15" s="5"/>
      <c r="CC15" s="5">
        <f t="shared" si="1"/>
        <v>129</v>
      </c>
      <c r="CD15" s="5">
        <f t="shared" si="2"/>
        <v>11239</v>
      </c>
      <c r="CE15" s="5" t="e">
        <f t="shared" si="3"/>
        <v>#VALUE!</v>
      </c>
      <c r="CF15" s="5" t="e">
        <f t="shared" si="4"/>
        <v>#VALUE!</v>
      </c>
      <c r="CG15" s="5"/>
    </row>
    <row r="16" spans="1:85" s="11" customFormat="1" ht="12" customHeight="1">
      <c r="A16" s="44" t="s">
        <v>14</v>
      </c>
      <c r="B16" s="31">
        <v>102</v>
      </c>
      <c r="C16" s="31">
        <v>4383</v>
      </c>
      <c r="D16" s="31">
        <v>39396997</v>
      </c>
      <c r="E16" s="31">
        <v>16</v>
      </c>
      <c r="F16" s="31">
        <v>484</v>
      </c>
      <c r="G16" s="31">
        <v>1373658</v>
      </c>
      <c r="H16" s="31">
        <v>3</v>
      </c>
      <c r="I16" s="31">
        <v>34</v>
      </c>
      <c r="J16" s="31">
        <v>164794</v>
      </c>
      <c r="K16" s="31">
        <v>9</v>
      </c>
      <c r="L16" s="31">
        <v>228</v>
      </c>
      <c r="M16" s="31">
        <v>466475</v>
      </c>
      <c r="N16" s="31">
        <v>11</v>
      </c>
      <c r="O16" s="45">
        <v>142</v>
      </c>
      <c r="P16" s="45">
        <v>563220</v>
      </c>
      <c r="Q16" s="45">
        <v>2</v>
      </c>
      <c r="R16" s="45">
        <v>15</v>
      </c>
      <c r="S16" s="45" t="s">
        <v>79</v>
      </c>
      <c r="T16" s="45">
        <v>2</v>
      </c>
      <c r="U16" s="45">
        <v>36</v>
      </c>
      <c r="V16" s="45" t="s">
        <v>79</v>
      </c>
      <c r="W16" s="45">
        <v>5</v>
      </c>
      <c r="X16" s="45">
        <v>236</v>
      </c>
      <c r="Y16" s="45">
        <v>343745</v>
      </c>
      <c r="Z16" s="31">
        <v>1</v>
      </c>
      <c r="AA16" s="45">
        <v>36</v>
      </c>
      <c r="AB16" s="45" t="s">
        <v>79</v>
      </c>
      <c r="AC16" s="46" t="s">
        <v>14</v>
      </c>
      <c r="AD16" s="45">
        <v>0</v>
      </c>
      <c r="AE16" s="45">
        <v>0</v>
      </c>
      <c r="AF16" s="45">
        <v>0</v>
      </c>
      <c r="AG16" s="45">
        <v>11</v>
      </c>
      <c r="AH16" s="45">
        <v>720</v>
      </c>
      <c r="AI16" s="45">
        <v>2922832</v>
      </c>
      <c r="AJ16" s="45">
        <v>1</v>
      </c>
      <c r="AK16" s="45">
        <v>9</v>
      </c>
      <c r="AL16" s="45" t="s">
        <v>79</v>
      </c>
      <c r="AM16" s="45">
        <v>0</v>
      </c>
      <c r="AN16" s="45">
        <v>0</v>
      </c>
      <c r="AO16" s="45">
        <v>0</v>
      </c>
      <c r="AP16" s="45">
        <v>4</v>
      </c>
      <c r="AQ16" s="45">
        <v>82</v>
      </c>
      <c r="AR16" s="45">
        <v>252621</v>
      </c>
      <c r="AS16" s="45">
        <v>2</v>
      </c>
      <c r="AT16" s="45">
        <v>36</v>
      </c>
      <c r="AU16" s="45" t="s">
        <v>79</v>
      </c>
      <c r="AV16" s="45">
        <v>1</v>
      </c>
      <c r="AW16" s="45">
        <v>6</v>
      </c>
      <c r="AX16" s="31" t="s">
        <v>79</v>
      </c>
      <c r="AY16" s="45">
        <v>14</v>
      </c>
      <c r="AZ16" s="45">
        <v>267</v>
      </c>
      <c r="BA16" s="31">
        <v>610942</v>
      </c>
      <c r="BB16" s="46" t="s">
        <v>14</v>
      </c>
      <c r="BC16" s="45">
        <v>8</v>
      </c>
      <c r="BD16" s="45">
        <v>300</v>
      </c>
      <c r="BE16" s="45">
        <v>767014</v>
      </c>
      <c r="BF16" s="45">
        <v>3</v>
      </c>
      <c r="BG16" s="45">
        <v>606</v>
      </c>
      <c r="BH16" s="45">
        <v>2257404</v>
      </c>
      <c r="BI16" s="45">
        <v>2</v>
      </c>
      <c r="BJ16" s="45">
        <v>79</v>
      </c>
      <c r="BK16" s="45" t="s">
        <v>79</v>
      </c>
      <c r="BL16" s="45">
        <v>0</v>
      </c>
      <c r="BM16" s="45">
        <v>0</v>
      </c>
      <c r="BN16" s="45">
        <v>0</v>
      </c>
      <c r="BO16" s="31">
        <v>1</v>
      </c>
      <c r="BP16" s="45">
        <v>7</v>
      </c>
      <c r="BQ16" s="45" t="s">
        <v>79</v>
      </c>
      <c r="BR16" s="45">
        <v>0</v>
      </c>
      <c r="BS16" s="45">
        <v>0</v>
      </c>
      <c r="BT16" s="45">
        <v>0</v>
      </c>
      <c r="BU16" s="45">
        <v>4</v>
      </c>
      <c r="BV16" s="45">
        <v>59</v>
      </c>
      <c r="BW16" s="45">
        <v>81968</v>
      </c>
      <c r="BX16" s="45">
        <v>2</v>
      </c>
      <c r="BY16" s="45">
        <v>1001</v>
      </c>
      <c r="BZ16" s="45" t="s">
        <v>79</v>
      </c>
      <c r="CA16" s="5"/>
      <c r="CB16" s="5"/>
      <c r="CC16" s="5">
        <f t="shared" si="1"/>
        <v>102</v>
      </c>
      <c r="CD16" s="5">
        <f t="shared" si="2"/>
        <v>4383</v>
      </c>
      <c r="CE16" s="5" t="e">
        <f t="shared" si="3"/>
        <v>#VALUE!</v>
      </c>
      <c r="CF16" s="5" t="e">
        <f t="shared" si="4"/>
        <v>#VALUE!</v>
      </c>
      <c r="CG16" s="5"/>
    </row>
    <row r="17" spans="1:85" s="11" customFormat="1" ht="12" customHeight="1">
      <c r="A17" s="44" t="s">
        <v>15</v>
      </c>
      <c r="B17" s="31">
        <v>124</v>
      </c>
      <c r="C17" s="31">
        <v>5496</v>
      </c>
      <c r="D17" s="31">
        <v>21850821</v>
      </c>
      <c r="E17" s="31">
        <v>7</v>
      </c>
      <c r="F17" s="31">
        <v>358</v>
      </c>
      <c r="G17" s="31">
        <v>2953306</v>
      </c>
      <c r="H17" s="31">
        <v>2</v>
      </c>
      <c r="I17" s="31">
        <v>64</v>
      </c>
      <c r="J17" s="31" t="s">
        <v>79</v>
      </c>
      <c r="K17" s="31">
        <v>29</v>
      </c>
      <c r="L17" s="31">
        <v>475</v>
      </c>
      <c r="M17" s="45">
        <v>609094</v>
      </c>
      <c r="N17" s="45">
        <v>2</v>
      </c>
      <c r="O17" s="45">
        <v>39</v>
      </c>
      <c r="P17" s="45" t="s">
        <v>79</v>
      </c>
      <c r="Q17" s="45">
        <v>2</v>
      </c>
      <c r="R17" s="45">
        <v>27</v>
      </c>
      <c r="S17" s="45" t="s">
        <v>79</v>
      </c>
      <c r="T17" s="45">
        <v>1</v>
      </c>
      <c r="U17" s="45">
        <v>148</v>
      </c>
      <c r="V17" s="45" t="s">
        <v>79</v>
      </c>
      <c r="W17" s="31">
        <v>3</v>
      </c>
      <c r="X17" s="45">
        <v>111</v>
      </c>
      <c r="Y17" s="45">
        <v>153566</v>
      </c>
      <c r="Z17" s="45">
        <v>8</v>
      </c>
      <c r="AA17" s="45">
        <v>784</v>
      </c>
      <c r="AB17" s="45">
        <v>1600777</v>
      </c>
      <c r="AC17" s="46" t="s">
        <v>15</v>
      </c>
      <c r="AD17" s="45">
        <v>1</v>
      </c>
      <c r="AE17" s="31">
        <v>6</v>
      </c>
      <c r="AF17" s="45" t="s">
        <v>79</v>
      </c>
      <c r="AG17" s="45">
        <v>20</v>
      </c>
      <c r="AH17" s="45">
        <v>333</v>
      </c>
      <c r="AI17" s="45">
        <v>529644</v>
      </c>
      <c r="AJ17" s="45">
        <v>1</v>
      </c>
      <c r="AK17" s="45">
        <v>7</v>
      </c>
      <c r="AL17" s="45" t="s">
        <v>79</v>
      </c>
      <c r="AM17" s="45">
        <v>1</v>
      </c>
      <c r="AN17" s="45">
        <v>72</v>
      </c>
      <c r="AO17" s="45" t="s">
        <v>79</v>
      </c>
      <c r="AP17" s="45">
        <v>3</v>
      </c>
      <c r="AQ17" s="45">
        <v>32</v>
      </c>
      <c r="AR17" s="31">
        <v>106710</v>
      </c>
      <c r="AS17" s="45">
        <v>1</v>
      </c>
      <c r="AT17" s="45">
        <v>17</v>
      </c>
      <c r="AU17" s="45" t="s">
        <v>79</v>
      </c>
      <c r="AV17" s="45">
        <v>0</v>
      </c>
      <c r="AW17" s="45">
        <v>0</v>
      </c>
      <c r="AX17" s="31">
        <v>0</v>
      </c>
      <c r="AY17" s="45">
        <v>12</v>
      </c>
      <c r="AZ17" s="45">
        <v>294</v>
      </c>
      <c r="BA17" s="45">
        <v>565709</v>
      </c>
      <c r="BB17" s="46" t="s">
        <v>15</v>
      </c>
      <c r="BC17" s="45">
        <v>3</v>
      </c>
      <c r="BD17" s="45">
        <v>77</v>
      </c>
      <c r="BE17" s="45">
        <v>122400</v>
      </c>
      <c r="BF17" s="45">
        <v>11</v>
      </c>
      <c r="BG17" s="45">
        <v>411</v>
      </c>
      <c r="BH17" s="45">
        <v>1068467</v>
      </c>
      <c r="BI17" s="45">
        <v>1</v>
      </c>
      <c r="BJ17" s="45">
        <v>14</v>
      </c>
      <c r="BK17" s="45" t="s">
        <v>79</v>
      </c>
      <c r="BL17" s="45">
        <v>3</v>
      </c>
      <c r="BM17" s="45">
        <v>99</v>
      </c>
      <c r="BN17" s="31">
        <v>35248</v>
      </c>
      <c r="BO17" s="31">
        <v>5</v>
      </c>
      <c r="BP17" s="45">
        <v>141</v>
      </c>
      <c r="BQ17" s="45">
        <v>172795</v>
      </c>
      <c r="BR17" s="45">
        <v>0</v>
      </c>
      <c r="BS17" s="45">
        <v>0</v>
      </c>
      <c r="BT17" s="31">
        <v>0</v>
      </c>
      <c r="BU17" s="45">
        <v>3</v>
      </c>
      <c r="BV17" s="45">
        <v>1933</v>
      </c>
      <c r="BW17" s="45">
        <v>13104033</v>
      </c>
      <c r="BX17" s="45">
        <v>5</v>
      </c>
      <c r="BY17" s="45">
        <v>54</v>
      </c>
      <c r="BZ17" s="45">
        <v>77883</v>
      </c>
      <c r="CA17" s="5"/>
      <c r="CB17" s="5"/>
      <c r="CC17" s="5">
        <f t="shared" si="1"/>
        <v>124</v>
      </c>
      <c r="CD17" s="5">
        <f t="shared" si="2"/>
        <v>5496</v>
      </c>
      <c r="CE17" s="5" t="e">
        <f t="shared" si="3"/>
        <v>#VALUE!</v>
      </c>
      <c r="CF17" s="5" t="e">
        <f t="shared" si="4"/>
        <v>#VALUE!</v>
      </c>
      <c r="CG17" s="5"/>
    </row>
    <row r="18" spans="1:85" s="11" customFormat="1" ht="12" customHeight="1">
      <c r="A18" s="44" t="s">
        <v>16</v>
      </c>
      <c r="B18" s="31">
        <v>110</v>
      </c>
      <c r="C18" s="31">
        <v>2581</v>
      </c>
      <c r="D18" s="31">
        <v>4980747</v>
      </c>
      <c r="E18" s="31">
        <v>35</v>
      </c>
      <c r="F18" s="31">
        <v>1097</v>
      </c>
      <c r="G18" s="31">
        <v>2438766</v>
      </c>
      <c r="H18" s="31">
        <v>1</v>
      </c>
      <c r="I18" s="31">
        <v>30</v>
      </c>
      <c r="J18" s="31" t="s">
        <v>79</v>
      </c>
      <c r="K18" s="31">
        <v>6</v>
      </c>
      <c r="L18" s="31">
        <v>191</v>
      </c>
      <c r="M18" s="31">
        <v>322050</v>
      </c>
      <c r="N18" s="45">
        <v>21</v>
      </c>
      <c r="O18" s="45">
        <v>277</v>
      </c>
      <c r="P18" s="45">
        <v>639564</v>
      </c>
      <c r="Q18" s="45">
        <v>4</v>
      </c>
      <c r="R18" s="45">
        <v>142</v>
      </c>
      <c r="S18" s="45">
        <v>200305</v>
      </c>
      <c r="T18" s="45">
        <v>1</v>
      </c>
      <c r="U18" s="45">
        <v>5</v>
      </c>
      <c r="V18" s="45" t="s">
        <v>79</v>
      </c>
      <c r="W18" s="45">
        <v>5</v>
      </c>
      <c r="X18" s="45">
        <v>49</v>
      </c>
      <c r="Y18" s="45">
        <v>47065</v>
      </c>
      <c r="Z18" s="45">
        <v>0</v>
      </c>
      <c r="AA18" s="45">
        <v>0</v>
      </c>
      <c r="AB18" s="45">
        <v>0</v>
      </c>
      <c r="AC18" s="46" t="s">
        <v>16</v>
      </c>
      <c r="AD18" s="45">
        <v>0</v>
      </c>
      <c r="AE18" s="31">
        <v>0</v>
      </c>
      <c r="AF18" s="45">
        <v>0</v>
      </c>
      <c r="AG18" s="45">
        <v>9</v>
      </c>
      <c r="AH18" s="45">
        <v>77</v>
      </c>
      <c r="AI18" s="45">
        <v>76119</v>
      </c>
      <c r="AJ18" s="45">
        <v>1</v>
      </c>
      <c r="AK18" s="45">
        <v>9</v>
      </c>
      <c r="AL18" s="45" t="s">
        <v>79</v>
      </c>
      <c r="AM18" s="45">
        <v>1</v>
      </c>
      <c r="AN18" s="45">
        <v>28</v>
      </c>
      <c r="AO18" s="31" t="s">
        <v>79</v>
      </c>
      <c r="AP18" s="45">
        <v>4</v>
      </c>
      <c r="AQ18" s="45">
        <v>46</v>
      </c>
      <c r="AR18" s="45">
        <v>32417</v>
      </c>
      <c r="AS18" s="45">
        <v>1</v>
      </c>
      <c r="AT18" s="45">
        <v>25</v>
      </c>
      <c r="AU18" s="45" t="s">
        <v>79</v>
      </c>
      <c r="AV18" s="45">
        <v>0</v>
      </c>
      <c r="AW18" s="45">
        <v>0</v>
      </c>
      <c r="AX18" s="31">
        <v>0</v>
      </c>
      <c r="AY18" s="45">
        <v>8</v>
      </c>
      <c r="AZ18" s="45">
        <v>144</v>
      </c>
      <c r="BA18" s="45">
        <v>339204</v>
      </c>
      <c r="BB18" s="46" t="s">
        <v>16</v>
      </c>
      <c r="BC18" s="45">
        <v>0</v>
      </c>
      <c r="BD18" s="45">
        <v>0</v>
      </c>
      <c r="BE18" s="45">
        <v>0</v>
      </c>
      <c r="BF18" s="45">
        <v>4</v>
      </c>
      <c r="BG18" s="45">
        <v>157</v>
      </c>
      <c r="BH18" s="45">
        <v>289416</v>
      </c>
      <c r="BI18" s="45">
        <v>2</v>
      </c>
      <c r="BJ18" s="45">
        <v>77</v>
      </c>
      <c r="BK18" s="45" t="s">
        <v>79</v>
      </c>
      <c r="BL18" s="45">
        <v>2</v>
      </c>
      <c r="BM18" s="45">
        <v>64</v>
      </c>
      <c r="BN18" s="31" t="s">
        <v>79</v>
      </c>
      <c r="BO18" s="31">
        <v>0</v>
      </c>
      <c r="BP18" s="45">
        <v>0</v>
      </c>
      <c r="BQ18" s="31">
        <v>0</v>
      </c>
      <c r="BR18" s="45">
        <v>1</v>
      </c>
      <c r="BS18" s="45">
        <v>123</v>
      </c>
      <c r="BT18" s="31" t="s">
        <v>79</v>
      </c>
      <c r="BU18" s="45">
        <v>1</v>
      </c>
      <c r="BV18" s="45">
        <v>11</v>
      </c>
      <c r="BW18" s="45" t="s">
        <v>79</v>
      </c>
      <c r="BX18" s="45">
        <v>3</v>
      </c>
      <c r="BY18" s="45">
        <v>29</v>
      </c>
      <c r="BZ18" s="45">
        <v>28112</v>
      </c>
      <c r="CA18" s="5"/>
      <c r="CB18" s="5"/>
      <c r="CC18" s="5">
        <f t="shared" si="1"/>
        <v>110</v>
      </c>
      <c r="CD18" s="5">
        <f t="shared" si="2"/>
        <v>2581</v>
      </c>
      <c r="CE18" s="5" t="e">
        <f t="shared" si="3"/>
        <v>#VALUE!</v>
      </c>
      <c r="CF18" s="5" t="e">
        <f t="shared" si="4"/>
        <v>#VALUE!</v>
      </c>
      <c r="CG18" s="5"/>
    </row>
    <row r="19" spans="1:85" s="11" customFormat="1" ht="12" customHeight="1">
      <c r="A19" s="44" t="s">
        <v>17</v>
      </c>
      <c r="B19" s="31">
        <v>77</v>
      </c>
      <c r="C19" s="31">
        <v>3205</v>
      </c>
      <c r="D19" s="31">
        <v>9276969</v>
      </c>
      <c r="E19" s="31">
        <v>9</v>
      </c>
      <c r="F19" s="31">
        <v>576</v>
      </c>
      <c r="G19" s="31">
        <v>956120</v>
      </c>
      <c r="H19" s="31">
        <v>1</v>
      </c>
      <c r="I19" s="31">
        <v>7</v>
      </c>
      <c r="J19" s="31" t="s">
        <v>79</v>
      </c>
      <c r="K19" s="31">
        <v>3</v>
      </c>
      <c r="L19" s="31">
        <v>108</v>
      </c>
      <c r="M19" s="31">
        <v>70992</v>
      </c>
      <c r="N19" s="31">
        <v>15</v>
      </c>
      <c r="O19" s="45">
        <v>352</v>
      </c>
      <c r="P19" s="45">
        <v>2226455</v>
      </c>
      <c r="Q19" s="45">
        <v>1</v>
      </c>
      <c r="R19" s="45">
        <v>140</v>
      </c>
      <c r="S19" s="45" t="s">
        <v>79</v>
      </c>
      <c r="T19" s="45">
        <v>2</v>
      </c>
      <c r="U19" s="45">
        <v>100</v>
      </c>
      <c r="V19" s="45" t="s">
        <v>79</v>
      </c>
      <c r="W19" s="31">
        <v>0</v>
      </c>
      <c r="X19" s="45">
        <v>0</v>
      </c>
      <c r="Y19" s="45">
        <v>0</v>
      </c>
      <c r="Z19" s="45">
        <v>4</v>
      </c>
      <c r="AA19" s="45">
        <v>350</v>
      </c>
      <c r="AB19" s="45">
        <v>1045020</v>
      </c>
      <c r="AC19" s="46" t="s">
        <v>17</v>
      </c>
      <c r="AD19" s="45">
        <v>0</v>
      </c>
      <c r="AE19" s="31">
        <v>0</v>
      </c>
      <c r="AF19" s="45">
        <v>0</v>
      </c>
      <c r="AG19" s="45">
        <v>11</v>
      </c>
      <c r="AH19" s="45">
        <v>325</v>
      </c>
      <c r="AI19" s="45">
        <v>864274</v>
      </c>
      <c r="AJ19" s="45">
        <v>3</v>
      </c>
      <c r="AK19" s="45">
        <v>307</v>
      </c>
      <c r="AL19" s="45">
        <v>681266</v>
      </c>
      <c r="AM19" s="45">
        <v>0</v>
      </c>
      <c r="AN19" s="45">
        <v>0</v>
      </c>
      <c r="AO19" s="45">
        <v>0</v>
      </c>
      <c r="AP19" s="45">
        <v>4</v>
      </c>
      <c r="AQ19" s="45">
        <v>54</v>
      </c>
      <c r="AR19" s="45">
        <v>159069</v>
      </c>
      <c r="AS19" s="45">
        <v>0</v>
      </c>
      <c r="AT19" s="45">
        <v>0</v>
      </c>
      <c r="AU19" s="45">
        <v>0</v>
      </c>
      <c r="AV19" s="45">
        <v>1</v>
      </c>
      <c r="AW19" s="45">
        <v>19</v>
      </c>
      <c r="AX19" s="45" t="s">
        <v>79</v>
      </c>
      <c r="AY19" s="45">
        <v>8</v>
      </c>
      <c r="AZ19" s="45">
        <v>238</v>
      </c>
      <c r="BA19" s="31">
        <v>577097</v>
      </c>
      <c r="BB19" s="46" t="s">
        <v>17</v>
      </c>
      <c r="BC19" s="45">
        <v>4</v>
      </c>
      <c r="BD19" s="45">
        <v>177</v>
      </c>
      <c r="BE19" s="45">
        <v>588443</v>
      </c>
      <c r="BF19" s="45">
        <v>4</v>
      </c>
      <c r="BG19" s="45">
        <v>211</v>
      </c>
      <c r="BH19" s="45">
        <v>454529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31">
        <v>0</v>
      </c>
      <c r="BO19" s="31">
        <v>2</v>
      </c>
      <c r="BP19" s="45">
        <v>156</v>
      </c>
      <c r="BQ19" s="31" t="s">
        <v>79</v>
      </c>
      <c r="BR19" s="45">
        <v>0</v>
      </c>
      <c r="BS19" s="45">
        <v>0</v>
      </c>
      <c r="BT19" s="45">
        <v>0</v>
      </c>
      <c r="BU19" s="45">
        <v>1</v>
      </c>
      <c r="BV19" s="45">
        <v>18</v>
      </c>
      <c r="BW19" s="45" t="s">
        <v>79</v>
      </c>
      <c r="BX19" s="45">
        <v>4</v>
      </c>
      <c r="BY19" s="45">
        <v>67</v>
      </c>
      <c r="BZ19" s="31">
        <v>230272</v>
      </c>
      <c r="CA19" s="5"/>
      <c r="CB19" s="5"/>
      <c r="CC19" s="5">
        <f t="shared" si="1"/>
        <v>77</v>
      </c>
      <c r="CD19" s="5">
        <f t="shared" si="2"/>
        <v>3205</v>
      </c>
      <c r="CE19" s="5" t="e">
        <f t="shared" si="3"/>
        <v>#VALUE!</v>
      </c>
      <c r="CF19" s="5" t="e">
        <f t="shared" si="4"/>
        <v>#VALUE!</v>
      </c>
      <c r="CG19" s="5"/>
    </row>
    <row r="20" spans="1:85" s="11" customFormat="1" ht="12" customHeight="1">
      <c r="A20" s="44" t="s">
        <v>18</v>
      </c>
      <c r="B20" s="31">
        <v>80</v>
      </c>
      <c r="C20" s="31">
        <v>2146</v>
      </c>
      <c r="D20" s="31">
        <v>5291757</v>
      </c>
      <c r="E20" s="31">
        <v>4</v>
      </c>
      <c r="F20" s="31">
        <v>72</v>
      </c>
      <c r="G20" s="31">
        <v>118091</v>
      </c>
      <c r="H20" s="31">
        <v>3</v>
      </c>
      <c r="I20" s="31">
        <v>37</v>
      </c>
      <c r="J20" s="31">
        <v>74544</v>
      </c>
      <c r="K20" s="31">
        <v>9</v>
      </c>
      <c r="L20" s="31">
        <v>236</v>
      </c>
      <c r="M20" s="45">
        <v>231454</v>
      </c>
      <c r="N20" s="45">
        <v>1</v>
      </c>
      <c r="O20" s="45">
        <v>25</v>
      </c>
      <c r="P20" s="45" t="s">
        <v>79</v>
      </c>
      <c r="Q20" s="45">
        <v>2</v>
      </c>
      <c r="R20" s="45">
        <v>35</v>
      </c>
      <c r="S20" s="45" t="s">
        <v>79</v>
      </c>
      <c r="T20" s="45">
        <v>4</v>
      </c>
      <c r="U20" s="45">
        <v>117</v>
      </c>
      <c r="V20" s="45">
        <v>221727</v>
      </c>
      <c r="W20" s="45">
        <v>2</v>
      </c>
      <c r="X20" s="45">
        <v>23</v>
      </c>
      <c r="Y20" s="45" t="s">
        <v>79</v>
      </c>
      <c r="Z20" s="45">
        <v>13</v>
      </c>
      <c r="AA20" s="45">
        <v>582</v>
      </c>
      <c r="AB20" s="45">
        <v>1895162</v>
      </c>
      <c r="AC20" s="46" t="s">
        <v>18</v>
      </c>
      <c r="AD20" s="45">
        <v>0</v>
      </c>
      <c r="AE20" s="31">
        <v>0</v>
      </c>
      <c r="AF20" s="45">
        <v>0</v>
      </c>
      <c r="AG20" s="45">
        <v>13</v>
      </c>
      <c r="AH20" s="45">
        <v>482</v>
      </c>
      <c r="AI20" s="45">
        <v>792239</v>
      </c>
      <c r="AJ20" s="45">
        <v>5</v>
      </c>
      <c r="AK20" s="45">
        <v>74</v>
      </c>
      <c r="AL20" s="45">
        <v>59341</v>
      </c>
      <c r="AM20" s="45">
        <v>0</v>
      </c>
      <c r="AN20" s="45">
        <v>0</v>
      </c>
      <c r="AO20" s="45">
        <v>0</v>
      </c>
      <c r="AP20" s="45">
        <v>3</v>
      </c>
      <c r="AQ20" s="45">
        <v>52</v>
      </c>
      <c r="AR20" s="31">
        <v>123963</v>
      </c>
      <c r="AS20" s="45">
        <v>2</v>
      </c>
      <c r="AT20" s="45">
        <v>62</v>
      </c>
      <c r="AU20" s="45" t="s">
        <v>79</v>
      </c>
      <c r="AV20" s="45">
        <v>2</v>
      </c>
      <c r="AW20" s="45">
        <v>57</v>
      </c>
      <c r="AX20" s="45" t="s">
        <v>79</v>
      </c>
      <c r="AY20" s="45">
        <v>3</v>
      </c>
      <c r="AZ20" s="45">
        <v>49</v>
      </c>
      <c r="BA20" s="45">
        <v>206648</v>
      </c>
      <c r="BB20" s="46" t="s">
        <v>18</v>
      </c>
      <c r="BC20" s="45">
        <v>1</v>
      </c>
      <c r="BD20" s="45">
        <v>15</v>
      </c>
      <c r="BE20" s="45" t="s">
        <v>79</v>
      </c>
      <c r="BF20" s="45">
        <v>3</v>
      </c>
      <c r="BG20" s="45">
        <v>63</v>
      </c>
      <c r="BH20" s="45">
        <v>86588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3</v>
      </c>
      <c r="BP20" s="45">
        <v>95</v>
      </c>
      <c r="BQ20" s="45">
        <v>887711</v>
      </c>
      <c r="BR20" s="45">
        <v>0</v>
      </c>
      <c r="BS20" s="45">
        <v>0</v>
      </c>
      <c r="BT20" s="31">
        <v>0</v>
      </c>
      <c r="BU20" s="45">
        <v>4</v>
      </c>
      <c r="BV20" s="45">
        <v>34</v>
      </c>
      <c r="BW20" s="45">
        <v>49476</v>
      </c>
      <c r="BX20" s="45">
        <v>3</v>
      </c>
      <c r="BY20" s="45">
        <v>36</v>
      </c>
      <c r="BZ20" s="45">
        <v>44862</v>
      </c>
      <c r="CA20" s="5"/>
      <c r="CB20" s="5"/>
      <c r="CC20" s="5">
        <f t="shared" si="1"/>
        <v>80</v>
      </c>
      <c r="CD20" s="5">
        <f t="shared" si="2"/>
        <v>2146</v>
      </c>
      <c r="CE20" s="5" t="e">
        <f t="shared" si="3"/>
        <v>#VALUE!</v>
      </c>
      <c r="CF20" s="5" t="e">
        <f t="shared" si="4"/>
        <v>#VALUE!</v>
      </c>
      <c r="CG20" s="5"/>
    </row>
    <row r="21" spans="1:85" s="11" customFormat="1" ht="12" customHeight="1">
      <c r="A21" s="44" t="s">
        <v>19</v>
      </c>
      <c r="B21" s="31">
        <v>102</v>
      </c>
      <c r="C21" s="31">
        <v>3098</v>
      </c>
      <c r="D21" s="31">
        <v>7353137</v>
      </c>
      <c r="E21" s="31">
        <v>3</v>
      </c>
      <c r="F21" s="31">
        <v>67</v>
      </c>
      <c r="G21" s="31">
        <v>107620</v>
      </c>
      <c r="H21" s="31">
        <v>1</v>
      </c>
      <c r="I21" s="31">
        <v>27</v>
      </c>
      <c r="J21" s="31" t="s">
        <v>79</v>
      </c>
      <c r="K21" s="31">
        <v>6</v>
      </c>
      <c r="L21" s="31">
        <v>86</v>
      </c>
      <c r="M21" s="31">
        <v>30077</v>
      </c>
      <c r="N21" s="31">
        <v>6</v>
      </c>
      <c r="O21" s="45">
        <v>92</v>
      </c>
      <c r="P21" s="45">
        <v>73894</v>
      </c>
      <c r="Q21" s="45">
        <v>2</v>
      </c>
      <c r="R21" s="45">
        <v>73</v>
      </c>
      <c r="S21" s="45" t="s">
        <v>79</v>
      </c>
      <c r="T21" s="45">
        <v>2</v>
      </c>
      <c r="U21" s="45">
        <v>63</v>
      </c>
      <c r="V21" s="45" t="s">
        <v>79</v>
      </c>
      <c r="W21" s="45">
        <v>4</v>
      </c>
      <c r="X21" s="45">
        <v>477</v>
      </c>
      <c r="Y21" s="45">
        <v>1469033</v>
      </c>
      <c r="Z21" s="45">
        <v>1</v>
      </c>
      <c r="AA21" s="45">
        <v>14</v>
      </c>
      <c r="AB21" s="31" t="s">
        <v>79</v>
      </c>
      <c r="AC21" s="46" t="s">
        <v>19</v>
      </c>
      <c r="AD21" s="45">
        <v>0</v>
      </c>
      <c r="AE21" s="31">
        <v>0</v>
      </c>
      <c r="AF21" s="45">
        <v>0</v>
      </c>
      <c r="AG21" s="45">
        <v>8</v>
      </c>
      <c r="AH21" s="45">
        <v>260</v>
      </c>
      <c r="AI21" s="45">
        <v>854472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5</v>
      </c>
      <c r="AQ21" s="45">
        <v>53</v>
      </c>
      <c r="AR21" s="45">
        <v>127945</v>
      </c>
      <c r="AS21" s="45">
        <v>5</v>
      </c>
      <c r="AT21" s="45">
        <v>99</v>
      </c>
      <c r="AU21" s="45">
        <v>457725</v>
      </c>
      <c r="AV21" s="45">
        <v>2</v>
      </c>
      <c r="AW21" s="45">
        <v>29</v>
      </c>
      <c r="AX21" s="31" t="s">
        <v>79</v>
      </c>
      <c r="AY21" s="45">
        <v>16</v>
      </c>
      <c r="AZ21" s="45">
        <v>487</v>
      </c>
      <c r="BA21" s="31">
        <v>1404162</v>
      </c>
      <c r="BB21" s="46" t="s">
        <v>19</v>
      </c>
      <c r="BC21" s="45">
        <v>6</v>
      </c>
      <c r="BD21" s="45">
        <v>160</v>
      </c>
      <c r="BE21" s="45">
        <v>360841</v>
      </c>
      <c r="BF21" s="45">
        <v>14</v>
      </c>
      <c r="BG21" s="45">
        <v>602</v>
      </c>
      <c r="BH21" s="45">
        <v>1224131</v>
      </c>
      <c r="BI21" s="45">
        <v>2</v>
      </c>
      <c r="BJ21" s="45">
        <v>104</v>
      </c>
      <c r="BK21" s="45" t="s">
        <v>79</v>
      </c>
      <c r="BL21" s="45">
        <v>2</v>
      </c>
      <c r="BM21" s="45">
        <v>62</v>
      </c>
      <c r="BN21" s="31" t="s">
        <v>79</v>
      </c>
      <c r="BO21" s="45">
        <v>3</v>
      </c>
      <c r="BP21" s="45">
        <v>139</v>
      </c>
      <c r="BQ21" s="45">
        <v>378065</v>
      </c>
      <c r="BR21" s="45">
        <v>0</v>
      </c>
      <c r="BS21" s="45">
        <v>0</v>
      </c>
      <c r="BT21" s="31">
        <v>0</v>
      </c>
      <c r="BU21" s="45">
        <v>5</v>
      </c>
      <c r="BV21" s="45">
        <v>94</v>
      </c>
      <c r="BW21" s="45">
        <v>195650</v>
      </c>
      <c r="BX21" s="45">
        <v>9</v>
      </c>
      <c r="BY21" s="45">
        <v>110</v>
      </c>
      <c r="BZ21" s="45">
        <v>129156</v>
      </c>
      <c r="CA21" s="5"/>
      <c r="CB21" s="5"/>
      <c r="CC21" s="5">
        <f t="shared" si="1"/>
        <v>102</v>
      </c>
      <c r="CD21" s="5">
        <f t="shared" si="2"/>
        <v>3098</v>
      </c>
      <c r="CE21" s="5" t="e">
        <f t="shared" si="3"/>
        <v>#VALUE!</v>
      </c>
      <c r="CF21" s="5" t="e">
        <f t="shared" si="4"/>
        <v>#VALUE!</v>
      </c>
      <c r="CG21" s="5"/>
    </row>
    <row r="22" spans="1:85" s="11" customFormat="1" ht="12" customHeight="1">
      <c r="A22" s="44" t="s">
        <v>20</v>
      </c>
      <c r="B22" s="31">
        <v>97</v>
      </c>
      <c r="C22" s="31">
        <v>2069</v>
      </c>
      <c r="D22" s="31">
        <v>3029976</v>
      </c>
      <c r="E22" s="31">
        <v>2</v>
      </c>
      <c r="F22" s="31">
        <v>47</v>
      </c>
      <c r="G22" s="31" t="s">
        <v>79</v>
      </c>
      <c r="H22" s="31">
        <v>1</v>
      </c>
      <c r="I22" s="31">
        <v>4</v>
      </c>
      <c r="J22" s="31" t="s">
        <v>79</v>
      </c>
      <c r="K22" s="31">
        <v>19</v>
      </c>
      <c r="L22" s="31">
        <v>601</v>
      </c>
      <c r="M22" s="45">
        <v>597035</v>
      </c>
      <c r="N22" s="31">
        <v>0</v>
      </c>
      <c r="O22" s="31">
        <v>0</v>
      </c>
      <c r="P22" s="31">
        <v>0</v>
      </c>
      <c r="Q22" s="45">
        <v>3</v>
      </c>
      <c r="R22" s="45">
        <v>104</v>
      </c>
      <c r="S22" s="45">
        <v>125826</v>
      </c>
      <c r="T22" s="45">
        <v>1</v>
      </c>
      <c r="U22" s="45">
        <v>19</v>
      </c>
      <c r="V22" s="45" t="s">
        <v>79</v>
      </c>
      <c r="W22" s="45">
        <v>4</v>
      </c>
      <c r="X22" s="45">
        <v>37</v>
      </c>
      <c r="Y22" s="31">
        <v>24299</v>
      </c>
      <c r="Z22" s="31">
        <v>3</v>
      </c>
      <c r="AA22" s="45">
        <v>69</v>
      </c>
      <c r="AB22" s="45">
        <v>91916</v>
      </c>
      <c r="AC22" s="46" t="s">
        <v>20</v>
      </c>
      <c r="AD22" s="45">
        <v>0</v>
      </c>
      <c r="AE22" s="31">
        <v>0</v>
      </c>
      <c r="AF22" s="45">
        <v>0</v>
      </c>
      <c r="AG22" s="45">
        <v>16</v>
      </c>
      <c r="AH22" s="45">
        <v>289</v>
      </c>
      <c r="AI22" s="45">
        <v>544536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9</v>
      </c>
      <c r="AQ22" s="45">
        <v>175</v>
      </c>
      <c r="AR22" s="45">
        <v>330241</v>
      </c>
      <c r="AS22" s="45">
        <v>1</v>
      </c>
      <c r="AT22" s="45">
        <v>21</v>
      </c>
      <c r="AU22" s="45" t="s">
        <v>79</v>
      </c>
      <c r="AV22" s="45">
        <v>3</v>
      </c>
      <c r="AW22" s="45">
        <v>62</v>
      </c>
      <c r="AX22" s="45">
        <v>91466</v>
      </c>
      <c r="AY22" s="45">
        <v>10</v>
      </c>
      <c r="AZ22" s="45">
        <v>214</v>
      </c>
      <c r="BA22" s="45">
        <v>409081</v>
      </c>
      <c r="BB22" s="46" t="s">
        <v>20</v>
      </c>
      <c r="BC22" s="45">
        <v>7</v>
      </c>
      <c r="BD22" s="45">
        <v>81</v>
      </c>
      <c r="BE22" s="45">
        <v>97293</v>
      </c>
      <c r="BF22" s="45">
        <v>11</v>
      </c>
      <c r="BG22" s="45">
        <v>200</v>
      </c>
      <c r="BH22" s="45">
        <v>330163</v>
      </c>
      <c r="BI22" s="45">
        <v>0</v>
      </c>
      <c r="BJ22" s="45">
        <v>0</v>
      </c>
      <c r="BK22" s="45">
        <v>0</v>
      </c>
      <c r="BL22" s="45">
        <v>1</v>
      </c>
      <c r="BM22" s="45">
        <v>31</v>
      </c>
      <c r="BN22" s="45" t="s">
        <v>79</v>
      </c>
      <c r="BO22" s="31">
        <v>2</v>
      </c>
      <c r="BP22" s="45">
        <v>39</v>
      </c>
      <c r="BQ22" s="31" t="s">
        <v>79</v>
      </c>
      <c r="BR22" s="45">
        <v>0</v>
      </c>
      <c r="BS22" s="45">
        <v>0</v>
      </c>
      <c r="BT22" s="45">
        <v>0</v>
      </c>
      <c r="BU22" s="45">
        <v>2</v>
      </c>
      <c r="BV22" s="45">
        <v>24</v>
      </c>
      <c r="BW22" s="31" t="s">
        <v>79</v>
      </c>
      <c r="BX22" s="45">
        <v>2</v>
      </c>
      <c r="BY22" s="45">
        <v>52</v>
      </c>
      <c r="BZ22" s="45" t="s">
        <v>79</v>
      </c>
      <c r="CA22" s="5"/>
      <c r="CB22" s="5"/>
      <c r="CC22" s="5">
        <f t="shared" si="1"/>
        <v>97</v>
      </c>
      <c r="CD22" s="5">
        <f t="shared" si="2"/>
        <v>2069</v>
      </c>
      <c r="CE22" s="5" t="e">
        <f t="shared" si="3"/>
        <v>#VALUE!</v>
      </c>
      <c r="CF22" s="5" t="e">
        <f t="shared" si="4"/>
        <v>#VALUE!</v>
      </c>
      <c r="CG22" s="5"/>
    </row>
    <row r="23" spans="1:85" s="11" customFormat="1" ht="12" customHeight="1">
      <c r="A23" s="44" t="s">
        <v>80</v>
      </c>
      <c r="B23" s="31">
        <v>108</v>
      </c>
      <c r="C23" s="31">
        <v>3881</v>
      </c>
      <c r="D23" s="31">
        <v>11130399</v>
      </c>
      <c r="E23" s="31">
        <v>9</v>
      </c>
      <c r="F23" s="31">
        <v>227</v>
      </c>
      <c r="G23" s="31">
        <v>388557</v>
      </c>
      <c r="H23" s="31">
        <v>2</v>
      </c>
      <c r="I23" s="31">
        <v>392</v>
      </c>
      <c r="J23" s="31" t="s">
        <v>79</v>
      </c>
      <c r="K23" s="31">
        <v>21</v>
      </c>
      <c r="L23" s="31">
        <v>344</v>
      </c>
      <c r="M23" s="45">
        <v>410925</v>
      </c>
      <c r="N23" s="45">
        <v>1</v>
      </c>
      <c r="O23" s="45">
        <v>7</v>
      </c>
      <c r="P23" s="45" t="s">
        <v>79</v>
      </c>
      <c r="Q23" s="45">
        <v>1</v>
      </c>
      <c r="R23" s="45">
        <v>35</v>
      </c>
      <c r="S23" s="45" t="s">
        <v>79</v>
      </c>
      <c r="T23" s="45">
        <v>7</v>
      </c>
      <c r="U23" s="45">
        <v>687</v>
      </c>
      <c r="V23" s="45">
        <v>1975506</v>
      </c>
      <c r="W23" s="45">
        <v>6</v>
      </c>
      <c r="X23" s="45">
        <v>100</v>
      </c>
      <c r="Y23" s="31">
        <v>97139</v>
      </c>
      <c r="Z23" s="31">
        <v>6</v>
      </c>
      <c r="AA23" s="45">
        <v>113</v>
      </c>
      <c r="AB23" s="45">
        <v>316351</v>
      </c>
      <c r="AC23" s="44" t="s">
        <v>80</v>
      </c>
      <c r="AD23" s="45">
        <v>0</v>
      </c>
      <c r="AE23" s="31">
        <v>0</v>
      </c>
      <c r="AF23" s="45">
        <v>0</v>
      </c>
      <c r="AG23" s="45">
        <v>24</v>
      </c>
      <c r="AH23" s="45">
        <v>597</v>
      </c>
      <c r="AI23" s="45">
        <v>1078339</v>
      </c>
      <c r="AJ23" s="45">
        <v>2</v>
      </c>
      <c r="AK23" s="45">
        <v>23</v>
      </c>
      <c r="AL23" s="45" t="s">
        <v>79</v>
      </c>
      <c r="AM23" s="45">
        <v>0</v>
      </c>
      <c r="AN23" s="45">
        <v>0</v>
      </c>
      <c r="AO23" s="45">
        <v>0</v>
      </c>
      <c r="AP23" s="45">
        <v>7</v>
      </c>
      <c r="AQ23" s="45">
        <v>98</v>
      </c>
      <c r="AR23" s="45">
        <v>197257</v>
      </c>
      <c r="AS23" s="45">
        <v>0</v>
      </c>
      <c r="AT23" s="45">
        <v>0</v>
      </c>
      <c r="AU23" s="45">
        <v>0</v>
      </c>
      <c r="AV23" s="45">
        <v>2</v>
      </c>
      <c r="AW23" s="45">
        <v>300</v>
      </c>
      <c r="AX23" s="45" t="s">
        <v>79</v>
      </c>
      <c r="AY23" s="45">
        <v>7</v>
      </c>
      <c r="AZ23" s="45">
        <v>82</v>
      </c>
      <c r="BA23" s="31">
        <v>237649</v>
      </c>
      <c r="BB23" s="44" t="s">
        <v>80</v>
      </c>
      <c r="BC23" s="45">
        <v>2</v>
      </c>
      <c r="BD23" s="45">
        <v>410</v>
      </c>
      <c r="BE23" s="45" t="s">
        <v>79</v>
      </c>
      <c r="BF23" s="45">
        <v>3</v>
      </c>
      <c r="BG23" s="45">
        <v>74</v>
      </c>
      <c r="BH23" s="45">
        <v>109642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3</v>
      </c>
      <c r="BP23" s="45">
        <v>333</v>
      </c>
      <c r="BQ23" s="45">
        <v>2303212</v>
      </c>
      <c r="BR23" s="45">
        <v>0</v>
      </c>
      <c r="BS23" s="45">
        <v>0</v>
      </c>
      <c r="BT23" s="31">
        <v>0</v>
      </c>
      <c r="BU23" s="45">
        <v>1</v>
      </c>
      <c r="BV23" s="45">
        <v>4</v>
      </c>
      <c r="BW23" s="31" t="s">
        <v>79</v>
      </c>
      <c r="BX23" s="45">
        <v>4</v>
      </c>
      <c r="BY23" s="45">
        <v>55</v>
      </c>
      <c r="BZ23" s="31">
        <v>204183</v>
      </c>
      <c r="CA23" s="5"/>
      <c r="CB23" s="5"/>
      <c r="CC23" s="5">
        <f t="shared" si="1"/>
        <v>108</v>
      </c>
      <c r="CD23" s="5">
        <f t="shared" si="2"/>
        <v>3881</v>
      </c>
      <c r="CE23" s="5" t="e">
        <f t="shared" si="3"/>
        <v>#VALUE!</v>
      </c>
      <c r="CF23" s="5" t="e">
        <f t="shared" si="4"/>
        <v>#VALUE!</v>
      </c>
      <c r="CG23" s="5"/>
    </row>
    <row r="24" spans="1:85" s="11" customFormat="1" ht="12" customHeight="1">
      <c r="A24" s="44" t="s">
        <v>21</v>
      </c>
      <c r="B24" s="31">
        <v>36</v>
      </c>
      <c r="C24" s="31">
        <v>555</v>
      </c>
      <c r="D24" s="31">
        <v>974524</v>
      </c>
      <c r="E24" s="31">
        <v>4</v>
      </c>
      <c r="F24" s="31">
        <v>36</v>
      </c>
      <c r="G24" s="31">
        <v>57464</v>
      </c>
      <c r="H24" s="31">
        <v>1</v>
      </c>
      <c r="I24" s="31">
        <v>8</v>
      </c>
      <c r="J24" s="31" t="s">
        <v>79</v>
      </c>
      <c r="K24" s="31">
        <v>5</v>
      </c>
      <c r="L24" s="31">
        <v>80</v>
      </c>
      <c r="M24" s="31">
        <v>64949</v>
      </c>
      <c r="N24" s="45">
        <v>7</v>
      </c>
      <c r="O24" s="45">
        <v>55</v>
      </c>
      <c r="P24" s="45">
        <v>113255</v>
      </c>
      <c r="Q24" s="31">
        <v>0</v>
      </c>
      <c r="R24" s="31">
        <v>0</v>
      </c>
      <c r="S24" s="31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31">
        <v>0</v>
      </c>
      <c r="AA24" s="31">
        <v>0</v>
      </c>
      <c r="AB24" s="31">
        <v>0</v>
      </c>
      <c r="AC24" s="46" t="s">
        <v>21</v>
      </c>
      <c r="AD24" s="45">
        <v>0</v>
      </c>
      <c r="AE24" s="31">
        <v>0</v>
      </c>
      <c r="AF24" s="45">
        <v>0</v>
      </c>
      <c r="AG24" s="31">
        <v>5</v>
      </c>
      <c r="AH24" s="31">
        <v>65</v>
      </c>
      <c r="AI24" s="31">
        <v>159949</v>
      </c>
      <c r="AJ24" s="45">
        <v>0</v>
      </c>
      <c r="AK24" s="45">
        <v>0</v>
      </c>
      <c r="AL24" s="45">
        <v>0</v>
      </c>
      <c r="AM24" s="31">
        <v>3</v>
      </c>
      <c r="AN24" s="31">
        <v>47</v>
      </c>
      <c r="AO24" s="31">
        <v>110895</v>
      </c>
      <c r="AP24" s="45">
        <v>2</v>
      </c>
      <c r="AQ24" s="45">
        <v>17</v>
      </c>
      <c r="AR24" s="45" t="s">
        <v>79</v>
      </c>
      <c r="AS24" s="45">
        <v>3</v>
      </c>
      <c r="AT24" s="45">
        <v>114</v>
      </c>
      <c r="AU24" s="45">
        <v>198370</v>
      </c>
      <c r="AV24" s="45">
        <v>0</v>
      </c>
      <c r="AW24" s="45">
        <v>0</v>
      </c>
      <c r="AX24" s="31">
        <v>0</v>
      </c>
      <c r="AY24" s="45">
        <v>3</v>
      </c>
      <c r="AZ24" s="45">
        <v>58</v>
      </c>
      <c r="BA24" s="31">
        <v>97993</v>
      </c>
      <c r="BB24" s="46" t="s">
        <v>21</v>
      </c>
      <c r="BC24" s="45">
        <v>1</v>
      </c>
      <c r="BD24" s="45">
        <v>10</v>
      </c>
      <c r="BE24" s="45" t="s">
        <v>79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31">
        <v>0</v>
      </c>
      <c r="BR24" s="45">
        <v>0</v>
      </c>
      <c r="BS24" s="45">
        <v>0</v>
      </c>
      <c r="BT24" s="45">
        <v>0</v>
      </c>
      <c r="BU24" s="45">
        <v>1</v>
      </c>
      <c r="BV24" s="45">
        <v>31</v>
      </c>
      <c r="BW24" s="45" t="s">
        <v>79</v>
      </c>
      <c r="BX24" s="45">
        <v>1</v>
      </c>
      <c r="BY24" s="45">
        <v>34</v>
      </c>
      <c r="BZ24" s="45" t="s">
        <v>79</v>
      </c>
      <c r="CA24" s="5"/>
      <c r="CB24" s="5"/>
      <c r="CC24" s="5">
        <f t="shared" si="1"/>
        <v>36</v>
      </c>
      <c r="CD24" s="5">
        <f t="shared" si="2"/>
        <v>555</v>
      </c>
      <c r="CE24" s="5" t="e">
        <f t="shared" si="3"/>
        <v>#VALUE!</v>
      </c>
      <c r="CF24" s="5" t="e">
        <f t="shared" si="4"/>
        <v>#VALUE!</v>
      </c>
      <c r="CG24" s="5"/>
    </row>
    <row r="25" spans="1:84" ht="12" customHeight="1">
      <c r="A25" s="44" t="s">
        <v>22</v>
      </c>
      <c r="B25" s="31">
        <v>20</v>
      </c>
      <c r="C25" s="31">
        <v>403</v>
      </c>
      <c r="D25" s="31">
        <v>2130804</v>
      </c>
      <c r="E25" s="31">
        <v>4</v>
      </c>
      <c r="F25" s="31">
        <v>58</v>
      </c>
      <c r="G25" s="31">
        <v>126047</v>
      </c>
      <c r="H25" s="31">
        <v>3</v>
      </c>
      <c r="I25" s="31">
        <v>48</v>
      </c>
      <c r="J25" s="31">
        <v>107872</v>
      </c>
      <c r="K25" s="31">
        <v>2</v>
      </c>
      <c r="L25" s="31">
        <v>47</v>
      </c>
      <c r="M25" s="31" t="s">
        <v>79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45">
        <v>1</v>
      </c>
      <c r="U25" s="45">
        <v>11</v>
      </c>
      <c r="V25" s="31" t="s">
        <v>79</v>
      </c>
      <c r="W25" s="45">
        <v>0</v>
      </c>
      <c r="X25" s="45">
        <v>0</v>
      </c>
      <c r="Y25" s="45">
        <v>0</v>
      </c>
      <c r="Z25" s="31">
        <v>0</v>
      </c>
      <c r="AA25" s="31">
        <v>0</v>
      </c>
      <c r="AB25" s="31">
        <v>0</v>
      </c>
      <c r="AC25" s="44" t="s">
        <v>22</v>
      </c>
      <c r="AD25" s="45">
        <v>0</v>
      </c>
      <c r="AE25" s="31">
        <v>0</v>
      </c>
      <c r="AF25" s="45">
        <v>0</v>
      </c>
      <c r="AG25" s="31">
        <v>0</v>
      </c>
      <c r="AH25" s="31">
        <v>0</v>
      </c>
      <c r="AI25" s="31">
        <v>0</v>
      </c>
      <c r="AJ25" s="45">
        <v>0</v>
      </c>
      <c r="AK25" s="45">
        <v>0</v>
      </c>
      <c r="AL25" s="45">
        <v>0</v>
      </c>
      <c r="AM25" s="31">
        <v>0</v>
      </c>
      <c r="AN25" s="31">
        <v>0</v>
      </c>
      <c r="AO25" s="31">
        <v>0</v>
      </c>
      <c r="AP25" s="45">
        <v>1</v>
      </c>
      <c r="AQ25" s="45">
        <v>13</v>
      </c>
      <c r="AR25" s="31" t="s">
        <v>79</v>
      </c>
      <c r="AS25" s="45">
        <v>1</v>
      </c>
      <c r="AT25" s="45">
        <v>8</v>
      </c>
      <c r="AU25" s="31" t="s">
        <v>79</v>
      </c>
      <c r="AV25" s="45">
        <v>0</v>
      </c>
      <c r="AW25" s="45">
        <v>0</v>
      </c>
      <c r="AX25" s="31">
        <v>0</v>
      </c>
      <c r="AY25" s="45">
        <v>4</v>
      </c>
      <c r="AZ25" s="45">
        <v>33</v>
      </c>
      <c r="BA25" s="45">
        <v>26338</v>
      </c>
      <c r="BB25" s="44" t="s">
        <v>22</v>
      </c>
      <c r="BC25" s="45">
        <v>0</v>
      </c>
      <c r="BD25" s="45">
        <v>0</v>
      </c>
      <c r="BE25" s="45">
        <v>0</v>
      </c>
      <c r="BF25" s="45">
        <v>2</v>
      </c>
      <c r="BG25" s="45">
        <v>72</v>
      </c>
      <c r="BH25" s="45" t="s">
        <v>79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31">
        <v>0</v>
      </c>
      <c r="BS25" s="45">
        <v>0</v>
      </c>
      <c r="BT25" s="31">
        <v>0</v>
      </c>
      <c r="BU25" s="45">
        <v>0</v>
      </c>
      <c r="BV25" s="45">
        <v>0</v>
      </c>
      <c r="BW25" s="45">
        <v>0</v>
      </c>
      <c r="BX25" s="45">
        <v>2</v>
      </c>
      <c r="BY25" s="45">
        <v>113</v>
      </c>
      <c r="BZ25" s="31" t="s">
        <v>79</v>
      </c>
      <c r="CC25" s="5">
        <f t="shared" si="1"/>
        <v>20</v>
      </c>
      <c r="CD25" s="5">
        <f t="shared" si="2"/>
        <v>403</v>
      </c>
      <c r="CE25" s="5" t="e">
        <f t="shared" si="3"/>
        <v>#VALUE!</v>
      </c>
      <c r="CF25" s="5" t="e">
        <f t="shared" si="4"/>
        <v>#VALUE!</v>
      </c>
    </row>
    <row r="26" spans="1:84" ht="12" customHeight="1">
      <c r="A26" s="44" t="s">
        <v>23</v>
      </c>
      <c r="B26" s="31">
        <v>14</v>
      </c>
      <c r="C26" s="31">
        <v>336</v>
      </c>
      <c r="D26" s="31">
        <v>640316</v>
      </c>
      <c r="E26" s="31">
        <v>3</v>
      </c>
      <c r="F26" s="31">
        <v>188</v>
      </c>
      <c r="G26" s="31">
        <v>424971</v>
      </c>
      <c r="H26" s="31">
        <v>0</v>
      </c>
      <c r="I26" s="31">
        <v>0</v>
      </c>
      <c r="J26" s="31">
        <v>0</v>
      </c>
      <c r="K26" s="31">
        <v>2</v>
      </c>
      <c r="L26" s="31">
        <v>33</v>
      </c>
      <c r="M26" s="31" t="s">
        <v>79</v>
      </c>
      <c r="N26" s="45">
        <v>1</v>
      </c>
      <c r="O26" s="45">
        <v>14</v>
      </c>
      <c r="P26" s="31" t="s">
        <v>79</v>
      </c>
      <c r="Q26" s="31">
        <v>0</v>
      </c>
      <c r="R26" s="31">
        <v>0</v>
      </c>
      <c r="S26" s="31">
        <v>0</v>
      </c>
      <c r="T26" s="45">
        <v>1</v>
      </c>
      <c r="U26" s="45">
        <v>6</v>
      </c>
      <c r="V26" s="31" t="s">
        <v>79</v>
      </c>
      <c r="W26" s="45">
        <v>0</v>
      </c>
      <c r="X26" s="45">
        <v>0</v>
      </c>
      <c r="Y26" s="45">
        <v>0</v>
      </c>
      <c r="Z26" s="31">
        <v>0</v>
      </c>
      <c r="AA26" s="31">
        <v>0</v>
      </c>
      <c r="AB26" s="31">
        <v>0</v>
      </c>
      <c r="AC26" s="44" t="s">
        <v>23</v>
      </c>
      <c r="AD26" s="45">
        <v>0</v>
      </c>
      <c r="AE26" s="31">
        <v>0</v>
      </c>
      <c r="AF26" s="45">
        <v>0</v>
      </c>
      <c r="AG26" s="31">
        <v>2</v>
      </c>
      <c r="AH26" s="31">
        <v>43</v>
      </c>
      <c r="AI26" s="31" t="s">
        <v>79</v>
      </c>
      <c r="AJ26" s="45">
        <v>0</v>
      </c>
      <c r="AK26" s="45">
        <v>0</v>
      </c>
      <c r="AL26" s="45">
        <v>0</v>
      </c>
      <c r="AM26" s="31">
        <v>0</v>
      </c>
      <c r="AN26" s="31">
        <v>0</v>
      </c>
      <c r="AO26" s="31">
        <v>0</v>
      </c>
      <c r="AP26" s="31">
        <v>1</v>
      </c>
      <c r="AQ26" s="31">
        <v>10</v>
      </c>
      <c r="AR26" s="31" t="s">
        <v>79</v>
      </c>
      <c r="AS26" s="45">
        <v>0</v>
      </c>
      <c r="AT26" s="45">
        <v>0</v>
      </c>
      <c r="AU26" s="31">
        <v>0</v>
      </c>
      <c r="AV26" s="45">
        <v>0</v>
      </c>
      <c r="AW26" s="45">
        <v>0</v>
      </c>
      <c r="AX26" s="31">
        <v>0</v>
      </c>
      <c r="AY26" s="45">
        <v>1</v>
      </c>
      <c r="AZ26" s="45">
        <v>8</v>
      </c>
      <c r="BA26" s="45" t="s">
        <v>79</v>
      </c>
      <c r="BB26" s="44" t="s">
        <v>23</v>
      </c>
      <c r="BC26" s="45">
        <v>0</v>
      </c>
      <c r="BD26" s="45">
        <v>0</v>
      </c>
      <c r="BE26" s="45">
        <v>0</v>
      </c>
      <c r="BF26" s="45">
        <v>1</v>
      </c>
      <c r="BG26" s="45">
        <v>5</v>
      </c>
      <c r="BH26" s="45" t="s">
        <v>79</v>
      </c>
      <c r="BI26" s="45">
        <v>1</v>
      </c>
      <c r="BJ26" s="45">
        <v>4</v>
      </c>
      <c r="BK26" s="45" t="s">
        <v>79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1</v>
      </c>
      <c r="BY26" s="45">
        <v>25</v>
      </c>
      <c r="BZ26" s="31" t="s">
        <v>79</v>
      </c>
      <c r="CC26" s="5">
        <f t="shared" si="1"/>
        <v>14</v>
      </c>
      <c r="CD26" s="5">
        <f t="shared" si="2"/>
        <v>336</v>
      </c>
      <c r="CE26" s="5" t="e">
        <f t="shared" si="3"/>
        <v>#VALUE!</v>
      </c>
      <c r="CF26" s="5" t="e">
        <f t="shared" si="4"/>
        <v>#VALUE!</v>
      </c>
    </row>
    <row r="27" spans="1:84" ht="12" customHeight="1">
      <c r="A27" s="44" t="s">
        <v>24</v>
      </c>
      <c r="B27" s="31">
        <v>13</v>
      </c>
      <c r="C27" s="31">
        <v>227</v>
      </c>
      <c r="D27" s="31">
        <v>787058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45">
        <v>0</v>
      </c>
      <c r="X27" s="45">
        <v>0</v>
      </c>
      <c r="Y27" s="45">
        <v>0</v>
      </c>
      <c r="Z27" s="31">
        <v>0</v>
      </c>
      <c r="AA27" s="31">
        <v>0</v>
      </c>
      <c r="AB27" s="31">
        <v>0</v>
      </c>
      <c r="AC27" s="44" t="s">
        <v>24</v>
      </c>
      <c r="AD27" s="45">
        <v>0</v>
      </c>
      <c r="AE27" s="31">
        <v>0</v>
      </c>
      <c r="AF27" s="45">
        <v>0</v>
      </c>
      <c r="AG27" s="31">
        <v>1</v>
      </c>
      <c r="AH27" s="31">
        <v>31</v>
      </c>
      <c r="AI27" s="31" t="s">
        <v>79</v>
      </c>
      <c r="AJ27" s="45">
        <v>3</v>
      </c>
      <c r="AK27" s="45">
        <v>16</v>
      </c>
      <c r="AL27" s="45">
        <v>11529</v>
      </c>
      <c r="AM27" s="45">
        <v>1</v>
      </c>
      <c r="AN27" s="45">
        <v>9</v>
      </c>
      <c r="AO27" s="45" t="s">
        <v>79</v>
      </c>
      <c r="AP27" s="45">
        <v>1</v>
      </c>
      <c r="AQ27" s="45">
        <v>33</v>
      </c>
      <c r="AR27" s="31" t="s">
        <v>79</v>
      </c>
      <c r="AS27" s="45">
        <v>0</v>
      </c>
      <c r="AT27" s="45">
        <v>0</v>
      </c>
      <c r="AU27" s="31">
        <v>0</v>
      </c>
      <c r="AV27" s="45">
        <v>0</v>
      </c>
      <c r="AW27" s="45">
        <v>0</v>
      </c>
      <c r="AX27" s="31">
        <v>0</v>
      </c>
      <c r="AY27" s="45">
        <v>2</v>
      </c>
      <c r="AZ27" s="45">
        <v>23</v>
      </c>
      <c r="BA27" s="45" t="s">
        <v>79</v>
      </c>
      <c r="BB27" s="44" t="s">
        <v>24</v>
      </c>
      <c r="BC27" s="45">
        <v>0</v>
      </c>
      <c r="BD27" s="45">
        <v>0</v>
      </c>
      <c r="BE27" s="45">
        <v>0</v>
      </c>
      <c r="BF27" s="45">
        <v>2</v>
      </c>
      <c r="BG27" s="45">
        <v>28</v>
      </c>
      <c r="BH27" s="45" t="s">
        <v>79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3</v>
      </c>
      <c r="BP27" s="45">
        <v>87</v>
      </c>
      <c r="BQ27" s="45">
        <v>687176</v>
      </c>
      <c r="BR27" s="45">
        <v>0</v>
      </c>
      <c r="BS27" s="45">
        <v>0</v>
      </c>
      <c r="BT27" s="31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12"/>
      <c r="CB27" s="12"/>
      <c r="CC27" s="5">
        <f t="shared" si="1"/>
        <v>13</v>
      </c>
      <c r="CD27" s="5">
        <f t="shared" si="2"/>
        <v>227</v>
      </c>
      <c r="CE27" s="5" t="e">
        <f t="shared" si="3"/>
        <v>#VALUE!</v>
      </c>
      <c r="CF27" s="5" t="e">
        <f t="shared" si="4"/>
        <v>#VALUE!</v>
      </c>
    </row>
    <row r="28" spans="1:84" ht="12" customHeight="1">
      <c r="A28" s="44" t="s">
        <v>25</v>
      </c>
      <c r="B28" s="31">
        <v>35</v>
      </c>
      <c r="C28" s="31">
        <v>973</v>
      </c>
      <c r="D28" s="31">
        <v>1997590</v>
      </c>
      <c r="E28" s="31">
        <v>3</v>
      </c>
      <c r="F28" s="31">
        <v>63</v>
      </c>
      <c r="G28" s="31">
        <v>51079</v>
      </c>
      <c r="H28" s="31">
        <v>0</v>
      </c>
      <c r="I28" s="31">
        <v>0</v>
      </c>
      <c r="J28" s="31">
        <v>0</v>
      </c>
      <c r="K28" s="31">
        <v>1</v>
      </c>
      <c r="L28" s="31">
        <v>4</v>
      </c>
      <c r="M28" s="31" t="s">
        <v>79</v>
      </c>
      <c r="N28" s="31">
        <v>0</v>
      </c>
      <c r="O28" s="31">
        <v>0</v>
      </c>
      <c r="P28" s="31">
        <v>0</v>
      </c>
      <c r="Q28" s="31">
        <v>2</v>
      </c>
      <c r="R28" s="31">
        <v>28</v>
      </c>
      <c r="S28" s="31" t="s">
        <v>79</v>
      </c>
      <c r="T28" s="45">
        <v>4</v>
      </c>
      <c r="U28" s="45">
        <v>100</v>
      </c>
      <c r="V28" s="31">
        <v>302874</v>
      </c>
      <c r="W28" s="45">
        <v>2</v>
      </c>
      <c r="X28" s="45">
        <v>22</v>
      </c>
      <c r="Y28" s="31" t="s">
        <v>79</v>
      </c>
      <c r="Z28" s="45">
        <v>3</v>
      </c>
      <c r="AA28" s="45">
        <v>125</v>
      </c>
      <c r="AB28" s="31">
        <v>349743</v>
      </c>
      <c r="AC28" s="44" t="s">
        <v>25</v>
      </c>
      <c r="AD28" s="45">
        <v>0</v>
      </c>
      <c r="AE28" s="31">
        <v>0</v>
      </c>
      <c r="AF28" s="45">
        <v>0</v>
      </c>
      <c r="AG28" s="31">
        <v>6</v>
      </c>
      <c r="AH28" s="31">
        <v>95</v>
      </c>
      <c r="AI28" s="31">
        <v>103766</v>
      </c>
      <c r="AJ28" s="45">
        <v>3</v>
      </c>
      <c r="AK28" s="45">
        <v>192</v>
      </c>
      <c r="AL28" s="45">
        <v>249791</v>
      </c>
      <c r="AM28" s="45">
        <v>0</v>
      </c>
      <c r="AN28" s="45">
        <v>0</v>
      </c>
      <c r="AO28" s="45">
        <v>0</v>
      </c>
      <c r="AP28" s="31">
        <v>1</v>
      </c>
      <c r="AQ28" s="31">
        <v>95</v>
      </c>
      <c r="AR28" s="31" t="s">
        <v>79</v>
      </c>
      <c r="AS28" s="45">
        <v>1</v>
      </c>
      <c r="AT28" s="45">
        <v>15</v>
      </c>
      <c r="AU28" s="31" t="s">
        <v>79</v>
      </c>
      <c r="AV28" s="45">
        <v>0</v>
      </c>
      <c r="AW28" s="45">
        <v>0</v>
      </c>
      <c r="AX28" s="31">
        <v>0</v>
      </c>
      <c r="AY28" s="45">
        <v>7</v>
      </c>
      <c r="AZ28" s="45">
        <v>213</v>
      </c>
      <c r="BA28" s="45">
        <v>410909</v>
      </c>
      <c r="BB28" s="44" t="s">
        <v>25</v>
      </c>
      <c r="BC28" s="45">
        <v>0</v>
      </c>
      <c r="BD28" s="45">
        <v>0</v>
      </c>
      <c r="BE28" s="45">
        <v>0</v>
      </c>
      <c r="BF28" s="45">
        <v>2</v>
      </c>
      <c r="BG28" s="45">
        <v>21</v>
      </c>
      <c r="BH28" s="45" t="s">
        <v>79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C28" s="5">
        <f t="shared" si="1"/>
        <v>35</v>
      </c>
      <c r="CD28" s="5">
        <f t="shared" si="2"/>
        <v>973</v>
      </c>
      <c r="CE28" s="5" t="e">
        <f t="shared" si="3"/>
        <v>#VALUE!</v>
      </c>
      <c r="CF28" s="5" t="e">
        <f t="shared" si="4"/>
        <v>#VALUE!</v>
      </c>
    </row>
    <row r="29" spans="1:84" ht="12" customHeight="1">
      <c r="A29" s="44" t="s">
        <v>26</v>
      </c>
      <c r="B29" s="31">
        <v>17</v>
      </c>
      <c r="C29" s="31">
        <v>865</v>
      </c>
      <c r="D29" s="31">
        <v>3033884</v>
      </c>
      <c r="E29" s="31">
        <v>1</v>
      </c>
      <c r="F29" s="31">
        <v>90</v>
      </c>
      <c r="G29" s="31" t="s">
        <v>79</v>
      </c>
      <c r="H29" s="31">
        <v>0</v>
      </c>
      <c r="I29" s="31">
        <v>0</v>
      </c>
      <c r="J29" s="31">
        <v>0</v>
      </c>
      <c r="K29" s="31">
        <v>2</v>
      </c>
      <c r="L29" s="31">
        <v>169</v>
      </c>
      <c r="M29" s="31" t="s">
        <v>79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45">
        <v>3</v>
      </c>
      <c r="U29" s="45">
        <v>174</v>
      </c>
      <c r="V29" s="31">
        <v>634709</v>
      </c>
      <c r="W29" s="45">
        <v>2</v>
      </c>
      <c r="X29" s="45">
        <v>65</v>
      </c>
      <c r="Y29" s="31" t="s">
        <v>79</v>
      </c>
      <c r="Z29" s="45">
        <v>0</v>
      </c>
      <c r="AA29" s="45">
        <v>0</v>
      </c>
      <c r="AB29" s="31">
        <v>0</v>
      </c>
      <c r="AC29" s="44" t="s">
        <v>26</v>
      </c>
      <c r="AD29" s="45">
        <v>0</v>
      </c>
      <c r="AE29" s="31">
        <v>0</v>
      </c>
      <c r="AF29" s="45">
        <v>0</v>
      </c>
      <c r="AG29" s="31">
        <v>4</v>
      </c>
      <c r="AH29" s="31">
        <v>166</v>
      </c>
      <c r="AI29" s="31">
        <v>476531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31">
        <v>0</v>
      </c>
      <c r="AS29" s="31">
        <v>1</v>
      </c>
      <c r="AT29" s="31">
        <v>51</v>
      </c>
      <c r="AU29" s="31" t="s">
        <v>79</v>
      </c>
      <c r="AV29" s="45">
        <v>0</v>
      </c>
      <c r="AW29" s="45">
        <v>0</v>
      </c>
      <c r="AX29" s="31">
        <v>0</v>
      </c>
      <c r="AY29" s="45">
        <v>1</v>
      </c>
      <c r="AZ29" s="45">
        <v>47</v>
      </c>
      <c r="BA29" s="31" t="s">
        <v>79</v>
      </c>
      <c r="BB29" s="44" t="s">
        <v>26</v>
      </c>
      <c r="BC29" s="45">
        <v>1</v>
      </c>
      <c r="BD29" s="45">
        <v>76</v>
      </c>
      <c r="BE29" s="31" t="s">
        <v>79</v>
      </c>
      <c r="BF29" s="45">
        <v>0</v>
      </c>
      <c r="BG29" s="45">
        <v>0</v>
      </c>
      <c r="BH29" s="31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31">
        <v>0</v>
      </c>
      <c r="BU29" s="45">
        <v>0</v>
      </c>
      <c r="BV29" s="45">
        <v>0</v>
      </c>
      <c r="BW29" s="45">
        <v>0</v>
      </c>
      <c r="BX29" s="45">
        <v>2</v>
      </c>
      <c r="BY29" s="45">
        <v>27</v>
      </c>
      <c r="BZ29" s="31" t="s">
        <v>79</v>
      </c>
      <c r="CC29" s="5">
        <f t="shared" si="1"/>
        <v>17</v>
      </c>
      <c r="CD29" s="5">
        <f t="shared" si="2"/>
        <v>865</v>
      </c>
      <c r="CE29" s="5" t="e">
        <f t="shared" si="3"/>
        <v>#VALUE!</v>
      </c>
      <c r="CF29" s="5" t="e">
        <f t="shared" si="4"/>
        <v>#VALUE!</v>
      </c>
    </row>
    <row r="30" spans="1:84" ht="12" customHeight="1">
      <c r="A30" s="44" t="s">
        <v>27</v>
      </c>
      <c r="B30" s="31">
        <v>29</v>
      </c>
      <c r="C30" s="31">
        <v>2563</v>
      </c>
      <c r="D30" s="31">
        <v>8180904</v>
      </c>
      <c r="E30" s="31">
        <v>0</v>
      </c>
      <c r="F30" s="31">
        <v>0</v>
      </c>
      <c r="G30" s="31">
        <v>0</v>
      </c>
      <c r="H30" s="31">
        <v>1</v>
      </c>
      <c r="I30" s="31">
        <v>20</v>
      </c>
      <c r="J30" s="31" t="s">
        <v>79</v>
      </c>
      <c r="K30" s="31">
        <v>1</v>
      </c>
      <c r="L30" s="31">
        <v>6</v>
      </c>
      <c r="M30" s="31" t="s">
        <v>79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2</v>
      </c>
      <c r="U30" s="31">
        <v>49</v>
      </c>
      <c r="V30" s="31" t="s">
        <v>79</v>
      </c>
      <c r="W30" s="45">
        <v>2</v>
      </c>
      <c r="X30" s="45">
        <v>1023</v>
      </c>
      <c r="Y30" s="31" t="s">
        <v>79</v>
      </c>
      <c r="Z30" s="45">
        <v>1</v>
      </c>
      <c r="AA30" s="45">
        <v>6</v>
      </c>
      <c r="AB30" s="31" t="s">
        <v>79</v>
      </c>
      <c r="AC30" s="44" t="s">
        <v>27</v>
      </c>
      <c r="AD30" s="45">
        <v>0</v>
      </c>
      <c r="AE30" s="31">
        <v>0</v>
      </c>
      <c r="AF30" s="45">
        <v>0</v>
      </c>
      <c r="AG30" s="31">
        <v>2</v>
      </c>
      <c r="AH30" s="31">
        <v>20</v>
      </c>
      <c r="AI30" s="31" t="s">
        <v>79</v>
      </c>
      <c r="AJ30" s="45">
        <v>1</v>
      </c>
      <c r="AK30" s="45">
        <v>4</v>
      </c>
      <c r="AL30" s="31" t="s">
        <v>79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2</v>
      </c>
      <c r="AW30" s="31">
        <v>44</v>
      </c>
      <c r="AX30" s="31" t="s">
        <v>79</v>
      </c>
      <c r="AY30" s="45">
        <v>6</v>
      </c>
      <c r="AZ30" s="45">
        <v>272</v>
      </c>
      <c r="BA30" s="31">
        <v>1221798</v>
      </c>
      <c r="BB30" s="44" t="s">
        <v>27</v>
      </c>
      <c r="BC30" s="45">
        <v>1</v>
      </c>
      <c r="BD30" s="45">
        <v>16</v>
      </c>
      <c r="BE30" s="45" t="s">
        <v>79</v>
      </c>
      <c r="BF30" s="45">
        <v>5</v>
      </c>
      <c r="BG30" s="45">
        <v>239</v>
      </c>
      <c r="BH30" s="31">
        <v>402471</v>
      </c>
      <c r="BI30" s="45">
        <v>1</v>
      </c>
      <c r="BJ30" s="45">
        <v>27</v>
      </c>
      <c r="BK30" s="45" t="s">
        <v>79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31">
        <v>0</v>
      </c>
      <c r="BU30" s="45">
        <v>2</v>
      </c>
      <c r="BV30" s="45">
        <v>804</v>
      </c>
      <c r="BW30" s="45" t="s">
        <v>79</v>
      </c>
      <c r="BX30" s="45">
        <v>2</v>
      </c>
      <c r="BY30" s="45">
        <v>33</v>
      </c>
      <c r="BZ30" s="45" t="s">
        <v>79</v>
      </c>
      <c r="CC30" s="5">
        <f t="shared" si="1"/>
        <v>29</v>
      </c>
      <c r="CD30" s="5">
        <f t="shared" si="2"/>
        <v>2563</v>
      </c>
      <c r="CE30" s="5" t="e">
        <f t="shared" si="3"/>
        <v>#VALUE!</v>
      </c>
      <c r="CF30" s="5" t="e">
        <f t="shared" si="4"/>
        <v>#VALUE!</v>
      </c>
    </row>
    <row r="31" spans="1:84" ht="12" customHeight="1">
      <c r="A31" s="44" t="s">
        <v>28</v>
      </c>
      <c r="B31" s="31">
        <v>19</v>
      </c>
      <c r="C31" s="31">
        <v>667</v>
      </c>
      <c r="D31" s="31">
        <v>1022914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3</v>
      </c>
      <c r="L31" s="31">
        <v>116</v>
      </c>
      <c r="M31" s="31">
        <v>195620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45">
        <v>2</v>
      </c>
      <c r="AA31" s="45">
        <v>227</v>
      </c>
      <c r="AB31" s="31" t="s">
        <v>79</v>
      </c>
      <c r="AC31" s="44" t="s">
        <v>28</v>
      </c>
      <c r="AD31" s="45">
        <v>0</v>
      </c>
      <c r="AE31" s="31">
        <v>0</v>
      </c>
      <c r="AF31" s="45">
        <v>0</v>
      </c>
      <c r="AG31" s="31">
        <v>3</v>
      </c>
      <c r="AH31" s="31">
        <v>200</v>
      </c>
      <c r="AI31" s="31">
        <v>400319</v>
      </c>
      <c r="AJ31" s="45">
        <v>0</v>
      </c>
      <c r="AK31" s="45">
        <v>0</v>
      </c>
      <c r="AL31" s="45">
        <v>0</v>
      </c>
      <c r="AM31" s="45">
        <v>2</v>
      </c>
      <c r="AN31" s="45">
        <v>11</v>
      </c>
      <c r="AO31" s="45" t="s">
        <v>79</v>
      </c>
      <c r="AP31" s="31">
        <v>2</v>
      </c>
      <c r="AQ31" s="31">
        <v>23</v>
      </c>
      <c r="AR31" s="45" t="s">
        <v>79</v>
      </c>
      <c r="AS31" s="31">
        <v>0</v>
      </c>
      <c r="AT31" s="31">
        <v>0</v>
      </c>
      <c r="AU31" s="31">
        <v>0</v>
      </c>
      <c r="AV31" s="31">
        <v>1</v>
      </c>
      <c r="AW31" s="31">
        <v>13</v>
      </c>
      <c r="AX31" s="31" t="s">
        <v>79</v>
      </c>
      <c r="AY31" s="31">
        <v>0</v>
      </c>
      <c r="AZ31" s="31">
        <v>0</v>
      </c>
      <c r="BA31" s="31">
        <v>0</v>
      </c>
      <c r="BB31" s="44" t="s">
        <v>28</v>
      </c>
      <c r="BC31" s="31">
        <v>0</v>
      </c>
      <c r="BD31" s="31">
        <v>0</v>
      </c>
      <c r="BE31" s="31">
        <v>0</v>
      </c>
      <c r="BF31" s="45">
        <v>1</v>
      </c>
      <c r="BG31" s="45">
        <v>9</v>
      </c>
      <c r="BH31" s="45" t="s">
        <v>79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1</v>
      </c>
      <c r="BP31" s="45">
        <v>11</v>
      </c>
      <c r="BQ31" s="45" t="s">
        <v>79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4</v>
      </c>
      <c r="BY31" s="45">
        <v>57</v>
      </c>
      <c r="BZ31" s="45">
        <v>54715</v>
      </c>
      <c r="CC31" s="5">
        <f t="shared" si="1"/>
        <v>19</v>
      </c>
      <c r="CD31" s="5">
        <f t="shared" si="2"/>
        <v>667</v>
      </c>
      <c r="CE31" s="5" t="e">
        <f t="shared" si="3"/>
        <v>#VALUE!</v>
      </c>
      <c r="CF31" s="5" t="e">
        <f t="shared" si="4"/>
        <v>#VALUE!</v>
      </c>
    </row>
    <row r="32" spans="1:84" ht="12" customHeight="1">
      <c r="A32" s="44" t="s">
        <v>29</v>
      </c>
      <c r="B32" s="31">
        <v>80</v>
      </c>
      <c r="C32" s="31">
        <v>2199</v>
      </c>
      <c r="D32" s="31">
        <v>4942720</v>
      </c>
      <c r="E32" s="31">
        <v>7</v>
      </c>
      <c r="F32" s="31">
        <v>497</v>
      </c>
      <c r="G32" s="31">
        <v>941060</v>
      </c>
      <c r="H32" s="31">
        <v>1</v>
      </c>
      <c r="I32" s="31">
        <v>33</v>
      </c>
      <c r="J32" s="31" t="s">
        <v>79</v>
      </c>
      <c r="K32" s="31">
        <v>11</v>
      </c>
      <c r="L32" s="31">
        <v>131</v>
      </c>
      <c r="M32" s="31">
        <v>108039</v>
      </c>
      <c r="N32" s="45">
        <v>2</v>
      </c>
      <c r="O32" s="45">
        <v>56</v>
      </c>
      <c r="P32" s="45" t="s">
        <v>79</v>
      </c>
      <c r="Q32" s="31">
        <v>1</v>
      </c>
      <c r="R32" s="31">
        <v>25</v>
      </c>
      <c r="S32" s="31" t="s">
        <v>79</v>
      </c>
      <c r="T32" s="45">
        <v>3</v>
      </c>
      <c r="U32" s="45">
        <v>43</v>
      </c>
      <c r="V32" s="31">
        <v>91476</v>
      </c>
      <c r="W32" s="45">
        <v>4</v>
      </c>
      <c r="X32" s="45">
        <v>223</v>
      </c>
      <c r="Y32" s="45">
        <v>158184</v>
      </c>
      <c r="Z32" s="45">
        <v>2</v>
      </c>
      <c r="AA32" s="45">
        <v>84</v>
      </c>
      <c r="AB32" s="45" t="s">
        <v>79</v>
      </c>
      <c r="AC32" s="44" t="s">
        <v>29</v>
      </c>
      <c r="AD32" s="45">
        <v>0</v>
      </c>
      <c r="AE32" s="31">
        <v>0</v>
      </c>
      <c r="AF32" s="45">
        <v>0</v>
      </c>
      <c r="AG32" s="31">
        <v>17</v>
      </c>
      <c r="AH32" s="31">
        <v>335</v>
      </c>
      <c r="AI32" s="31">
        <v>460275</v>
      </c>
      <c r="AJ32" s="45">
        <v>4</v>
      </c>
      <c r="AK32" s="45">
        <v>115</v>
      </c>
      <c r="AL32" s="45">
        <v>279520</v>
      </c>
      <c r="AM32" s="45">
        <v>0</v>
      </c>
      <c r="AN32" s="45">
        <v>0</v>
      </c>
      <c r="AO32" s="45">
        <v>0</v>
      </c>
      <c r="AP32" s="45">
        <v>2</v>
      </c>
      <c r="AQ32" s="45">
        <v>30</v>
      </c>
      <c r="AR32" s="45" t="s">
        <v>79</v>
      </c>
      <c r="AS32" s="45">
        <v>1</v>
      </c>
      <c r="AT32" s="45">
        <v>46</v>
      </c>
      <c r="AU32" s="45" t="s">
        <v>79</v>
      </c>
      <c r="AV32" s="45">
        <v>0</v>
      </c>
      <c r="AW32" s="45">
        <v>0</v>
      </c>
      <c r="AX32" s="31">
        <v>0</v>
      </c>
      <c r="AY32" s="45">
        <v>9</v>
      </c>
      <c r="AZ32" s="45">
        <v>134</v>
      </c>
      <c r="BA32" s="31">
        <v>631332</v>
      </c>
      <c r="BB32" s="44" t="s">
        <v>29</v>
      </c>
      <c r="BC32" s="45">
        <v>2</v>
      </c>
      <c r="BD32" s="45">
        <v>53</v>
      </c>
      <c r="BE32" s="45" t="s">
        <v>79</v>
      </c>
      <c r="BF32" s="45">
        <v>6</v>
      </c>
      <c r="BG32" s="45">
        <v>290</v>
      </c>
      <c r="BH32" s="45">
        <v>708269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1</v>
      </c>
      <c r="BP32" s="45">
        <v>8</v>
      </c>
      <c r="BQ32" s="45" t="s">
        <v>79</v>
      </c>
      <c r="BR32" s="45">
        <v>0</v>
      </c>
      <c r="BS32" s="45">
        <v>0</v>
      </c>
      <c r="BT32" s="31">
        <v>0</v>
      </c>
      <c r="BU32" s="45">
        <v>4</v>
      </c>
      <c r="BV32" s="45">
        <v>49</v>
      </c>
      <c r="BW32" s="45">
        <v>53162</v>
      </c>
      <c r="BX32" s="45">
        <v>3</v>
      </c>
      <c r="BY32" s="45">
        <v>47</v>
      </c>
      <c r="BZ32" s="31">
        <v>40506</v>
      </c>
      <c r="CC32" s="5">
        <f t="shared" si="1"/>
        <v>80</v>
      </c>
      <c r="CD32" s="5">
        <f t="shared" si="2"/>
        <v>2199</v>
      </c>
      <c r="CE32" s="5" t="e">
        <f t="shared" si="3"/>
        <v>#VALUE!</v>
      </c>
      <c r="CF32" s="5" t="e">
        <f t="shared" si="4"/>
        <v>#VALUE!</v>
      </c>
    </row>
    <row r="33" spans="1:84" ht="12" customHeight="1">
      <c r="A33" s="44" t="s">
        <v>30</v>
      </c>
      <c r="B33" s="31">
        <v>7</v>
      </c>
      <c r="C33" s="31">
        <v>67</v>
      </c>
      <c r="D33" s="31">
        <v>114269</v>
      </c>
      <c r="E33" s="31">
        <v>3</v>
      </c>
      <c r="F33" s="31">
        <v>26</v>
      </c>
      <c r="G33" s="31">
        <v>86867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1</v>
      </c>
      <c r="O33" s="31">
        <v>10</v>
      </c>
      <c r="P33" s="31" t="s">
        <v>79</v>
      </c>
      <c r="Q33" s="45">
        <v>0</v>
      </c>
      <c r="R33" s="45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44" t="s">
        <v>30</v>
      </c>
      <c r="AD33" s="45">
        <v>0</v>
      </c>
      <c r="AE33" s="31">
        <v>0</v>
      </c>
      <c r="AF33" s="45">
        <v>0</v>
      </c>
      <c r="AG33" s="31">
        <v>1</v>
      </c>
      <c r="AH33" s="31">
        <v>8</v>
      </c>
      <c r="AI33" s="31" t="s">
        <v>79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45">
        <v>0</v>
      </c>
      <c r="AW33" s="45">
        <v>0</v>
      </c>
      <c r="AX33" s="31">
        <v>0</v>
      </c>
      <c r="AY33" s="31">
        <v>0</v>
      </c>
      <c r="AZ33" s="31">
        <v>0</v>
      </c>
      <c r="BA33" s="31">
        <v>0</v>
      </c>
      <c r="BB33" s="44" t="s">
        <v>30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45">
        <v>0</v>
      </c>
      <c r="BJ33" s="45">
        <v>0</v>
      </c>
      <c r="BK33" s="45">
        <v>0</v>
      </c>
      <c r="BL33" s="45">
        <v>1</v>
      </c>
      <c r="BM33" s="45">
        <v>4</v>
      </c>
      <c r="BN33" s="45" t="s">
        <v>79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31">
        <v>0</v>
      </c>
      <c r="BU33" s="45">
        <v>0</v>
      </c>
      <c r="BV33" s="45">
        <v>0</v>
      </c>
      <c r="BW33" s="45">
        <v>0</v>
      </c>
      <c r="BX33" s="45">
        <v>1</v>
      </c>
      <c r="BY33" s="45">
        <v>19</v>
      </c>
      <c r="BZ33" s="31" t="s">
        <v>79</v>
      </c>
      <c r="CC33" s="5">
        <f t="shared" si="1"/>
        <v>7</v>
      </c>
      <c r="CD33" s="5">
        <f t="shared" si="2"/>
        <v>67</v>
      </c>
      <c r="CE33" s="5" t="e">
        <f t="shared" si="3"/>
        <v>#VALUE!</v>
      </c>
      <c r="CF33" s="5" t="e">
        <f t="shared" si="4"/>
        <v>#VALUE!</v>
      </c>
    </row>
    <row r="34" spans="1:84" ht="12" customHeight="1">
      <c r="A34" s="44" t="s">
        <v>31</v>
      </c>
      <c r="B34" s="31">
        <v>2</v>
      </c>
      <c r="C34" s="31">
        <v>10</v>
      </c>
      <c r="D34" s="31" t="s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1</v>
      </c>
      <c r="L34" s="31">
        <v>4</v>
      </c>
      <c r="M34" s="45" t="s">
        <v>79</v>
      </c>
      <c r="N34" s="45">
        <v>0</v>
      </c>
      <c r="O34" s="45">
        <v>0</v>
      </c>
      <c r="P34" s="31">
        <v>0</v>
      </c>
      <c r="Q34" s="45">
        <v>0</v>
      </c>
      <c r="R34" s="45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44" t="s">
        <v>31</v>
      </c>
      <c r="AD34" s="45">
        <v>0</v>
      </c>
      <c r="AE34" s="31">
        <v>0</v>
      </c>
      <c r="AF34" s="45">
        <v>0</v>
      </c>
      <c r="AG34" s="31">
        <v>0</v>
      </c>
      <c r="AH34" s="31">
        <v>0</v>
      </c>
      <c r="AI34" s="31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31">
        <v>1</v>
      </c>
      <c r="AQ34" s="31">
        <v>6</v>
      </c>
      <c r="AR34" s="31" t="s">
        <v>79</v>
      </c>
      <c r="AS34" s="31">
        <v>0</v>
      </c>
      <c r="AT34" s="31">
        <v>0</v>
      </c>
      <c r="AU34" s="31">
        <v>0</v>
      </c>
      <c r="AV34" s="45">
        <v>0</v>
      </c>
      <c r="AW34" s="45">
        <v>0</v>
      </c>
      <c r="AX34" s="31">
        <v>0</v>
      </c>
      <c r="AY34" s="31">
        <v>0</v>
      </c>
      <c r="AZ34" s="31">
        <v>0</v>
      </c>
      <c r="BA34" s="31">
        <v>0</v>
      </c>
      <c r="BB34" s="44" t="s">
        <v>31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v>0</v>
      </c>
      <c r="BX34" s="45">
        <v>0</v>
      </c>
      <c r="BY34" s="45">
        <v>0</v>
      </c>
      <c r="BZ34" s="31">
        <v>0</v>
      </c>
      <c r="CC34" s="5">
        <f t="shared" si="1"/>
        <v>2</v>
      </c>
      <c r="CD34" s="5">
        <f t="shared" si="2"/>
        <v>10</v>
      </c>
      <c r="CE34" s="5" t="e">
        <f t="shared" si="3"/>
        <v>#VALUE!</v>
      </c>
      <c r="CF34" s="5" t="e">
        <f t="shared" si="4"/>
        <v>#VALUE!</v>
      </c>
    </row>
    <row r="35" spans="1:84" ht="12" customHeight="1">
      <c r="A35" s="44" t="s">
        <v>32</v>
      </c>
      <c r="B35" s="31">
        <v>20</v>
      </c>
      <c r="C35" s="31">
        <v>598</v>
      </c>
      <c r="D35" s="31">
        <v>930713</v>
      </c>
      <c r="E35" s="31">
        <v>1</v>
      </c>
      <c r="F35" s="31">
        <v>20</v>
      </c>
      <c r="G35" s="31" t="s">
        <v>79</v>
      </c>
      <c r="H35" s="31">
        <v>0</v>
      </c>
      <c r="I35" s="31">
        <v>0</v>
      </c>
      <c r="J35" s="31">
        <v>0</v>
      </c>
      <c r="K35" s="31">
        <v>2</v>
      </c>
      <c r="L35" s="31">
        <v>15</v>
      </c>
      <c r="M35" s="45" t="s">
        <v>79</v>
      </c>
      <c r="N35" s="31">
        <v>1</v>
      </c>
      <c r="O35" s="45">
        <v>40</v>
      </c>
      <c r="P35" s="31" t="s">
        <v>79</v>
      </c>
      <c r="Q35" s="45">
        <v>0</v>
      </c>
      <c r="R35" s="45">
        <v>0</v>
      </c>
      <c r="S35" s="31">
        <v>0</v>
      </c>
      <c r="T35" s="31">
        <v>0</v>
      </c>
      <c r="U35" s="31">
        <v>0</v>
      </c>
      <c r="V35" s="31">
        <v>0</v>
      </c>
      <c r="W35" s="31">
        <v>2</v>
      </c>
      <c r="X35" s="31">
        <v>98</v>
      </c>
      <c r="Y35" s="31" t="s">
        <v>79</v>
      </c>
      <c r="Z35" s="45">
        <v>7</v>
      </c>
      <c r="AA35" s="45">
        <v>305</v>
      </c>
      <c r="AB35" s="31">
        <v>551798</v>
      </c>
      <c r="AC35" s="44" t="s">
        <v>32</v>
      </c>
      <c r="AD35" s="45">
        <v>0</v>
      </c>
      <c r="AE35" s="31">
        <v>0</v>
      </c>
      <c r="AF35" s="45">
        <v>0</v>
      </c>
      <c r="AG35" s="31">
        <v>2</v>
      </c>
      <c r="AH35" s="31">
        <v>35</v>
      </c>
      <c r="AI35" s="31" t="s">
        <v>79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1</v>
      </c>
      <c r="AW35" s="31">
        <v>40</v>
      </c>
      <c r="AX35" s="31" t="s">
        <v>79</v>
      </c>
      <c r="AY35" s="45">
        <v>2</v>
      </c>
      <c r="AZ35" s="45">
        <v>16</v>
      </c>
      <c r="BA35" s="31" t="s">
        <v>79</v>
      </c>
      <c r="BB35" s="44" t="s">
        <v>32</v>
      </c>
      <c r="BC35" s="31">
        <v>1</v>
      </c>
      <c r="BD35" s="31">
        <v>7</v>
      </c>
      <c r="BE35" s="31" t="s">
        <v>79</v>
      </c>
      <c r="BF35" s="45">
        <v>0</v>
      </c>
      <c r="BG35" s="45">
        <v>0</v>
      </c>
      <c r="BH35" s="45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1</v>
      </c>
      <c r="BY35" s="31">
        <v>22</v>
      </c>
      <c r="BZ35" s="31" t="s">
        <v>79</v>
      </c>
      <c r="CC35" s="5">
        <f t="shared" si="1"/>
        <v>20</v>
      </c>
      <c r="CD35" s="5">
        <f t="shared" si="2"/>
        <v>598</v>
      </c>
      <c r="CE35" s="5" t="e">
        <f t="shared" si="3"/>
        <v>#VALUE!</v>
      </c>
      <c r="CF35" s="5" t="e">
        <f t="shared" si="4"/>
        <v>#VALUE!</v>
      </c>
    </row>
    <row r="36" spans="1:84" ht="12" customHeight="1">
      <c r="A36" s="44" t="s">
        <v>33</v>
      </c>
      <c r="B36" s="31">
        <v>10</v>
      </c>
      <c r="C36" s="31">
        <v>195</v>
      </c>
      <c r="D36" s="31">
        <v>199413</v>
      </c>
      <c r="E36" s="31">
        <v>2</v>
      </c>
      <c r="F36" s="31">
        <v>12</v>
      </c>
      <c r="G36" s="31" t="s">
        <v>79</v>
      </c>
      <c r="H36" s="31">
        <v>0</v>
      </c>
      <c r="I36" s="31">
        <v>0</v>
      </c>
      <c r="J36" s="31">
        <v>0</v>
      </c>
      <c r="K36" s="31">
        <v>1</v>
      </c>
      <c r="L36" s="31">
        <v>7</v>
      </c>
      <c r="M36" s="45" t="s">
        <v>79</v>
      </c>
      <c r="N36" s="45">
        <v>0</v>
      </c>
      <c r="O36" s="45">
        <v>0</v>
      </c>
      <c r="P36" s="31">
        <v>0</v>
      </c>
      <c r="Q36" s="45">
        <v>0</v>
      </c>
      <c r="R36" s="45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3</v>
      </c>
      <c r="AA36" s="31">
        <v>123</v>
      </c>
      <c r="AB36" s="31">
        <v>131867</v>
      </c>
      <c r="AC36" s="44" t="s">
        <v>33</v>
      </c>
      <c r="AD36" s="45">
        <v>0</v>
      </c>
      <c r="AE36" s="31">
        <v>0</v>
      </c>
      <c r="AF36" s="45">
        <v>0</v>
      </c>
      <c r="AG36" s="31">
        <v>2</v>
      </c>
      <c r="AH36" s="31">
        <v>23</v>
      </c>
      <c r="AI36" s="31" t="s">
        <v>79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44" t="s">
        <v>33</v>
      </c>
      <c r="BC36" s="31">
        <v>0</v>
      </c>
      <c r="BD36" s="31">
        <v>0</v>
      </c>
      <c r="BE36" s="31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31">
        <v>0</v>
      </c>
      <c r="BM36" s="31">
        <v>0</v>
      </c>
      <c r="BN36" s="31">
        <v>0</v>
      </c>
      <c r="BO36" s="31">
        <v>1</v>
      </c>
      <c r="BP36" s="45">
        <v>22</v>
      </c>
      <c r="BQ36" s="31" t="s">
        <v>79</v>
      </c>
      <c r="BR36" s="31">
        <v>0</v>
      </c>
      <c r="BS36" s="31">
        <v>0</v>
      </c>
      <c r="BT36" s="31">
        <v>0</v>
      </c>
      <c r="BU36" s="31">
        <v>1</v>
      </c>
      <c r="BV36" s="31">
        <v>8</v>
      </c>
      <c r="BW36" s="31" t="s">
        <v>79</v>
      </c>
      <c r="BX36" s="31">
        <v>0</v>
      </c>
      <c r="BY36" s="31">
        <v>0</v>
      </c>
      <c r="BZ36" s="31">
        <v>0</v>
      </c>
      <c r="CC36" s="5">
        <f t="shared" si="1"/>
        <v>10</v>
      </c>
      <c r="CD36" s="5">
        <f t="shared" si="2"/>
        <v>195</v>
      </c>
      <c r="CE36" s="5" t="e">
        <f t="shared" si="3"/>
        <v>#VALUE!</v>
      </c>
      <c r="CF36" s="5" t="e">
        <f t="shared" si="4"/>
        <v>#VALUE!</v>
      </c>
    </row>
    <row r="37" spans="1:84" ht="12" customHeight="1">
      <c r="A37" s="44" t="s">
        <v>34</v>
      </c>
      <c r="B37" s="31">
        <v>14</v>
      </c>
      <c r="C37" s="31">
        <v>635</v>
      </c>
      <c r="D37" s="31">
        <v>934948</v>
      </c>
      <c r="E37" s="31">
        <v>2</v>
      </c>
      <c r="F37" s="31">
        <v>155</v>
      </c>
      <c r="G37" s="31" t="s">
        <v>79</v>
      </c>
      <c r="H37" s="31">
        <v>0</v>
      </c>
      <c r="I37" s="31">
        <v>0</v>
      </c>
      <c r="J37" s="31">
        <v>0</v>
      </c>
      <c r="K37" s="31">
        <v>4</v>
      </c>
      <c r="L37" s="31">
        <v>37</v>
      </c>
      <c r="M37" s="31">
        <v>24378</v>
      </c>
      <c r="N37" s="45">
        <v>0</v>
      </c>
      <c r="O37" s="45">
        <v>0</v>
      </c>
      <c r="P37" s="31">
        <v>0</v>
      </c>
      <c r="Q37" s="45">
        <v>0</v>
      </c>
      <c r="R37" s="45">
        <v>0</v>
      </c>
      <c r="S37" s="31">
        <v>0</v>
      </c>
      <c r="T37" s="31">
        <v>0</v>
      </c>
      <c r="U37" s="31">
        <v>0</v>
      </c>
      <c r="V37" s="31">
        <v>0</v>
      </c>
      <c r="W37" s="45">
        <v>1</v>
      </c>
      <c r="X37" s="45">
        <v>17</v>
      </c>
      <c r="Y37" s="31" t="s">
        <v>79</v>
      </c>
      <c r="Z37" s="45">
        <v>0</v>
      </c>
      <c r="AA37" s="45">
        <v>0</v>
      </c>
      <c r="AB37" s="31">
        <v>0</v>
      </c>
      <c r="AC37" s="44" t="s">
        <v>34</v>
      </c>
      <c r="AD37" s="31">
        <v>1</v>
      </c>
      <c r="AE37" s="31">
        <v>17</v>
      </c>
      <c r="AF37" s="31" t="s">
        <v>79</v>
      </c>
      <c r="AG37" s="31">
        <v>3</v>
      </c>
      <c r="AH37" s="31">
        <v>54</v>
      </c>
      <c r="AI37" s="31">
        <v>53874</v>
      </c>
      <c r="AJ37" s="45">
        <v>1</v>
      </c>
      <c r="AK37" s="45">
        <v>324</v>
      </c>
      <c r="AL37" s="45" t="s">
        <v>79</v>
      </c>
      <c r="AM37" s="45">
        <v>0</v>
      </c>
      <c r="AN37" s="45">
        <v>0</v>
      </c>
      <c r="AO37" s="45">
        <v>0</v>
      </c>
      <c r="AP37" s="31">
        <v>0</v>
      </c>
      <c r="AQ37" s="31">
        <v>0</v>
      </c>
      <c r="AR37" s="31">
        <v>0</v>
      </c>
      <c r="AS37" s="31">
        <v>1</v>
      </c>
      <c r="AT37" s="31">
        <v>15</v>
      </c>
      <c r="AU37" s="31" t="s">
        <v>79</v>
      </c>
      <c r="AV37" s="31">
        <v>0</v>
      </c>
      <c r="AW37" s="31">
        <v>0</v>
      </c>
      <c r="AX37" s="31">
        <v>0</v>
      </c>
      <c r="AY37" s="31">
        <v>1</v>
      </c>
      <c r="AZ37" s="31">
        <v>16</v>
      </c>
      <c r="BA37" s="31" t="s">
        <v>79</v>
      </c>
      <c r="BB37" s="44" t="s">
        <v>34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C37" s="5">
        <f t="shared" si="1"/>
        <v>14</v>
      </c>
      <c r="CD37" s="5">
        <f t="shared" si="2"/>
        <v>635</v>
      </c>
      <c r="CE37" s="5" t="e">
        <f t="shared" si="3"/>
        <v>#VALUE!</v>
      </c>
      <c r="CF37" s="5" t="e">
        <f t="shared" si="4"/>
        <v>#VALUE!</v>
      </c>
    </row>
    <row r="38" spans="1:84" ht="12" customHeight="1">
      <c r="A38" s="44" t="s">
        <v>35</v>
      </c>
      <c r="B38" s="31">
        <v>12</v>
      </c>
      <c r="C38" s="31">
        <v>587</v>
      </c>
      <c r="D38" s="31">
        <v>1008521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1</v>
      </c>
      <c r="L38" s="31">
        <v>50</v>
      </c>
      <c r="M38" s="31" t="s">
        <v>79</v>
      </c>
      <c r="N38" s="45">
        <v>0</v>
      </c>
      <c r="O38" s="45">
        <v>0</v>
      </c>
      <c r="P38" s="31">
        <v>0</v>
      </c>
      <c r="Q38" s="45">
        <v>0</v>
      </c>
      <c r="R38" s="45">
        <v>0</v>
      </c>
      <c r="S38" s="31">
        <v>0</v>
      </c>
      <c r="T38" s="31">
        <v>0</v>
      </c>
      <c r="U38" s="31">
        <v>0</v>
      </c>
      <c r="V38" s="31">
        <v>0</v>
      </c>
      <c r="W38" s="45">
        <v>0</v>
      </c>
      <c r="X38" s="45">
        <v>0</v>
      </c>
      <c r="Y38" s="31">
        <v>0</v>
      </c>
      <c r="Z38" s="31">
        <v>0</v>
      </c>
      <c r="AA38" s="31">
        <v>0</v>
      </c>
      <c r="AB38" s="31">
        <v>0</v>
      </c>
      <c r="AC38" s="44" t="s">
        <v>35</v>
      </c>
      <c r="AD38" s="31">
        <v>0</v>
      </c>
      <c r="AE38" s="31">
        <v>0</v>
      </c>
      <c r="AF38" s="31">
        <v>0</v>
      </c>
      <c r="AG38" s="31">
        <v>3</v>
      </c>
      <c r="AH38" s="31">
        <v>42</v>
      </c>
      <c r="AI38" s="31">
        <v>87017</v>
      </c>
      <c r="AJ38" s="45">
        <v>1</v>
      </c>
      <c r="AK38" s="45">
        <v>122</v>
      </c>
      <c r="AL38" s="45" t="s">
        <v>79</v>
      </c>
      <c r="AM38" s="45">
        <v>0</v>
      </c>
      <c r="AN38" s="45">
        <v>0</v>
      </c>
      <c r="AO38" s="45">
        <v>0</v>
      </c>
      <c r="AP38" s="31">
        <v>1</v>
      </c>
      <c r="AQ38" s="31">
        <v>5</v>
      </c>
      <c r="AR38" s="31" t="s">
        <v>79</v>
      </c>
      <c r="AS38" s="45">
        <v>0</v>
      </c>
      <c r="AT38" s="45">
        <v>0</v>
      </c>
      <c r="AU38" s="45">
        <v>0</v>
      </c>
      <c r="AV38" s="31">
        <v>0</v>
      </c>
      <c r="AW38" s="31">
        <v>0</v>
      </c>
      <c r="AX38" s="31">
        <v>0</v>
      </c>
      <c r="AY38" s="31">
        <v>3</v>
      </c>
      <c r="AZ38" s="31">
        <v>334</v>
      </c>
      <c r="BA38" s="31">
        <v>445784</v>
      </c>
      <c r="BB38" s="44" t="s">
        <v>35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45">
        <v>0</v>
      </c>
      <c r="BJ38" s="45">
        <v>0</v>
      </c>
      <c r="BK38" s="45">
        <v>0</v>
      </c>
      <c r="BL38" s="31">
        <v>0</v>
      </c>
      <c r="BM38" s="31">
        <v>0</v>
      </c>
      <c r="BN38" s="31">
        <v>0</v>
      </c>
      <c r="BO38" s="31">
        <v>1</v>
      </c>
      <c r="BP38" s="31">
        <v>8</v>
      </c>
      <c r="BQ38" s="31" t="s">
        <v>79</v>
      </c>
      <c r="BR38" s="31">
        <v>0</v>
      </c>
      <c r="BS38" s="31">
        <v>0</v>
      </c>
      <c r="BT38" s="31">
        <v>0</v>
      </c>
      <c r="BU38" s="31">
        <v>1</v>
      </c>
      <c r="BV38" s="31">
        <v>4</v>
      </c>
      <c r="BW38" s="31" t="s">
        <v>79</v>
      </c>
      <c r="BX38" s="45">
        <v>1</v>
      </c>
      <c r="BY38" s="45">
        <v>22</v>
      </c>
      <c r="BZ38" s="31" t="s">
        <v>79</v>
      </c>
      <c r="CC38" s="5">
        <f t="shared" si="1"/>
        <v>12</v>
      </c>
      <c r="CD38" s="5">
        <f t="shared" si="2"/>
        <v>587</v>
      </c>
      <c r="CE38" s="5" t="e">
        <f t="shared" si="3"/>
        <v>#VALUE!</v>
      </c>
      <c r="CF38" s="5" t="e">
        <f t="shared" si="4"/>
        <v>#VALUE!</v>
      </c>
    </row>
    <row r="39" spans="1:84" ht="12" customHeight="1">
      <c r="A39" s="44" t="s">
        <v>36</v>
      </c>
      <c r="B39" s="31">
        <v>91</v>
      </c>
      <c r="C39" s="31">
        <v>1858</v>
      </c>
      <c r="D39" s="31">
        <v>2766724</v>
      </c>
      <c r="E39" s="31">
        <v>3</v>
      </c>
      <c r="F39" s="31">
        <v>84</v>
      </c>
      <c r="G39" s="31">
        <v>117038</v>
      </c>
      <c r="H39" s="31">
        <v>1</v>
      </c>
      <c r="I39" s="31">
        <v>22</v>
      </c>
      <c r="J39" s="31" t="s">
        <v>79</v>
      </c>
      <c r="K39" s="31">
        <v>47</v>
      </c>
      <c r="L39" s="31">
        <v>821</v>
      </c>
      <c r="M39" s="31">
        <v>752027</v>
      </c>
      <c r="N39" s="45">
        <v>0</v>
      </c>
      <c r="O39" s="45">
        <v>0</v>
      </c>
      <c r="P39" s="31">
        <v>0</v>
      </c>
      <c r="Q39" s="45">
        <v>1</v>
      </c>
      <c r="R39" s="45">
        <v>4</v>
      </c>
      <c r="S39" s="31" t="s">
        <v>79</v>
      </c>
      <c r="T39" s="45">
        <v>6</v>
      </c>
      <c r="U39" s="45">
        <v>137</v>
      </c>
      <c r="V39" s="31">
        <v>553586</v>
      </c>
      <c r="W39" s="45">
        <v>4</v>
      </c>
      <c r="X39" s="45">
        <v>65</v>
      </c>
      <c r="Y39" s="45">
        <v>75742</v>
      </c>
      <c r="Z39" s="45">
        <v>1</v>
      </c>
      <c r="AA39" s="45">
        <v>25</v>
      </c>
      <c r="AB39" s="45" t="s">
        <v>79</v>
      </c>
      <c r="AC39" s="44" t="s">
        <v>36</v>
      </c>
      <c r="AD39" s="31">
        <v>0</v>
      </c>
      <c r="AE39" s="31">
        <v>0</v>
      </c>
      <c r="AF39" s="31">
        <v>0</v>
      </c>
      <c r="AG39" s="31">
        <v>16</v>
      </c>
      <c r="AH39" s="31">
        <v>321</v>
      </c>
      <c r="AI39" s="31">
        <v>490189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31">
        <v>2</v>
      </c>
      <c r="AQ39" s="31">
        <v>23</v>
      </c>
      <c r="AR39" s="31" t="s">
        <v>79</v>
      </c>
      <c r="AS39" s="45">
        <v>0</v>
      </c>
      <c r="AT39" s="45">
        <v>0</v>
      </c>
      <c r="AU39" s="45">
        <v>0</v>
      </c>
      <c r="AV39" s="31">
        <v>0</v>
      </c>
      <c r="AW39" s="31">
        <v>0</v>
      </c>
      <c r="AX39" s="31">
        <v>0</v>
      </c>
      <c r="AY39" s="31">
        <v>7</v>
      </c>
      <c r="AZ39" s="31">
        <v>144</v>
      </c>
      <c r="BA39" s="31">
        <v>246793</v>
      </c>
      <c r="BB39" s="44" t="s">
        <v>36</v>
      </c>
      <c r="BC39" s="31">
        <v>0</v>
      </c>
      <c r="BD39" s="31">
        <v>0</v>
      </c>
      <c r="BE39" s="31">
        <v>0</v>
      </c>
      <c r="BF39" s="45">
        <v>0</v>
      </c>
      <c r="BG39" s="45">
        <v>0</v>
      </c>
      <c r="BH39" s="45">
        <v>0</v>
      </c>
      <c r="BI39" s="45">
        <v>1</v>
      </c>
      <c r="BJ39" s="45">
        <v>7</v>
      </c>
      <c r="BK39" s="45" t="s">
        <v>79</v>
      </c>
      <c r="BL39" s="31">
        <v>0</v>
      </c>
      <c r="BM39" s="31">
        <v>0</v>
      </c>
      <c r="BN39" s="31">
        <v>0</v>
      </c>
      <c r="BO39" s="31">
        <v>1</v>
      </c>
      <c r="BP39" s="31">
        <v>14</v>
      </c>
      <c r="BQ39" s="31" t="s">
        <v>79</v>
      </c>
      <c r="BR39" s="31">
        <v>0</v>
      </c>
      <c r="BS39" s="31">
        <v>0</v>
      </c>
      <c r="BT39" s="31">
        <v>0</v>
      </c>
      <c r="BU39" s="45">
        <v>0</v>
      </c>
      <c r="BV39" s="45">
        <v>0</v>
      </c>
      <c r="BW39" s="31">
        <v>0</v>
      </c>
      <c r="BX39" s="45">
        <v>1</v>
      </c>
      <c r="BY39" s="45">
        <v>191</v>
      </c>
      <c r="BZ39" s="45" t="s">
        <v>79</v>
      </c>
      <c r="CC39" s="5">
        <f t="shared" si="1"/>
        <v>91</v>
      </c>
      <c r="CD39" s="5">
        <f t="shared" si="2"/>
        <v>1858</v>
      </c>
      <c r="CE39" s="5" t="e">
        <f t="shared" si="3"/>
        <v>#VALUE!</v>
      </c>
      <c r="CF39" s="5" t="e">
        <f t="shared" si="4"/>
        <v>#VALUE!</v>
      </c>
    </row>
    <row r="40" spans="1:84" ht="12" customHeight="1">
      <c r="A40" s="44" t="s">
        <v>37</v>
      </c>
      <c r="B40" s="31">
        <v>16</v>
      </c>
      <c r="C40" s="31">
        <v>712</v>
      </c>
      <c r="D40" s="31">
        <v>3445656</v>
      </c>
      <c r="E40" s="31">
        <v>5</v>
      </c>
      <c r="F40" s="31">
        <v>257</v>
      </c>
      <c r="G40" s="31">
        <v>311404</v>
      </c>
      <c r="H40" s="31">
        <v>0</v>
      </c>
      <c r="I40" s="31">
        <v>0</v>
      </c>
      <c r="J40" s="31">
        <v>0</v>
      </c>
      <c r="K40" s="31">
        <v>2</v>
      </c>
      <c r="L40" s="31">
        <v>16</v>
      </c>
      <c r="M40" s="31" t="s">
        <v>79</v>
      </c>
      <c r="N40" s="45">
        <v>0</v>
      </c>
      <c r="O40" s="45">
        <v>0</v>
      </c>
      <c r="P40" s="31">
        <v>0</v>
      </c>
      <c r="Q40" s="31">
        <v>0</v>
      </c>
      <c r="R40" s="31">
        <v>0</v>
      </c>
      <c r="S40" s="31">
        <v>0</v>
      </c>
      <c r="T40" s="31">
        <v>1</v>
      </c>
      <c r="U40" s="31">
        <v>20</v>
      </c>
      <c r="V40" s="31" t="s">
        <v>79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44" t="s">
        <v>37</v>
      </c>
      <c r="AD40" s="31">
        <v>0</v>
      </c>
      <c r="AE40" s="31">
        <v>0</v>
      </c>
      <c r="AF40" s="31">
        <v>0</v>
      </c>
      <c r="AG40" s="31">
        <v>3</v>
      </c>
      <c r="AH40" s="31">
        <v>39</v>
      </c>
      <c r="AI40" s="31">
        <v>32911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31">
        <v>0</v>
      </c>
      <c r="AW40" s="31">
        <v>0</v>
      </c>
      <c r="AX40" s="31">
        <v>0</v>
      </c>
      <c r="AY40" s="31">
        <v>1</v>
      </c>
      <c r="AZ40" s="31">
        <v>8</v>
      </c>
      <c r="BA40" s="31" t="s">
        <v>79</v>
      </c>
      <c r="BB40" s="44" t="s">
        <v>37</v>
      </c>
      <c r="BC40" s="31">
        <v>0</v>
      </c>
      <c r="BD40" s="31">
        <v>0</v>
      </c>
      <c r="BE40" s="31">
        <v>0</v>
      </c>
      <c r="BF40" s="45">
        <v>2</v>
      </c>
      <c r="BG40" s="45">
        <v>356</v>
      </c>
      <c r="BH40" s="45" t="s">
        <v>79</v>
      </c>
      <c r="BI40" s="45">
        <v>0</v>
      </c>
      <c r="BJ40" s="45">
        <v>0</v>
      </c>
      <c r="BK40" s="45">
        <v>0</v>
      </c>
      <c r="BL40" s="31">
        <v>0</v>
      </c>
      <c r="BM40" s="31">
        <v>0</v>
      </c>
      <c r="BN40" s="31">
        <v>0</v>
      </c>
      <c r="BO40" s="31">
        <v>1</v>
      </c>
      <c r="BP40" s="31">
        <v>10</v>
      </c>
      <c r="BQ40" s="31" t="s">
        <v>79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45">
        <v>1</v>
      </c>
      <c r="BY40" s="45">
        <v>6</v>
      </c>
      <c r="BZ40" s="45" t="s">
        <v>79</v>
      </c>
      <c r="CC40" s="5">
        <f t="shared" si="1"/>
        <v>16</v>
      </c>
      <c r="CD40" s="5">
        <f t="shared" si="2"/>
        <v>712</v>
      </c>
      <c r="CE40" s="5" t="e">
        <f t="shared" si="3"/>
        <v>#VALUE!</v>
      </c>
      <c r="CF40" s="5" t="e">
        <f t="shared" si="4"/>
        <v>#VALUE!</v>
      </c>
    </row>
    <row r="41" spans="1:84" ht="12" customHeight="1">
      <c r="A41" s="44" t="s">
        <v>38</v>
      </c>
      <c r="B41" s="31">
        <v>34</v>
      </c>
      <c r="C41" s="31">
        <v>500</v>
      </c>
      <c r="D41" s="31">
        <v>1063989</v>
      </c>
      <c r="E41" s="31">
        <v>1</v>
      </c>
      <c r="F41" s="31">
        <v>11</v>
      </c>
      <c r="G41" s="31" t="s">
        <v>79</v>
      </c>
      <c r="H41" s="31">
        <v>3</v>
      </c>
      <c r="I41" s="31">
        <v>69</v>
      </c>
      <c r="J41" s="31">
        <v>112246</v>
      </c>
      <c r="K41" s="31">
        <v>1</v>
      </c>
      <c r="L41" s="31">
        <v>13</v>
      </c>
      <c r="M41" s="31" t="s">
        <v>79</v>
      </c>
      <c r="N41" s="31">
        <v>17</v>
      </c>
      <c r="O41" s="31">
        <v>250</v>
      </c>
      <c r="P41" s="31">
        <v>671112</v>
      </c>
      <c r="Q41" s="45">
        <v>1</v>
      </c>
      <c r="R41" s="45">
        <v>10</v>
      </c>
      <c r="S41" s="45" t="s">
        <v>79</v>
      </c>
      <c r="T41" s="45">
        <v>0</v>
      </c>
      <c r="U41" s="45">
        <v>0</v>
      </c>
      <c r="V41" s="45">
        <v>0</v>
      </c>
      <c r="W41" s="31">
        <v>0</v>
      </c>
      <c r="X41" s="31">
        <v>0</v>
      </c>
      <c r="Y41" s="31">
        <v>0</v>
      </c>
      <c r="Z41" s="31">
        <v>2</v>
      </c>
      <c r="AA41" s="31">
        <v>63</v>
      </c>
      <c r="AB41" s="31" t="s">
        <v>79</v>
      </c>
      <c r="AC41" s="44" t="s">
        <v>38</v>
      </c>
      <c r="AD41" s="31">
        <v>0</v>
      </c>
      <c r="AE41" s="31">
        <v>0</v>
      </c>
      <c r="AF41" s="31">
        <v>0</v>
      </c>
      <c r="AG41" s="31">
        <v>5</v>
      </c>
      <c r="AH41" s="31">
        <v>54</v>
      </c>
      <c r="AI41" s="31">
        <v>35451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31">
        <v>2</v>
      </c>
      <c r="AQ41" s="31">
        <v>20</v>
      </c>
      <c r="AR41" s="31" t="s">
        <v>79</v>
      </c>
      <c r="AS41" s="45">
        <v>0</v>
      </c>
      <c r="AT41" s="45">
        <v>0</v>
      </c>
      <c r="AU41" s="45">
        <v>0</v>
      </c>
      <c r="AV41" s="31">
        <v>0</v>
      </c>
      <c r="AW41" s="31">
        <v>0</v>
      </c>
      <c r="AX41" s="31">
        <v>0</v>
      </c>
      <c r="AY41" s="31">
        <v>2</v>
      </c>
      <c r="AZ41" s="31">
        <v>10</v>
      </c>
      <c r="BA41" s="31" t="s">
        <v>79</v>
      </c>
      <c r="BB41" s="44" t="s">
        <v>38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C41" s="5">
        <f t="shared" si="1"/>
        <v>34</v>
      </c>
      <c r="CD41" s="5">
        <f t="shared" si="2"/>
        <v>500</v>
      </c>
      <c r="CE41" s="5" t="e">
        <f t="shared" si="3"/>
        <v>#VALUE!</v>
      </c>
      <c r="CF41" s="5" t="e">
        <f t="shared" si="4"/>
        <v>#VALUE!</v>
      </c>
    </row>
    <row r="42" spans="1:84" ht="12" customHeight="1">
      <c r="A42" s="44" t="s">
        <v>39</v>
      </c>
      <c r="B42" s="31">
        <v>31</v>
      </c>
      <c r="C42" s="31">
        <v>724</v>
      </c>
      <c r="D42" s="31">
        <v>1351452</v>
      </c>
      <c r="E42" s="31">
        <v>3</v>
      </c>
      <c r="F42" s="31">
        <v>267</v>
      </c>
      <c r="G42" s="31">
        <v>412380</v>
      </c>
      <c r="H42" s="31">
        <v>0</v>
      </c>
      <c r="I42" s="31">
        <v>0</v>
      </c>
      <c r="J42" s="31">
        <v>0</v>
      </c>
      <c r="K42" s="31">
        <v>2</v>
      </c>
      <c r="L42" s="31">
        <v>57</v>
      </c>
      <c r="M42" s="31" t="s">
        <v>79</v>
      </c>
      <c r="N42" s="45">
        <v>10</v>
      </c>
      <c r="O42" s="45">
        <v>119</v>
      </c>
      <c r="P42" s="45">
        <v>295384</v>
      </c>
      <c r="Q42" s="45">
        <v>4</v>
      </c>
      <c r="R42" s="45">
        <v>87</v>
      </c>
      <c r="S42" s="45">
        <v>347287</v>
      </c>
      <c r="T42" s="45">
        <v>0</v>
      </c>
      <c r="U42" s="45">
        <v>0</v>
      </c>
      <c r="V42" s="45">
        <v>0</v>
      </c>
      <c r="W42" s="45">
        <v>1</v>
      </c>
      <c r="X42" s="45">
        <v>6</v>
      </c>
      <c r="Y42" s="31" t="s">
        <v>79</v>
      </c>
      <c r="Z42" s="45">
        <v>2</v>
      </c>
      <c r="AA42" s="45">
        <v>23</v>
      </c>
      <c r="AB42" s="31" t="s">
        <v>79</v>
      </c>
      <c r="AC42" s="44" t="s">
        <v>39</v>
      </c>
      <c r="AD42" s="31">
        <v>0</v>
      </c>
      <c r="AE42" s="31">
        <v>0</v>
      </c>
      <c r="AF42" s="31">
        <v>0</v>
      </c>
      <c r="AG42" s="31">
        <v>4</v>
      </c>
      <c r="AH42" s="31">
        <v>35</v>
      </c>
      <c r="AI42" s="31">
        <v>35370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31">
        <v>2</v>
      </c>
      <c r="AQ42" s="31">
        <v>30</v>
      </c>
      <c r="AR42" s="31" t="s">
        <v>79</v>
      </c>
      <c r="AS42" s="45">
        <v>1</v>
      </c>
      <c r="AT42" s="45">
        <v>10</v>
      </c>
      <c r="AU42" s="45" t="s">
        <v>79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44" t="s">
        <v>39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45">
        <v>0</v>
      </c>
      <c r="BJ42" s="45">
        <v>0</v>
      </c>
      <c r="BK42" s="45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1">
        <v>0</v>
      </c>
      <c r="BX42" s="45">
        <v>2</v>
      </c>
      <c r="BY42" s="45">
        <v>90</v>
      </c>
      <c r="BZ42" s="31" t="s">
        <v>79</v>
      </c>
      <c r="CC42" s="5">
        <f t="shared" si="1"/>
        <v>31</v>
      </c>
      <c r="CD42" s="5">
        <f t="shared" si="2"/>
        <v>724</v>
      </c>
      <c r="CE42" s="5" t="e">
        <f t="shared" si="3"/>
        <v>#VALUE!</v>
      </c>
      <c r="CF42" s="5" t="e">
        <f t="shared" si="4"/>
        <v>#VALUE!</v>
      </c>
    </row>
    <row r="43" spans="1:84" ht="12" customHeight="1">
      <c r="A43" s="44" t="s">
        <v>40</v>
      </c>
      <c r="B43" s="31">
        <v>12</v>
      </c>
      <c r="C43" s="31">
        <v>358</v>
      </c>
      <c r="D43" s="31">
        <v>967086</v>
      </c>
      <c r="E43" s="31">
        <v>2</v>
      </c>
      <c r="F43" s="31">
        <v>186</v>
      </c>
      <c r="G43" s="31" t="s">
        <v>79</v>
      </c>
      <c r="H43" s="31">
        <v>1</v>
      </c>
      <c r="I43" s="31">
        <v>5</v>
      </c>
      <c r="J43" s="31" t="s">
        <v>79</v>
      </c>
      <c r="K43" s="31">
        <v>0</v>
      </c>
      <c r="L43" s="31">
        <v>0</v>
      </c>
      <c r="M43" s="31">
        <v>0</v>
      </c>
      <c r="N43" s="45">
        <v>4</v>
      </c>
      <c r="O43" s="45">
        <v>87</v>
      </c>
      <c r="P43" s="31">
        <v>199805</v>
      </c>
      <c r="Q43" s="45">
        <v>2</v>
      </c>
      <c r="R43" s="45">
        <v>18</v>
      </c>
      <c r="S43" s="45" t="s">
        <v>79</v>
      </c>
      <c r="T43" s="45">
        <v>1</v>
      </c>
      <c r="U43" s="45">
        <v>15</v>
      </c>
      <c r="V43" s="45" t="s">
        <v>79</v>
      </c>
      <c r="W43" s="45">
        <v>0</v>
      </c>
      <c r="X43" s="45">
        <v>0</v>
      </c>
      <c r="Y43" s="31">
        <v>0</v>
      </c>
      <c r="Z43" s="45">
        <v>2</v>
      </c>
      <c r="AA43" s="45">
        <v>47</v>
      </c>
      <c r="AB43" s="31" t="s">
        <v>79</v>
      </c>
      <c r="AC43" s="44" t="s">
        <v>40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44" t="s">
        <v>40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0</v>
      </c>
      <c r="CC43" s="5">
        <f t="shared" si="1"/>
        <v>12</v>
      </c>
      <c r="CD43" s="5">
        <f t="shared" si="2"/>
        <v>358</v>
      </c>
      <c r="CE43" s="5" t="e">
        <f t="shared" si="3"/>
        <v>#VALUE!</v>
      </c>
      <c r="CF43" s="5" t="e">
        <f t="shared" si="4"/>
        <v>#VALUE!</v>
      </c>
    </row>
    <row r="44" spans="1:84" ht="12" customHeight="1">
      <c r="A44" s="44" t="s">
        <v>41</v>
      </c>
      <c r="B44" s="31">
        <v>2</v>
      </c>
      <c r="C44" s="31">
        <v>18</v>
      </c>
      <c r="D44" s="31" t="s">
        <v>0</v>
      </c>
      <c r="E44" s="31">
        <v>1</v>
      </c>
      <c r="F44" s="31">
        <v>10</v>
      </c>
      <c r="G44" s="31" t="s">
        <v>79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1</v>
      </c>
      <c r="O44" s="31">
        <v>8</v>
      </c>
      <c r="P44" s="31" t="s">
        <v>79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44" t="s">
        <v>41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44" t="s">
        <v>41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C44" s="5">
        <f t="shared" si="1"/>
        <v>2</v>
      </c>
      <c r="CD44" s="5">
        <f t="shared" si="2"/>
        <v>18</v>
      </c>
      <c r="CE44" s="5" t="e">
        <f t="shared" si="3"/>
        <v>#VALUE!</v>
      </c>
      <c r="CF44" s="5" t="e">
        <f t="shared" si="4"/>
        <v>#VALUE!</v>
      </c>
    </row>
    <row r="45" spans="1:84" ht="12" customHeight="1">
      <c r="A45" s="44" t="s">
        <v>42</v>
      </c>
      <c r="B45" s="31">
        <v>5</v>
      </c>
      <c r="C45" s="31">
        <v>27</v>
      </c>
      <c r="D45" s="31">
        <v>28462</v>
      </c>
      <c r="E45" s="31">
        <v>1</v>
      </c>
      <c r="F45" s="31">
        <v>5</v>
      </c>
      <c r="G45" s="31" t="s">
        <v>79</v>
      </c>
      <c r="H45" s="31">
        <v>2</v>
      </c>
      <c r="I45" s="31">
        <v>9</v>
      </c>
      <c r="J45" s="31" t="s">
        <v>79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1</v>
      </c>
      <c r="AA45" s="31">
        <v>6</v>
      </c>
      <c r="AB45" s="31" t="s">
        <v>79</v>
      </c>
      <c r="AC45" s="44" t="s">
        <v>42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31">
        <v>1</v>
      </c>
      <c r="AQ45" s="31">
        <v>7</v>
      </c>
      <c r="AR45" s="31" t="s">
        <v>79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44" t="s">
        <v>42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0</v>
      </c>
      <c r="CC45" s="5">
        <f t="shared" si="1"/>
        <v>5</v>
      </c>
      <c r="CD45" s="5">
        <f t="shared" si="2"/>
        <v>27</v>
      </c>
      <c r="CE45" s="5" t="e">
        <f t="shared" si="3"/>
        <v>#VALUE!</v>
      </c>
      <c r="CF45" s="5" t="e">
        <f t="shared" si="4"/>
        <v>#VALUE!</v>
      </c>
    </row>
    <row r="46" spans="1:84" ht="12" customHeight="1">
      <c r="A46" s="44" t="s">
        <v>43</v>
      </c>
      <c r="B46" s="31">
        <v>1</v>
      </c>
      <c r="C46" s="31">
        <v>5</v>
      </c>
      <c r="D46" s="31" t="s">
        <v>0</v>
      </c>
      <c r="E46" s="31">
        <v>1</v>
      </c>
      <c r="F46" s="31">
        <v>5</v>
      </c>
      <c r="G46" s="31" t="s">
        <v>79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44" t="s">
        <v>43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44" t="s">
        <v>43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C46" s="5">
        <f t="shared" si="1"/>
        <v>1</v>
      </c>
      <c r="CD46" s="5">
        <f t="shared" si="2"/>
        <v>5</v>
      </c>
      <c r="CE46" s="5" t="e">
        <f t="shared" si="3"/>
        <v>#VALUE!</v>
      </c>
      <c r="CF46" s="5" t="e">
        <f t="shared" si="4"/>
        <v>#VALUE!</v>
      </c>
    </row>
    <row r="47" spans="1:84" ht="12" customHeight="1">
      <c r="A47" s="44" t="s">
        <v>44</v>
      </c>
      <c r="B47" s="31">
        <v>3</v>
      </c>
      <c r="C47" s="31">
        <v>29</v>
      </c>
      <c r="D47" s="31">
        <v>78535</v>
      </c>
      <c r="E47" s="31">
        <v>1</v>
      </c>
      <c r="F47" s="31">
        <v>8</v>
      </c>
      <c r="G47" s="31" t="s">
        <v>79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1</v>
      </c>
      <c r="O47" s="31">
        <v>8</v>
      </c>
      <c r="P47" s="31" t="s">
        <v>79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44" t="s">
        <v>44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31">
        <v>1</v>
      </c>
      <c r="AQ47" s="31">
        <v>13</v>
      </c>
      <c r="AR47" s="31" t="s">
        <v>79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44" t="s">
        <v>44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</v>
      </c>
      <c r="BZ47" s="31">
        <v>0</v>
      </c>
      <c r="CC47" s="5">
        <f t="shared" si="1"/>
        <v>3</v>
      </c>
      <c r="CD47" s="5">
        <f t="shared" si="2"/>
        <v>29</v>
      </c>
      <c r="CE47" s="5" t="e">
        <f t="shared" si="3"/>
        <v>#VALUE!</v>
      </c>
      <c r="CF47" s="5" t="e">
        <f t="shared" si="4"/>
        <v>#VALUE!</v>
      </c>
    </row>
    <row r="48" spans="1:84" ht="12" customHeight="1">
      <c r="A48" s="44" t="s">
        <v>45</v>
      </c>
      <c r="B48" s="31">
        <v>3</v>
      </c>
      <c r="C48" s="31">
        <v>20</v>
      </c>
      <c r="D48" s="31">
        <v>29270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44" t="s">
        <v>45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31">
        <v>1</v>
      </c>
      <c r="AQ48" s="31">
        <v>9</v>
      </c>
      <c r="AR48" s="31" t="s">
        <v>79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44" t="s">
        <v>45</v>
      </c>
      <c r="BC48" s="31">
        <v>0</v>
      </c>
      <c r="BD48" s="31">
        <v>0</v>
      </c>
      <c r="BE48" s="31">
        <v>0</v>
      </c>
      <c r="BF48" s="45">
        <v>0</v>
      </c>
      <c r="BG48" s="45">
        <v>0</v>
      </c>
      <c r="BH48" s="45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1</v>
      </c>
      <c r="BV48" s="31">
        <v>4</v>
      </c>
      <c r="BW48" s="31" t="s">
        <v>79</v>
      </c>
      <c r="BX48" s="31">
        <v>1</v>
      </c>
      <c r="BY48" s="31">
        <v>7</v>
      </c>
      <c r="BZ48" s="31" t="s">
        <v>79</v>
      </c>
      <c r="CC48" s="5">
        <f t="shared" si="1"/>
        <v>3</v>
      </c>
      <c r="CD48" s="5">
        <f t="shared" si="2"/>
        <v>20</v>
      </c>
      <c r="CE48" s="5" t="e">
        <f t="shared" si="3"/>
        <v>#VALUE!</v>
      </c>
      <c r="CF48" s="5" t="e">
        <f t="shared" si="4"/>
        <v>#VALUE!</v>
      </c>
    </row>
    <row r="49" spans="1:84" ht="12" customHeight="1">
      <c r="A49" s="44" t="s">
        <v>46</v>
      </c>
      <c r="B49" s="31">
        <v>1</v>
      </c>
      <c r="C49" s="31">
        <v>8</v>
      </c>
      <c r="D49" s="31" t="s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44" t="s">
        <v>46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31">
        <v>1</v>
      </c>
      <c r="AQ49" s="31">
        <v>8</v>
      </c>
      <c r="AR49" s="31" t="s">
        <v>79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44" t="s">
        <v>46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C49" s="5">
        <f t="shared" si="1"/>
        <v>1</v>
      </c>
      <c r="CD49" s="5">
        <f t="shared" si="2"/>
        <v>8</v>
      </c>
      <c r="CE49" s="5" t="e">
        <f t="shared" si="3"/>
        <v>#VALUE!</v>
      </c>
      <c r="CF49" s="5" t="e">
        <f t="shared" si="4"/>
        <v>#VALUE!</v>
      </c>
    </row>
    <row r="50" spans="1:84" ht="12" customHeight="1">
      <c r="A50" s="44" t="s">
        <v>47</v>
      </c>
      <c r="B50" s="31">
        <v>7</v>
      </c>
      <c r="C50" s="31">
        <v>134</v>
      </c>
      <c r="D50" s="31">
        <v>197767</v>
      </c>
      <c r="E50" s="31">
        <v>2</v>
      </c>
      <c r="F50" s="31">
        <v>12</v>
      </c>
      <c r="G50" s="31" t="s">
        <v>79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2</v>
      </c>
      <c r="O50" s="31">
        <v>20</v>
      </c>
      <c r="P50" s="31" t="s">
        <v>79</v>
      </c>
      <c r="Q50" s="45">
        <v>1</v>
      </c>
      <c r="R50" s="45">
        <v>12</v>
      </c>
      <c r="S50" s="31" t="s">
        <v>79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44" t="s">
        <v>47</v>
      </c>
      <c r="AD50" s="31">
        <v>0</v>
      </c>
      <c r="AE50" s="31">
        <v>0</v>
      </c>
      <c r="AF50" s="31">
        <v>0</v>
      </c>
      <c r="AG50" s="31">
        <v>1</v>
      </c>
      <c r="AH50" s="31">
        <v>5</v>
      </c>
      <c r="AI50" s="31" t="s">
        <v>79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44" t="s">
        <v>47</v>
      </c>
      <c r="BC50" s="31">
        <v>1</v>
      </c>
      <c r="BD50" s="31">
        <v>85</v>
      </c>
      <c r="BE50" s="31" t="s">
        <v>79</v>
      </c>
      <c r="BF50" s="45">
        <v>0</v>
      </c>
      <c r="BG50" s="45">
        <v>0</v>
      </c>
      <c r="BH50" s="45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1">
        <v>0</v>
      </c>
      <c r="BX50" s="31">
        <v>0</v>
      </c>
      <c r="BY50" s="31">
        <v>0</v>
      </c>
      <c r="BZ50" s="31">
        <v>0</v>
      </c>
      <c r="CC50" s="5">
        <f t="shared" si="1"/>
        <v>7</v>
      </c>
      <c r="CD50" s="5">
        <f t="shared" si="2"/>
        <v>134</v>
      </c>
      <c r="CE50" s="5" t="e">
        <f t="shared" si="3"/>
        <v>#VALUE!</v>
      </c>
      <c r="CF50" s="5" t="e">
        <f t="shared" si="4"/>
        <v>#VALUE!</v>
      </c>
    </row>
    <row r="51" spans="1:84" ht="12" customHeight="1" thickBot="1">
      <c r="A51" s="44" t="s">
        <v>48</v>
      </c>
      <c r="B51" s="31">
        <v>11</v>
      </c>
      <c r="C51" s="31">
        <v>150</v>
      </c>
      <c r="D51" s="31">
        <v>125622</v>
      </c>
      <c r="E51" s="31">
        <v>4</v>
      </c>
      <c r="F51" s="31">
        <v>36</v>
      </c>
      <c r="G51" s="31">
        <v>7658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3</v>
      </c>
      <c r="O51" s="31">
        <v>19</v>
      </c>
      <c r="P51" s="31">
        <v>5300</v>
      </c>
      <c r="Q51" s="45">
        <v>0</v>
      </c>
      <c r="R51" s="45">
        <v>0</v>
      </c>
      <c r="S51" s="45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44" t="s">
        <v>48</v>
      </c>
      <c r="AD51" s="31">
        <v>0</v>
      </c>
      <c r="AE51" s="31">
        <v>0</v>
      </c>
      <c r="AF51" s="31">
        <v>0</v>
      </c>
      <c r="AG51" s="31">
        <v>4</v>
      </c>
      <c r="AH51" s="31">
        <v>95</v>
      </c>
      <c r="AI51" s="31">
        <v>112664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44" t="s">
        <v>48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45">
        <v>0</v>
      </c>
      <c r="BJ51" s="45">
        <v>0</v>
      </c>
      <c r="BK51" s="45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31">
        <v>0</v>
      </c>
      <c r="BX51" s="31">
        <v>0</v>
      </c>
      <c r="BY51" s="31">
        <v>0</v>
      </c>
      <c r="BZ51" s="31">
        <v>0</v>
      </c>
      <c r="CA51" s="17"/>
      <c r="CC51" s="5">
        <f t="shared" si="1"/>
        <v>11</v>
      </c>
      <c r="CD51" s="5">
        <f t="shared" si="2"/>
        <v>150</v>
      </c>
      <c r="CE51" s="5">
        <f t="shared" si="3"/>
        <v>125622</v>
      </c>
      <c r="CF51" s="5" t="b">
        <f t="shared" si="4"/>
        <v>1</v>
      </c>
    </row>
    <row r="52" spans="1:79" ht="12" customHeight="1">
      <c r="A52" s="51" t="s">
        <v>71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48"/>
      <c r="BM52" s="14"/>
      <c r="BN52" s="14"/>
      <c r="BO52" s="14"/>
      <c r="BP52" s="14"/>
      <c r="BQ52" s="14"/>
      <c r="BR52" s="15"/>
      <c r="BS52" s="14"/>
      <c r="BT52" s="14"/>
      <c r="BU52" s="14"/>
      <c r="BV52" s="16"/>
      <c r="BW52" s="13"/>
      <c r="BX52" s="13"/>
      <c r="BY52" s="13"/>
      <c r="BZ52" s="13"/>
      <c r="CA52" s="16"/>
    </row>
    <row r="53" spans="1:73" ht="12" customHeight="1">
      <c r="A53" s="100" t="s">
        <v>73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4"/>
      <c r="O53" s="4"/>
      <c r="P53" s="4"/>
      <c r="Q53" s="4"/>
      <c r="R53" s="4"/>
      <c r="S53" s="4"/>
      <c r="T53" s="4"/>
      <c r="AA53" s="4"/>
      <c r="AB53" s="4"/>
      <c r="AC53" s="4"/>
      <c r="AD53" s="1"/>
      <c r="AE53" s="4"/>
      <c r="AF53" s="4"/>
      <c r="AG53" s="4"/>
      <c r="AH53" s="4"/>
      <c r="AI53" s="4"/>
      <c r="AJ53" s="4"/>
      <c r="AQ53" s="4"/>
      <c r="AR53" s="4"/>
      <c r="AS53" s="4"/>
      <c r="AT53" s="4"/>
      <c r="AU53" s="4"/>
      <c r="AV53" s="4"/>
      <c r="AW53" s="1"/>
      <c r="AX53" s="4"/>
      <c r="AY53" s="4"/>
      <c r="AZ53" s="4"/>
      <c r="BG53" s="4"/>
      <c r="BH53" s="4"/>
      <c r="BI53" s="4"/>
      <c r="BJ53" s="4"/>
      <c r="BK53" s="4"/>
      <c r="BL53" s="49"/>
      <c r="BM53" s="18"/>
      <c r="BN53" s="18"/>
      <c r="BO53" s="18"/>
      <c r="BP53" s="18"/>
      <c r="BQ53" s="18"/>
      <c r="BR53" s="18"/>
      <c r="BS53" s="18"/>
      <c r="BT53" s="18"/>
      <c r="BU53" s="18"/>
    </row>
    <row r="54" spans="1:14" s="1" customFormat="1" ht="12" customHeight="1">
      <c r="A54" s="52" t="s">
        <v>77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0"/>
    </row>
    <row r="55" spans="1:76" ht="12" customHeight="1">
      <c r="A55" s="53" t="s">
        <v>83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6" t="s">
        <v>91</v>
      </c>
      <c r="O55" s="57"/>
      <c r="P55" s="4"/>
      <c r="Q55" s="4"/>
      <c r="R55" s="4"/>
      <c r="S55" s="4"/>
      <c r="T55" s="4"/>
      <c r="AA55" s="4"/>
      <c r="AB55" s="4"/>
      <c r="AC55" s="4"/>
      <c r="AE55" s="4"/>
      <c r="AF55" s="4"/>
      <c r="AG55" s="4"/>
      <c r="AH55" s="4"/>
      <c r="AI55" s="4"/>
      <c r="AJ55" s="4"/>
      <c r="AQ55" s="4"/>
      <c r="AR55" s="4"/>
      <c r="AS55" s="4"/>
      <c r="AT55" s="4"/>
      <c r="AU55" s="4"/>
      <c r="AV55" s="4"/>
      <c r="AX55" s="4"/>
      <c r="AY55" s="4"/>
      <c r="AZ55" s="4"/>
      <c r="BG55" s="4"/>
      <c r="BH55" s="4"/>
      <c r="BI55" s="4"/>
      <c r="BJ55" s="4"/>
      <c r="BK55" s="4"/>
      <c r="BL55" s="49"/>
      <c r="BM55" s="18"/>
      <c r="BN55" s="18"/>
      <c r="BV55" s="19"/>
      <c r="BW55" s="19"/>
      <c r="BX55" s="19"/>
    </row>
    <row r="56" spans="1:13" ht="12" customHeight="1">
      <c r="A56" s="54" t="s">
        <v>78</v>
      </c>
      <c r="B56" s="54"/>
      <c r="C56" s="54"/>
      <c r="D56" s="54"/>
      <c r="E56" s="54"/>
      <c r="F56" s="54"/>
      <c r="G56" s="54"/>
      <c r="H56" s="54"/>
      <c r="I56" s="54"/>
      <c r="J56" s="55"/>
      <c r="K56" s="54"/>
      <c r="L56" s="54"/>
      <c r="M56" s="54"/>
    </row>
    <row r="57" spans="1:13" ht="12" customHeight="1">
      <c r="A57" s="54" t="s">
        <v>72</v>
      </c>
      <c r="B57" s="54"/>
      <c r="C57" s="54"/>
      <c r="D57" s="54"/>
      <c r="E57" s="54"/>
      <c r="F57" s="54"/>
      <c r="G57" s="54"/>
      <c r="H57" s="54"/>
      <c r="I57" s="54"/>
      <c r="J57" s="55"/>
      <c r="K57" s="54"/>
      <c r="L57" s="54"/>
      <c r="M57" s="54"/>
    </row>
  </sheetData>
  <sheetProtection/>
  <mergeCells count="108">
    <mergeCell ref="BQ4:BQ5"/>
    <mergeCell ref="BU4:BU6"/>
    <mergeCell ref="A53:M53"/>
    <mergeCell ref="BR3:BT3"/>
    <mergeCell ref="BL4:BL6"/>
    <mergeCell ref="BM4:BM5"/>
    <mergeCell ref="BN4:BN5"/>
    <mergeCell ref="BO4:BO6"/>
    <mergeCell ref="AY4:AY6"/>
    <mergeCell ref="AZ4:AZ5"/>
    <mergeCell ref="BP4:BP5"/>
    <mergeCell ref="AW4:AW5"/>
    <mergeCell ref="AX4:AX5"/>
    <mergeCell ref="BX4:BX6"/>
    <mergeCell ref="BY4:BY5"/>
    <mergeCell ref="BZ4:BZ5"/>
    <mergeCell ref="BR4:BR6"/>
    <mergeCell ref="BS4:BS5"/>
    <mergeCell ref="BT4:BT5"/>
    <mergeCell ref="BV4:BV5"/>
    <mergeCell ref="BW4:BW5"/>
    <mergeCell ref="AC3:AC6"/>
    <mergeCell ref="AD3:AF3"/>
    <mergeCell ref="AI4:AI5"/>
    <mergeCell ref="BG4:BG5"/>
    <mergeCell ref="BH4:BH5"/>
    <mergeCell ref="BI4:BI6"/>
    <mergeCell ref="AS4:AS6"/>
    <mergeCell ref="AT4:AT5"/>
    <mergeCell ref="AU4:AU5"/>
    <mergeCell ref="AV4:AV6"/>
    <mergeCell ref="BL3:BN3"/>
    <mergeCell ref="BO3:BQ3"/>
    <mergeCell ref="BU3:BW3"/>
    <mergeCell ref="BX3:BZ3"/>
    <mergeCell ref="B4:B6"/>
    <mergeCell ref="E4:E6"/>
    <mergeCell ref="H4:H6"/>
    <mergeCell ref="K4:K6"/>
    <mergeCell ref="L4:L5"/>
    <mergeCell ref="M4:M5"/>
    <mergeCell ref="BC3:BE3"/>
    <mergeCell ref="BF3:BH3"/>
    <mergeCell ref="BI3:BK3"/>
    <mergeCell ref="BA4:BA5"/>
    <mergeCell ref="BC4:BC6"/>
    <mergeCell ref="BD4:BD5"/>
    <mergeCell ref="BE4:BE5"/>
    <mergeCell ref="BF4:BF6"/>
    <mergeCell ref="BK4:BK5"/>
    <mergeCell ref="BJ4:BJ5"/>
    <mergeCell ref="AS3:AU3"/>
    <mergeCell ref="BB3:BB6"/>
    <mergeCell ref="AK4:AK5"/>
    <mergeCell ref="AL4:AL5"/>
    <mergeCell ref="AM4:AM6"/>
    <mergeCell ref="AN4:AN5"/>
    <mergeCell ref="AV3:AX3"/>
    <mergeCell ref="AY3:BA3"/>
    <mergeCell ref="AO4:AO5"/>
    <mergeCell ref="AP4:AP6"/>
    <mergeCell ref="AP3:AR3"/>
    <mergeCell ref="AB4:AB5"/>
    <mergeCell ref="AD4:AD6"/>
    <mergeCell ref="AE4:AE5"/>
    <mergeCell ref="AF4:AF5"/>
    <mergeCell ref="AG4:AG6"/>
    <mergeCell ref="AJ4:AJ6"/>
    <mergeCell ref="AQ4:AQ5"/>
    <mergeCell ref="AR4:AR5"/>
    <mergeCell ref="AM3:AO3"/>
    <mergeCell ref="N4:N6"/>
    <mergeCell ref="O4:O5"/>
    <mergeCell ref="P4:P5"/>
    <mergeCell ref="Q4:Q6"/>
    <mergeCell ref="R4:R5"/>
    <mergeCell ref="S4:S5"/>
    <mergeCell ref="N3:P3"/>
    <mergeCell ref="B3:D3"/>
    <mergeCell ref="E3:G3"/>
    <mergeCell ref="AH4:AH5"/>
    <mergeCell ref="W3:Y3"/>
    <mergeCell ref="X4:X5"/>
    <mergeCell ref="H3:J3"/>
    <mergeCell ref="K3:M3"/>
    <mergeCell ref="I4:I5"/>
    <mergeCell ref="Z3:AB3"/>
    <mergeCell ref="AG3:AI3"/>
    <mergeCell ref="BE1:BN1"/>
    <mergeCell ref="I2:J2"/>
    <mergeCell ref="T4:T6"/>
    <mergeCell ref="U4:U5"/>
    <mergeCell ref="V4:V5"/>
    <mergeCell ref="W4:W6"/>
    <mergeCell ref="J4:J5"/>
    <mergeCell ref="Q3:S3"/>
    <mergeCell ref="Y4:Y5"/>
    <mergeCell ref="AJ3:AL3"/>
    <mergeCell ref="A3:A6"/>
    <mergeCell ref="AH1:AO1"/>
    <mergeCell ref="C1:M1"/>
    <mergeCell ref="C4:C5"/>
    <mergeCell ref="D4:D5"/>
    <mergeCell ref="F4:F5"/>
    <mergeCell ref="T3:V3"/>
    <mergeCell ref="G4:G5"/>
    <mergeCell ref="Z4:Z6"/>
    <mergeCell ref="AA4:AA5"/>
  </mergeCells>
  <conditionalFormatting sqref="B7:B12">
    <cfRule type="cellIs" priority="6" dxfId="0" operator="between" stopIfTrue="1">
      <formula>1</formula>
      <formula>2</formula>
    </cfRule>
  </conditionalFormatting>
  <conditionalFormatting sqref="CA27:CB27">
    <cfRule type="cellIs" priority="7" dxfId="2" operator="equal" stopIfTrue="1">
      <formula>1</formula>
    </cfRule>
    <cfRule type="cellIs" priority="8" dxfId="2" operator="equal" stopIfTrue="1">
      <formula>2</formula>
    </cfRule>
  </conditionalFormatting>
  <conditionalFormatting sqref="B9">
    <cfRule type="cellIs" priority="2" dxfId="0" operator="between" stopIfTrue="1">
      <formula>1</formula>
      <formula>2</formula>
    </cfRule>
  </conditionalFormatting>
  <conditionalFormatting sqref="B8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Width="0" horizontalDpi="600" verticalDpi="600" orientation="portrait" paperSize="9" r:id="rId1"/>
  <colBreaks count="5" manualBreakCount="5">
    <brk id="13" max="56" man="1"/>
    <brk id="28" max="113" man="1"/>
    <brk id="41" max="56" man="1"/>
    <brk id="53" max="113" man="1"/>
    <brk id="6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2023-02-04T04:52:20Z</cp:lastPrinted>
  <dcterms:created xsi:type="dcterms:W3CDTF">2004-02-10T04:52:29Z</dcterms:created>
  <dcterms:modified xsi:type="dcterms:W3CDTF">2023-03-01T05:42:46Z</dcterms:modified>
  <cp:category/>
  <cp:version/>
  <cp:contentType/>
  <cp:contentStatus/>
</cp:coreProperties>
</file>