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8" windowHeight="9012" activeTab="0"/>
  </bookViews>
  <sheets>
    <sheet name="1A" sheetId="1" r:id="rId1"/>
  </sheets>
  <definedNames>
    <definedName name="_１５２">#REF!</definedName>
    <definedName name="_１５３">#REF!</definedName>
    <definedName name="_１５８Ｂ">#REF!</definedName>
    <definedName name="_１５８Ｄ">#REF!</definedName>
    <definedName name="_１５９Ｃ">#REF!</definedName>
    <definedName name="_６２">#REF!</definedName>
    <definedName name="_Ｃ">#REF!</definedName>
    <definedName name="Ｂ">#REF!</definedName>
    <definedName name="_xlnm.Print_Area" localSheetId="0">'1A'!$A$1:$H$43</definedName>
  </definedNames>
  <calcPr fullCalcOnLoad="1"/>
</workbook>
</file>

<file path=xl/sharedStrings.xml><?xml version="1.0" encoding="utf-8"?>
<sst xmlns="http://schemas.openxmlformats.org/spreadsheetml/2006/main" count="52" uniqueCount="46">
  <si>
    <t>（単位：千円）</t>
  </si>
  <si>
    <t>区　　　　  分</t>
  </si>
  <si>
    <t>当初予算額</t>
  </si>
  <si>
    <t>決　算　額</t>
  </si>
  <si>
    <t>県　　　　        　税</t>
  </si>
  <si>
    <t>地方消費税清算金</t>
  </si>
  <si>
    <t>地   方   譲   与   税</t>
  </si>
  <si>
    <t>地方特例交付金</t>
  </si>
  <si>
    <t>地   方   交   付   税</t>
  </si>
  <si>
    <t>交通安全対策特別交付金</t>
  </si>
  <si>
    <t>分担金及び負担金</t>
  </si>
  <si>
    <t>使用料及び手数料</t>
  </si>
  <si>
    <t>国   庫   支   出   金</t>
  </si>
  <si>
    <t>財     産    収     入</t>
  </si>
  <si>
    <t>繰        入        金</t>
  </si>
  <si>
    <t>繰        越        金</t>
  </si>
  <si>
    <t>諸        収        入</t>
  </si>
  <si>
    <t>県                  債</t>
  </si>
  <si>
    <t>議        会        費</t>
  </si>
  <si>
    <t>総        務        費</t>
  </si>
  <si>
    <t>警        察        費</t>
  </si>
  <si>
    <t>教        育        費</t>
  </si>
  <si>
    <t>災　 害　 復 　旧 　費</t>
  </si>
  <si>
    <t>公        債        費</t>
  </si>
  <si>
    <t>諸　　支   　出  　 金</t>
  </si>
  <si>
    <t>予        備        費</t>
  </si>
  <si>
    <t>　　第19章　財　　　　　政</t>
  </si>
  <si>
    <t>１.  県　　　　財　　　　政</t>
  </si>
  <si>
    <t>歳入</t>
  </si>
  <si>
    <t>歳出</t>
  </si>
  <si>
    <t>寄        附        金</t>
  </si>
  <si>
    <t xml:space="preserve">－ </t>
  </si>
  <si>
    <t>資料：県財政課　　</t>
  </si>
  <si>
    <t>医療政策費</t>
  </si>
  <si>
    <t>雇用政策費</t>
  </si>
  <si>
    <t>１－Ａ．一　　　般　　　会　　　計</t>
  </si>
  <si>
    <t>県土マネジメント費</t>
  </si>
  <si>
    <t>令 和 元 年 度</t>
  </si>
  <si>
    <t>福祉保険費</t>
  </si>
  <si>
    <t>平 成 30 年 度</t>
  </si>
  <si>
    <t>２ 年 度</t>
  </si>
  <si>
    <t>(注)　1.（　）は平成30年度及び令和元年度の区分。</t>
  </si>
  <si>
    <r>
      <t xml:space="preserve">文化･教育･くらし創造費
</t>
    </r>
    <r>
      <rPr>
        <sz val="8"/>
        <rFont val="ＭＳ 明朝"/>
        <family val="1"/>
      </rPr>
      <t>（地域振興費）</t>
    </r>
  </si>
  <si>
    <r>
      <t xml:space="preserve">水循環･森林･景観環境費
</t>
    </r>
    <r>
      <rPr>
        <sz val="8"/>
        <rFont val="ＭＳ 明朝"/>
        <family val="1"/>
      </rPr>
      <t>（くらし創造費）</t>
    </r>
  </si>
  <si>
    <r>
      <t xml:space="preserve">食と農の振興費
</t>
    </r>
    <r>
      <rPr>
        <sz val="8"/>
        <rFont val="ＭＳ 明朝"/>
        <family val="1"/>
      </rPr>
      <t>（農林水産業費）</t>
    </r>
  </si>
  <si>
    <r>
      <t xml:space="preserve">産業･観光振興費
</t>
    </r>
    <r>
      <rPr>
        <sz val="8"/>
        <rFont val="ＭＳ 明朝"/>
        <family val="1"/>
      </rPr>
      <t>（産業振興費）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</si>
</sst>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  <numFmt numFmtId="206" formatCode="#,##0.00_ "/>
    <numFmt numFmtId="207" formatCode="\&lt;#,##\&gt;0;;&quot;－&quot;"/>
    <numFmt numFmtId="208" formatCode="\&lt;#,##0\&gt;;;&quot;－&quot;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#,##0.000_ 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</numFmts>
  <fonts count="6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22"/>
      <name val="ＭＳ ゴシック"/>
      <family val="3"/>
    </font>
    <font>
      <sz val="22"/>
      <name val="System"/>
      <family val="0"/>
    </font>
    <font>
      <sz val="20"/>
      <name val="ＭＳ ゴシック"/>
      <family val="3"/>
    </font>
    <font>
      <sz val="18"/>
      <name val="ＭＳ 明朝"/>
      <family val="1"/>
    </font>
    <font>
      <sz val="18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9.5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Continuous"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14" fillId="0" borderId="0" xfId="0" applyNumberFormat="1" applyFont="1" applyAlignment="1" applyProtection="1">
      <alignment horizontal="centerContinuous" vertical="center"/>
      <protection locked="0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21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right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96" fontId="20" fillId="0" borderId="0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3" fillId="0" borderId="10" xfId="0" applyNumberFormat="1" applyFont="1" applyBorder="1" applyAlignment="1" applyProtection="1">
      <alignment horizontal="center" vertical="center"/>
      <protection locked="0"/>
    </xf>
    <xf numFmtId="38" fontId="20" fillId="0" borderId="0" xfId="49" applyFont="1" applyAlignment="1">
      <alignment vertical="center"/>
    </xf>
    <xf numFmtId="38" fontId="20" fillId="0" borderId="0" xfId="49" applyFont="1" applyAlignment="1">
      <alignment horizontal="right" vertical="center"/>
    </xf>
    <xf numFmtId="38" fontId="24" fillId="0" borderId="0" xfId="49" applyFont="1" applyAlignment="1">
      <alignment vertical="center"/>
    </xf>
    <xf numFmtId="0" fontId="23" fillId="33" borderId="10" xfId="0" applyNumberFormat="1" applyFont="1" applyFill="1" applyBorder="1" applyAlignment="1" applyProtection="1">
      <alignment horizontal="center" vertical="center"/>
      <protection locked="0"/>
    </xf>
    <xf numFmtId="196" fontId="24" fillId="33" borderId="0" xfId="0" applyNumberFormat="1" applyFont="1" applyFill="1" applyBorder="1" applyAlignment="1" applyProtection="1">
      <alignment horizontal="right" vertical="center"/>
      <protection locked="0"/>
    </xf>
    <xf numFmtId="196" fontId="24" fillId="33" borderId="0" xfId="0" applyNumberFormat="1" applyFont="1" applyFill="1" applyBorder="1" applyAlignment="1" applyProtection="1">
      <alignment vertical="center"/>
      <protection locked="0"/>
    </xf>
    <xf numFmtId="196" fontId="20" fillId="33" borderId="0" xfId="0" applyNumberFormat="1" applyFont="1" applyFill="1" applyBorder="1" applyAlignment="1" applyProtection="1">
      <alignment horizontal="right" vertical="center"/>
      <protection locked="0"/>
    </xf>
    <xf numFmtId="38" fontId="20" fillId="33" borderId="0" xfId="49" applyNumberFormat="1" applyFont="1" applyFill="1" applyAlignment="1">
      <alignment horizontal="right" vertical="center"/>
    </xf>
    <xf numFmtId="0" fontId="21" fillId="33" borderId="10" xfId="0" applyNumberFormat="1" applyFont="1" applyFill="1" applyBorder="1" applyAlignment="1" applyProtection="1">
      <alignment horizontal="center" vertical="center"/>
      <protection locked="0"/>
    </xf>
    <xf numFmtId="196" fontId="20" fillId="0" borderId="0" xfId="0" applyNumberFormat="1" applyFont="1" applyBorder="1" applyAlignment="1" applyProtection="1">
      <alignment vertical="center"/>
      <protection locked="0"/>
    </xf>
    <xf numFmtId="196" fontId="20" fillId="33" borderId="0" xfId="0" applyNumberFormat="1" applyFont="1" applyFill="1" applyBorder="1" applyAlignment="1" applyProtection="1">
      <alignment vertical="center"/>
      <protection locked="0"/>
    </xf>
    <xf numFmtId="196" fontId="61" fillId="0" borderId="0" xfId="0" applyNumberFormat="1" applyFont="1" applyBorder="1" applyAlignment="1" applyProtection="1">
      <alignment horizontal="right" vertical="center"/>
      <protection locked="0"/>
    </xf>
    <xf numFmtId="196" fontId="61" fillId="33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11" xfId="0" applyNumberFormat="1" applyFont="1" applyFill="1" applyBorder="1" applyAlignment="1" applyProtection="1">
      <alignment horizontal="distributed" vertical="center" wrapText="1"/>
      <protection locked="0"/>
    </xf>
    <xf numFmtId="0" fontId="21" fillId="0" borderId="11" xfId="0" applyNumberFormat="1" applyFont="1" applyFill="1" applyBorder="1" applyAlignment="1" applyProtection="1">
      <alignment horizontal="distributed" vertical="center"/>
      <protection locked="0"/>
    </xf>
    <xf numFmtId="0" fontId="23" fillId="0" borderId="14" xfId="0" applyNumberFormat="1" applyFont="1" applyBorder="1" applyAlignment="1" applyProtection="1">
      <alignment horizontal="distributed" vertical="center"/>
      <protection locked="0"/>
    </xf>
    <xf numFmtId="0" fontId="23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11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2" xfId="0" applyNumberFormat="1" applyFont="1" applyBorder="1" applyAlignment="1" applyProtection="1">
      <alignment horizontal="center" vertical="center"/>
      <protection locked="0"/>
    </xf>
    <xf numFmtId="0" fontId="23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showGridLines="0" tabSelected="1" zoomScale="130" zoomScaleNormal="130" zoomScalePageLayoutView="0" workbookViewId="0" topLeftCell="A1">
      <selection activeCell="J45" sqref="J45"/>
    </sheetView>
  </sheetViews>
  <sheetFormatPr defaultColWidth="8.796875" defaultRowHeight="15"/>
  <cols>
    <col min="1" max="1" width="2" style="10" customWidth="1"/>
    <col min="2" max="2" width="25.59765625" style="10" customWidth="1"/>
    <col min="3" max="8" width="13.09765625" style="10" customWidth="1"/>
    <col min="9" max="9" width="8.3984375" style="10" customWidth="1"/>
    <col min="10" max="16384" width="9" style="10" customWidth="1"/>
  </cols>
  <sheetData>
    <row r="1" spans="1:20" s="5" customFormat="1" ht="25.5">
      <c r="A1" s="1" t="s">
        <v>26</v>
      </c>
      <c r="B1" s="2"/>
      <c r="C1" s="3"/>
      <c r="D1" s="3"/>
      <c r="E1" s="3"/>
      <c r="F1" s="3"/>
      <c r="G1" s="3"/>
      <c r="H1" s="3"/>
      <c r="I1" s="4"/>
      <c r="J1" s="4"/>
      <c r="K1" s="39"/>
      <c r="L1" s="39"/>
      <c r="M1" s="4"/>
      <c r="N1" s="4"/>
      <c r="O1" s="4"/>
      <c r="P1" s="4"/>
      <c r="Q1" s="4"/>
      <c r="R1" s="4"/>
      <c r="S1" s="4"/>
      <c r="T1" s="4"/>
    </row>
    <row r="2" spans="1:20" ht="7.5" customHeight="1">
      <c r="A2" s="6"/>
      <c r="B2" s="7"/>
      <c r="C2" s="8"/>
      <c r="D2" s="8"/>
      <c r="E2" s="8"/>
      <c r="F2" s="8"/>
      <c r="G2" s="8"/>
      <c r="H2" s="8"/>
      <c r="I2" s="9"/>
      <c r="J2" s="9"/>
      <c r="K2" s="37"/>
      <c r="L2" s="37"/>
      <c r="M2" s="9"/>
      <c r="N2" s="9"/>
      <c r="O2" s="9"/>
      <c r="P2" s="9"/>
      <c r="Q2" s="9"/>
      <c r="R2" s="9"/>
      <c r="S2" s="9"/>
      <c r="T2" s="9"/>
    </row>
    <row r="3" spans="1:20" s="12" customFormat="1" ht="21">
      <c r="A3" s="57" t="s">
        <v>27</v>
      </c>
      <c r="B3" s="57"/>
      <c r="C3" s="57"/>
      <c r="D3" s="57"/>
      <c r="E3" s="57"/>
      <c r="F3" s="57"/>
      <c r="G3" s="57"/>
      <c r="H3" s="57"/>
      <c r="I3" s="11"/>
      <c r="J3" s="11"/>
      <c r="K3" s="37"/>
      <c r="L3" s="37"/>
      <c r="M3" s="11"/>
      <c r="N3" s="11"/>
      <c r="O3" s="11"/>
      <c r="P3" s="11"/>
      <c r="Q3" s="11"/>
      <c r="R3" s="11"/>
      <c r="S3" s="11"/>
      <c r="T3" s="11"/>
    </row>
    <row r="4" spans="1:20" ht="3.75" customHeight="1">
      <c r="A4" s="13"/>
      <c r="B4" s="14"/>
      <c r="C4" s="15"/>
      <c r="D4" s="15"/>
      <c r="E4" s="15"/>
      <c r="F4" s="15"/>
      <c r="G4" s="15"/>
      <c r="H4" s="16"/>
      <c r="I4" s="17"/>
      <c r="J4" s="17"/>
      <c r="K4" s="37"/>
      <c r="L4" s="37"/>
      <c r="M4" s="17"/>
      <c r="N4" s="17"/>
      <c r="O4" s="17"/>
      <c r="P4" s="17"/>
      <c r="Q4" s="17"/>
      <c r="R4" s="17"/>
      <c r="S4" s="17"/>
      <c r="T4" s="17"/>
    </row>
    <row r="5" spans="1:20" s="19" customFormat="1" ht="14.25">
      <c r="A5" s="67" t="s">
        <v>35</v>
      </c>
      <c r="B5" s="67"/>
      <c r="C5" s="67"/>
      <c r="D5" s="67"/>
      <c r="E5" s="67"/>
      <c r="F5" s="67"/>
      <c r="G5" s="67"/>
      <c r="H5" s="67"/>
      <c r="I5" s="18"/>
      <c r="J5" s="18"/>
      <c r="K5" s="37"/>
      <c r="L5" s="37"/>
      <c r="M5" s="18"/>
      <c r="N5" s="18"/>
      <c r="O5" s="18"/>
      <c r="P5" s="18"/>
      <c r="Q5" s="18"/>
      <c r="R5" s="18"/>
      <c r="S5" s="18"/>
      <c r="T5" s="18"/>
    </row>
    <row r="6" spans="1:20" ht="12.75" thickBot="1">
      <c r="A6" s="22" t="s">
        <v>0</v>
      </c>
      <c r="B6" s="23"/>
      <c r="C6" s="22"/>
      <c r="D6" s="22"/>
      <c r="E6" s="22"/>
      <c r="F6" s="22"/>
      <c r="G6" s="22"/>
      <c r="H6" s="22"/>
      <c r="I6" s="20"/>
      <c r="J6" s="20"/>
      <c r="K6" s="37"/>
      <c r="L6" s="37"/>
      <c r="M6" s="20"/>
      <c r="N6" s="20"/>
      <c r="O6" s="20"/>
      <c r="P6" s="20"/>
      <c r="Q6" s="20"/>
      <c r="R6" s="20"/>
      <c r="S6" s="20"/>
      <c r="T6" s="20"/>
    </row>
    <row r="7" spans="1:20" ht="12" customHeight="1">
      <c r="A7" s="58" t="s">
        <v>1</v>
      </c>
      <c r="B7" s="59"/>
      <c r="C7" s="62" t="s">
        <v>39</v>
      </c>
      <c r="D7" s="63"/>
      <c r="E7" s="62" t="s">
        <v>37</v>
      </c>
      <c r="F7" s="64"/>
      <c r="G7" s="65" t="s">
        <v>40</v>
      </c>
      <c r="H7" s="66"/>
      <c r="I7" s="20"/>
      <c r="J7" s="20"/>
      <c r="K7" s="37"/>
      <c r="L7" s="37"/>
      <c r="M7" s="20"/>
      <c r="N7" s="20"/>
      <c r="O7" s="20"/>
      <c r="P7" s="20"/>
      <c r="Q7" s="20"/>
      <c r="R7" s="20"/>
      <c r="S7" s="20"/>
      <c r="T7" s="20"/>
    </row>
    <row r="8" spans="1:20" ht="12" customHeight="1">
      <c r="A8" s="60"/>
      <c r="B8" s="61"/>
      <c r="C8" s="24" t="s">
        <v>2</v>
      </c>
      <c r="D8" s="24" t="s">
        <v>3</v>
      </c>
      <c r="E8" s="24" t="s">
        <v>2</v>
      </c>
      <c r="F8" s="45" t="s">
        <v>3</v>
      </c>
      <c r="G8" s="36" t="s">
        <v>2</v>
      </c>
      <c r="H8" s="40" t="s">
        <v>3</v>
      </c>
      <c r="I8" s="20"/>
      <c r="J8" s="20"/>
      <c r="K8" s="37"/>
      <c r="L8" s="37"/>
      <c r="M8" s="20"/>
      <c r="N8" s="20"/>
      <c r="O8" s="20"/>
      <c r="P8" s="20"/>
      <c r="Q8" s="20"/>
      <c r="R8" s="20"/>
      <c r="S8" s="20"/>
      <c r="T8" s="20"/>
    </row>
    <row r="9" spans="1:20" ht="10.5" customHeight="1">
      <c r="A9" s="52" t="s">
        <v>28</v>
      </c>
      <c r="B9" s="53"/>
      <c r="C9" s="33">
        <v>506651000</v>
      </c>
      <c r="D9" s="41">
        <v>501393530</v>
      </c>
      <c r="E9" s="33">
        <v>501698000</v>
      </c>
      <c r="F9" s="41">
        <v>516459252</v>
      </c>
      <c r="G9" s="33">
        <f>SUM(G10:G24)</f>
        <v>560943000</v>
      </c>
      <c r="H9" s="41">
        <f>SUM(H10:H24)</f>
        <v>626857372</v>
      </c>
      <c r="I9" s="31"/>
      <c r="J9" s="21"/>
      <c r="K9" s="37"/>
      <c r="L9" s="37"/>
      <c r="M9" s="31"/>
      <c r="N9" s="31"/>
      <c r="O9" s="31"/>
      <c r="P9" s="31"/>
      <c r="Q9" s="31"/>
      <c r="R9" s="31"/>
      <c r="S9" s="31"/>
      <c r="T9" s="31"/>
    </row>
    <row r="10" spans="1:20" ht="10.5" customHeight="1">
      <c r="A10" s="25"/>
      <c r="B10" s="26" t="s">
        <v>4</v>
      </c>
      <c r="C10" s="46">
        <v>122400000</v>
      </c>
      <c r="D10" s="47">
        <v>120029890</v>
      </c>
      <c r="E10" s="46">
        <v>120900000</v>
      </c>
      <c r="F10" s="47">
        <v>120761820</v>
      </c>
      <c r="G10" s="32">
        <v>121300000</v>
      </c>
      <c r="H10" s="42">
        <v>121173798</v>
      </c>
      <c r="I10" s="20"/>
      <c r="J10" s="21"/>
      <c r="K10" s="37"/>
      <c r="L10" s="37"/>
      <c r="M10" s="20"/>
      <c r="N10" s="20"/>
      <c r="O10" s="20"/>
      <c r="P10" s="20"/>
      <c r="Q10" s="20"/>
      <c r="R10" s="20"/>
      <c r="S10" s="20"/>
      <c r="T10" s="20"/>
    </row>
    <row r="11" spans="1:20" ht="10.5" customHeight="1">
      <c r="A11" s="25"/>
      <c r="B11" s="26" t="s">
        <v>5</v>
      </c>
      <c r="C11" s="46">
        <v>45030000</v>
      </c>
      <c r="D11" s="47">
        <v>44801314</v>
      </c>
      <c r="E11" s="46">
        <v>45855000</v>
      </c>
      <c r="F11" s="47">
        <v>42534237</v>
      </c>
      <c r="G11" s="32">
        <v>54826000</v>
      </c>
      <c r="H11" s="42">
        <v>51855471</v>
      </c>
      <c r="I11" s="20"/>
      <c r="J11" s="21"/>
      <c r="K11" s="37"/>
      <c r="L11" s="37"/>
      <c r="M11" s="20"/>
      <c r="N11" s="20"/>
      <c r="O11" s="20"/>
      <c r="P11" s="20"/>
      <c r="Q11" s="20"/>
      <c r="R11" s="20"/>
      <c r="S11" s="20"/>
      <c r="T11" s="20"/>
    </row>
    <row r="12" spans="1:20" ht="10.5" customHeight="1">
      <c r="A12" s="25"/>
      <c r="B12" s="26" t="s">
        <v>6</v>
      </c>
      <c r="C12" s="46">
        <v>20463000</v>
      </c>
      <c r="D12" s="47">
        <v>21117966</v>
      </c>
      <c r="E12" s="46">
        <v>21644000</v>
      </c>
      <c r="F12" s="47">
        <v>20676760</v>
      </c>
      <c r="G12" s="32">
        <v>25277000</v>
      </c>
      <c r="H12" s="42">
        <v>21107959</v>
      </c>
      <c r="I12" s="20"/>
      <c r="J12" s="21"/>
      <c r="K12" s="37"/>
      <c r="L12" s="37"/>
      <c r="M12" s="20"/>
      <c r="N12" s="20"/>
      <c r="O12" s="20"/>
      <c r="P12" s="20"/>
      <c r="Q12" s="20"/>
      <c r="R12" s="20"/>
      <c r="S12" s="20"/>
      <c r="T12" s="20"/>
    </row>
    <row r="13" spans="1:20" ht="10.5" customHeight="1">
      <c r="A13" s="25"/>
      <c r="B13" s="26" t="s">
        <v>7</v>
      </c>
      <c r="C13" s="46">
        <v>500000</v>
      </c>
      <c r="D13" s="47">
        <v>648574</v>
      </c>
      <c r="E13" s="46">
        <v>800000</v>
      </c>
      <c r="F13" s="47">
        <v>1412163</v>
      </c>
      <c r="G13" s="32">
        <v>800000</v>
      </c>
      <c r="H13" s="42">
        <v>930066</v>
      </c>
      <c r="I13" s="20"/>
      <c r="J13" s="21"/>
      <c r="K13" s="37"/>
      <c r="L13" s="37"/>
      <c r="M13" s="20"/>
      <c r="N13" s="20"/>
      <c r="O13" s="20"/>
      <c r="P13" s="20"/>
      <c r="Q13" s="20"/>
      <c r="R13" s="20"/>
      <c r="S13" s="20"/>
      <c r="T13" s="20"/>
    </row>
    <row r="14" spans="1:20" ht="10.5" customHeight="1">
      <c r="A14" s="25"/>
      <c r="B14" s="26" t="s">
        <v>8</v>
      </c>
      <c r="C14" s="46">
        <v>150000000</v>
      </c>
      <c r="D14" s="47">
        <v>154044589</v>
      </c>
      <c r="E14" s="46">
        <v>152400000</v>
      </c>
      <c r="F14" s="47">
        <v>156832560</v>
      </c>
      <c r="G14" s="32">
        <v>155000000</v>
      </c>
      <c r="H14" s="42">
        <v>159594145</v>
      </c>
      <c r="I14" s="20"/>
      <c r="J14" s="21"/>
      <c r="K14" s="37"/>
      <c r="L14" s="37"/>
      <c r="M14" s="20"/>
      <c r="N14" s="20"/>
      <c r="O14" s="20"/>
      <c r="P14" s="20"/>
      <c r="Q14" s="20"/>
      <c r="R14" s="20"/>
      <c r="S14" s="20"/>
      <c r="T14" s="20"/>
    </row>
    <row r="15" spans="1:20" ht="10.5" customHeight="1">
      <c r="A15" s="25"/>
      <c r="B15" s="26" t="s">
        <v>9</v>
      </c>
      <c r="C15" s="46">
        <v>400000</v>
      </c>
      <c r="D15" s="47">
        <v>316734</v>
      </c>
      <c r="E15" s="46">
        <v>400000</v>
      </c>
      <c r="F15" s="47">
        <v>305844</v>
      </c>
      <c r="G15" s="32">
        <v>300000</v>
      </c>
      <c r="H15" s="42">
        <v>326407</v>
      </c>
      <c r="I15" s="20"/>
      <c r="J15" s="21"/>
      <c r="K15" s="37"/>
      <c r="L15" s="37"/>
      <c r="M15" s="20"/>
      <c r="N15" s="20"/>
      <c r="O15" s="20"/>
      <c r="P15" s="20"/>
      <c r="Q15" s="20"/>
      <c r="R15" s="20"/>
      <c r="S15" s="20"/>
      <c r="T15" s="20"/>
    </row>
    <row r="16" spans="1:20" ht="10.5" customHeight="1">
      <c r="A16" s="25"/>
      <c r="B16" s="26" t="s">
        <v>10</v>
      </c>
      <c r="C16" s="46">
        <v>5838970</v>
      </c>
      <c r="D16" s="47">
        <v>5987241</v>
      </c>
      <c r="E16" s="46">
        <v>401402</v>
      </c>
      <c r="F16" s="47">
        <v>533944</v>
      </c>
      <c r="G16" s="32">
        <v>686063</v>
      </c>
      <c r="H16" s="42">
        <v>663102</v>
      </c>
      <c r="I16" s="20"/>
      <c r="J16" s="21"/>
      <c r="K16" s="37"/>
      <c r="L16" s="37"/>
      <c r="M16" s="20"/>
      <c r="N16" s="20"/>
      <c r="O16" s="20"/>
      <c r="P16" s="20"/>
      <c r="Q16" s="20"/>
      <c r="R16" s="20"/>
      <c r="S16" s="20"/>
      <c r="T16" s="20"/>
    </row>
    <row r="17" spans="1:20" ht="10.5" customHeight="1">
      <c r="A17" s="25"/>
      <c r="B17" s="26" t="s">
        <v>11</v>
      </c>
      <c r="C17" s="46">
        <v>7929717</v>
      </c>
      <c r="D17" s="47">
        <v>7676735</v>
      </c>
      <c r="E17" s="46">
        <v>8010780</v>
      </c>
      <c r="F17" s="47">
        <v>7654972</v>
      </c>
      <c r="G17" s="32">
        <v>7890598</v>
      </c>
      <c r="H17" s="42">
        <v>7147112</v>
      </c>
      <c r="I17" s="20"/>
      <c r="J17" s="21"/>
      <c r="K17" s="39"/>
      <c r="L17" s="39"/>
      <c r="M17" s="20"/>
      <c r="N17" s="20"/>
      <c r="O17" s="20"/>
      <c r="P17" s="20"/>
      <c r="Q17" s="20"/>
      <c r="R17" s="20"/>
      <c r="S17" s="20"/>
      <c r="T17" s="20"/>
    </row>
    <row r="18" spans="1:20" ht="10.5" customHeight="1">
      <c r="A18" s="25"/>
      <c r="B18" s="26" t="s">
        <v>12</v>
      </c>
      <c r="C18" s="46">
        <v>59175921</v>
      </c>
      <c r="D18" s="47">
        <v>59640499</v>
      </c>
      <c r="E18" s="46">
        <v>52420622</v>
      </c>
      <c r="F18" s="47">
        <v>62311686</v>
      </c>
      <c r="G18" s="32">
        <v>63436693</v>
      </c>
      <c r="H18" s="42">
        <v>131530037</v>
      </c>
      <c r="I18" s="20"/>
      <c r="J18" s="21"/>
      <c r="K18" s="37"/>
      <c r="L18" s="37"/>
      <c r="M18" s="20"/>
      <c r="N18" s="20"/>
      <c r="O18" s="20"/>
      <c r="P18" s="20"/>
      <c r="Q18" s="20"/>
      <c r="R18" s="20"/>
      <c r="S18" s="20"/>
      <c r="T18" s="20"/>
    </row>
    <row r="19" spans="1:20" ht="10.5" customHeight="1">
      <c r="A19" s="25"/>
      <c r="B19" s="26" t="s">
        <v>13</v>
      </c>
      <c r="C19" s="46">
        <v>2670911</v>
      </c>
      <c r="D19" s="47">
        <v>824053</v>
      </c>
      <c r="E19" s="46">
        <v>1872078</v>
      </c>
      <c r="F19" s="47">
        <v>771265</v>
      </c>
      <c r="G19" s="32">
        <v>2138890</v>
      </c>
      <c r="H19" s="42">
        <v>810262</v>
      </c>
      <c r="I19" s="20"/>
      <c r="J19" s="21"/>
      <c r="K19" s="37"/>
      <c r="L19" s="37"/>
      <c r="M19" s="20"/>
      <c r="N19" s="20"/>
      <c r="O19" s="20"/>
      <c r="P19" s="20"/>
      <c r="Q19" s="20"/>
      <c r="R19" s="20"/>
      <c r="S19" s="20"/>
      <c r="T19" s="20"/>
    </row>
    <row r="20" spans="1:20" ht="10.5" customHeight="1">
      <c r="A20" s="25"/>
      <c r="B20" s="26" t="s">
        <v>30</v>
      </c>
      <c r="C20" s="46">
        <v>242004</v>
      </c>
      <c r="D20" s="47">
        <v>161496</v>
      </c>
      <c r="E20" s="46">
        <v>186204</v>
      </c>
      <c r="F20" s="47">
        <v>208834</v>
      </c>
      <c r="G20" s="32">
        <v>196247</v>
      </c>
      <c r="H20" s="42">
        <v>376453</v>
      </c>
      <c r="I20" s="20"/>
      <c r="J20" s="21"/>
      <c r="K20" s="37"/>
      <c r="L20" s="37"/>
      <c r="M20" s="20"/>
      <c r="N20" s="20"/>
      <c r="O20" s="20"/>
      <c r="P20" s="20"/>
      <c r="Q20" s="20"/>
      <c r="R20" s="20"/>
      <c r="S20" s="20"/>
      <c r="T20" s="20"/>
    </row>
    <row r="21" spans="1:20" ht="10.5" customHeight="1">
      <c r="A21" s="25"/>
      <c r="B21" s="26" t="s">
        <v>14</v>
      </c>
      <c r="C21" s="46">
        <v>22811449</v>
      </c>
      <c r="D21" s="47">
        <v>18761433</v>
      </c>
      <c r="E21" s="46">
        <v>31123235</v>
      </c>
      <c r="F21" s="47">
        <v>31818391</v>
      </c>
      <c r="G21" s="32">
        <v>26954705</v>
      </c>
      <c r="H21" s="42">
        <v>22483047</v>
      </c>
      <c r="I21" s="20"/>
      <c r="J21" s="21"/>
      <c r="K21" s="37"/>
      <c r="L21" s="37"/>
      <c r="M21" s="20"/>
      <c r="N21" s="20"/>
      <c r="O21" s="20"/>
      <c r="P21" s="20"/>
      <c r="Q21" s="20"/>
      <c r="R21" s="20"/>
      <c r="S21" s="20"/>
      <c r="T21" s="20"/>
    </row>
    <row r="22" spans="1:20" ht="10.5" customHeight="1">
      <c r="A22" s="25"/>
      <c r="B22" s="26" t="s">
        <v>15</v>
      </c>
      <c r="C22" s="46">
        <v>500000</v>
      </c>
      <c r="D22" s="47">
        <v>4313938</v>
      </c>
      <c r="E22" s="46">
        <v>500000</v>
      </c>
      <c r="F22" s="47">
        <v>3209903</v>
      </c>
      <c r="G22" s="32">
        <v>500000</v>
      </c>
      <c r="H22" s="42">
        <v>5093699</v>
      </c>
      <c r="I22" s="20"/>
      <c r="J22" s="21"/>
      <c r="K22" s="37"/>
      <c r="L22" s="37"/>
      <c r="M22" s="20"/>
      <c r="N22" s="20"/>
      <c r="O22" s="20"/>
      <c r="P22" s="20"/>
      <c r="Q22" s="20"/>
      <c r="R22" s="20"/>
      <c r="S22" s="20"/>
      <c r="T22" s="20"/>
    </row>
    <row r="23" spans="1:20" ht="10.5" customHeight="1">
      <c r="A23" s="25"/>
      <c r="B23" s="26" t="s">
        <v>16</v>
      </c>
      <c r="C23" s="46">
        <v>12816328</v>
      </c>
      <c r="D23" s="47">
        <v>10721143</v>
      </c>
      <c r="E23" s="46">
        <v>12945579</v>
      </c>
      <c r="F23" s="47">
        <v>11799955</v>
      </c>
      <c r="G23" s="32">
        <v>38283104</v>
      </c>
      <c r="H23" s="42">
        <v>38542282</v>
      </c>
      <c r="I23" s="20"/>
      <c r="J23" s="21"/>
      <c r="K23" s="37"/>
      <c r="L23" s="37"/>
      <c r="M23" s="20"/>
      <c r="N23" s="20"/>
      <c r="O23" s="20"/>
      <c r="P23" s="20"/>
      <c r="Q23" s="20"/>
      <c r="R23" s="20"/>
      <c r="S23" s="20"/>
      <c r="T23" s="20"/>
    </row>
    <row r="24" spans="1:20" ht="10.5" customHeight="1">
      <c r="A24" s="25"/>
      <c r="B24" s="26" t="s">
        <v>17</v>
      </c>
      <c r="C24" s="46">
        <v>55872700</v>
      </c>
      <c r="D24" s="47">
        <v>52347925</v>
      </c>
      <c r="E24" s="46">
        <v>52239100</v>
      </c>
      <c r="F24" s="47">
        <v>55626918</v>
      </c>
      <c r="G24" s="32">
        <v>63353700</v>
      </c>
      <c r="H24" s="42">
        <v>65223532</v>
      </c>
      <c r="I24" s="20"/>
      <c r="J24" s="21"/>
      <c r="K24" s="37"/>
      <c r="L24" s="37"/>
      <c r="M24" s="20"/>
      <c r="N24" s="20"/>
      <c r="O24" s="20"/>
      <c r="P24" s="20"/>
      <c r="Q24" s="20"/>
      <c r="R24" s="20"/>
      <c r="S24" s="20"/>
      <c r="T24" s="20"/>
    </row>
    <row r="25" spans="1:20" ht="3.75" customHeight="1">
      <c r="A25" s="25"/>
      <c r="B25" s="26"/>
      <c r="C25" s="33"/>
      <c r="D25" s="41"/>
      <c r="E25" s="33"/>
      <c r="F25" s="41"/>
      <c r="G25" s="48"/>
      <c r="H25" s="49"/>
      <c r="I25" s="20"/>
      <c r="J25" s="21"/>
      <c r="K25" s="37"/>
      <c r="L25" s="37"/>
      <c r="M25" s="20"/>
      <c r="N25" s="20"/>
      <c r="O25" s="20"/>
      <c r="P25" s="20"/>
      <c r="Q25" s="20"/>
      <c r="R25" s="20"/>
      <c r="S25" s="20"/>
      <c r="T25" s="20"/>
    </row>
    <row r="26" spans="1:20" ht="10.5" customHeight="1">
      <c r="A26" s="55" t="s">
        <v>29</v>
      </c>
      <c r="B26" s="56"/>
      <c r="C26" s="33">
        <v>506651000</v>
      </c>
      <c r="D26" s="41">
        <v>498183626</v>
      </c>
      <c r="E26" s="33">
        <v>501698000</v>
      </c>
      <c r="F26" s="41">
        <v>511365552</v>
      </c>
      <c r="G26" s="33">
        <f>SUM(G27:G42)</f>
        <v>560943000</v>
      </c>
      <c r="H26" s="41">
        <v>621255316</v>
      </c>
      <c r="I26" s="31"/>
      <c r="J26" s="21"/>
      <c r="K26" s="37"/>
      <c r="L26" s="37"/>
      <c r="M26" s="31"/>
      <c r="N26" s="31"/>
      <c r="O26" s="31"/>
      <c r="P26" s="31"/>
      <c r="Q26" s="31"/>
      <c r="R26" s="31"/>
      <c r="S26" s="31"/>
      <c r="T26" s="31"/>
    </row>
    <row r="27" spans="1:20" ht="10.5" customHeight="1">
      <c r="A27" s="25"/>
      <c r="B27" s="26" t="s">
        <v>18</v>
      </c>
      <c r="C27" s="29">
        <v>1178218</v>
      </c>
      <c r="D27" s="43">
        <v>1077137</v>
      </c>
      <c r="E27" s="29">
        <v>1195034</v>
      </c>
      <c r="F27" s="43">
        <v>1046625</v>
      </c>
      <c r="G27" s="33">
        <v>1171421</v>
      </c>
      <c r="H27" s="41">
        <v>1013889</v>
      </c>
      <c r="I27" s="20"/>
      <c r="J27" s="21"/>
      <c r="K27" s="37"/>
      <c r="L27" s="37"/>
      <c r="M27" s="20"/>
      <c r="N27" s="20"/>
      <c r="O27" s="20"/>
      <c r="P27" s="20"/>
      <c r="Q27" s="20"/>
      <c r="R27" s="20"/>
      <c r="S27" s="20"/>
      <c r="T27" s="20"/>
    </row>
    <row r="28" spans="1:20" ht="10.5" customHeight="1">
      <c r="A28" s="25"/>
      <c r="B28" s="26" t="s">
        <v>19</v>
      </c>
      <c r="C28" s="29">
        <v>18168147</v>
      </c>
      <c r="D28" s="43">
        <v>20834020</v>
      </c>
      <c r="E28" s="29">
        <v>19600916</v>
      </c>
      <c r="F28" s="43">
        <v>18262605</v>
      </c>
      <c r="G28" s="33">
        <v>49285518</v>
      </c>
      <c r="H28" s="41">
        <v>48285562</v>
      </c>
      <c r="I28" s="20"/>
      <c r="J28" s="21"/>
      <c r="K28" s="37"/>
      <c r="L28" s="37"/>
      <c r="M28" s="20"/>
      <c r="N28" s="20"/>
      <c r="O28" s="20"/>
      <c r="P28" s="20"/>
      <c r="Q28" s="20"/>
      <c r="R28" s="20"/>
      <c r="S28" s="20"/>
      <c r="T28" s="20"/>
    </row>
    <row r="29" spans="1:20" ht="19.5" customHeight="1">
      <c r="A29" s="25"/>
      <c r="B29" s="50" t="s">
        <v>42</v>
      </c>
      <c r="C29" s="29">
        <v>21275906</v>
      </c>
      <c r="D29" s="43">
        <v>20041548</v>
      </c>
      <c r="E29" s="29">
        <v>30384461</v>
      </c>
      <c r="F29" s="43">
        <v>25308460</v>
      </c>
      <c r="G29" s="33">
        <v>36919012</v>
      </c>
      <c r="H29" s="41">
        <v>36859082</v>
      </c>
      <c r="I29" s="20"/>
      <c r="J29" s="21"/>
      <c r="K29" s="37"/>
      <c r="L29" s="37"/>
      <c r="M29" s="20"/>
      <c r="N29" s="20"/>
      <c r="O29" s="20"/>
      <c r="P29" s="20"/>
      <c r="Q29" s="20"/>
      <c r="R29" s="20"/>
      <c r="S29" s="20"/>
      <c r="T29" s="20"/>
    </row>
    <row r="30" spans="1:20" ht="10.5" customHeight="1">
      <c r="A30" s="25"/>
      <c r="B30" s="51" t="s">
        <v>38</v>
      </c>
      <c r="C30" s="29">
        <v>86423351</v>
      </c>
      <c r="D30" s="43">
        <v>85582956</v>
      </c>
      <c r="E30" s="29">
        <v>88160895</v>
      </c>
      <c r="F30" s="43">
        <v>89602793</v>
      </c>
      <c r="G30" s="33">
        <v>76042896</v>
      </c>
      <c r="H30" s="41">
        <v>91325689</v>
      </c>
      <c r="I30" s="20"/>
      <c r="J30" s="21"/>
      <c r="K30" s="37"/>
      <c r="L30" s="37"/>
      <c r="M30" s="20"/>
      <c r="N30" s="20"/>
      <c r="O30" s="20"/>
      <c r="P30" s="20"/>
      <c r="Q30" s="20"/>
      <c r="R30" s="20"/>
      <c r="S30" s="20"/>
      <c r="T30" s="20"/>
    </row>
    <row r="31" spans="1:20" ht="10.5" customHeight="1">
      <c r="A31" s="25"/>
      <c r="B31" s="51" t="s">
        <v>33</v>
      </c>
      <c r="C31" s="29">
        <v>13390651</v>
      </c>
      <c r="D31" s="43">
        <v>13122318</v>
      </c>
      <c r="E31" s="29">
        <v>12414867</v>
      </c>
      <c r="F31" s="43">
        <v>12378726</v>
      </c>
      <c r="G31" s="33">
        <v>13408162</v>
      </c>
      <c r="H31" s="41">
        <v>44616141</v>
      </c>
      <c r="I31" s="20"/>
      <c r="J31" s="21"/>
      <c r="K31" s="37"/>
      <c r="L31" s="37"/>
      <c r="M31" s="20"/>
      <c r="N31" s="20"/>
      <c r="O31" s="20"/>
      <c r="P31" s="20"/>
      <c r="Q31" s="20"/>
      <c r="R31" s="20"/>
      <c r="S31" s="20"/>
      <c r="T31" s="20"/>
    </row>
    <row r="32" spans="1:20" ht="19.5" customHeight="1">
      <c r="A32" s="25"/>
      <c r="B32" s="50" t="s">
        <v>43</v>
      </c>
      <c r="C32" s="29">
        <v>4391254</v>
      </c>
      <c r="D32" s="43">
        <v>3997392</v>
      </c>
      <c r="E32" s="29">
        <v>3905626</v>
      </c>
      <c r="F32" s="43">
        <v>3806995</v>
      </c>
      <c r="G32" s="33">
        <v>9062232</v>
      </c>
      <c r="H32" s="41">
        <v>8539120</v>
      </c>
      <c r="I32" s="20"/>
      <c r="J32" s="21"/>
      <c r="K32" s="37"/>
      <c r="L32" s="37"/>
      <c r="M32" s="20"/>
      <c r="N32" s="20"/>
      <c r="O32" s="20"/>
      <c r="P32" s="20"/>
      <c r="Q32" s="20"/>
      <c r="R32" s="20"/>
      <c r="S32" s="20"/>
      <c r="T32" s="20"/>
    </row>
    <row r="33" spans="1:20" ht="10.5" customHeight="1">
      <c r="A33" s="25"/>
      <c r="B33" s="51" t="s">
        <v>34</v>
      </c>
      <c r="C33" s="29">
        <v>1198575</v>
      </c>
      <c r="D33" s="43">
        <v>985649</v>
      </c>
      <c r="E33" s="29">
        <v>1231190</v>
      </c>
      <c r="F33" s="43">
        <v>1023130</v>
      </c>
      <c r="G33" s="33">
        <v>1349153</v>
      </c>
      <c r="H33" s="41">
        <v>1096113</v>
      </c>
      <c r="I33" s="20"/>
      <c r="J33" s="21"/>
      <c r="K33" s="37"/>
      <c r="L33" s="38"/>
      <c r="M33" s="20"/>
      <c r="N33" s="20"/>
      <c r="O33" s="20"/>
      <c r="P33" s="20"/>
      <c r="Q33" s="20"/>
      <c r="R33" s="20"/>
      <c r="S33" s="20"/>
      <c r="T33" s="20"/>
    </row>
    <row r="34" spans="1:20" ht="19.5" customHeight="1">
      <c r="A34" s="25"/>
      <c r="B34" s="50" t="s">
        <v>44</v>
      </c>
      <c r="C34" s="29">
        <v>18126350</v>
      </c>
      <c r="D34" s="43">
        <v>17138498</v>
      </c>
      <c r="E34" s="29">
        <v>12546746</v>
      </c>
      <c r="F34" s="43">
        <v>12428872</v>
      </c>
      <c r="G34" s="33">
        <v>8904239</v>
      </c>
      <c r="H34" s="41">
        <v>9078666</v>
      </c>
      <c r="I34" s="20"/>
      <c r="J34" s="21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9.5" customHeight="1">
      <c r="A35" s="25"/>
      <c r="B35" s="50" t="s">
        <v>45</v>
      </c>
      <c r="C35" s="29">
        <v>3964617</v>
      </c>
      <c r="D35" s="43">
        <v>3743548</v>
      </c>
      <c r="E35" s="29">
        <v>3932762</v>
      </c>
      <c r="F35" s="43">
        <v>3843357</v>
      </c>
      <c r="G35" s="33">
        <v>5984819</v>
      </c>
      <c r="H35" s="41">
        <v>22752665</v>
      </c>
      <c r="I35" s="20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0.5" customHeight="1">
      <c r="A36" s="25"/>
      <c r="B36" s="26" t="s">
        <v>36</v>
      </c>
      <c r="C36" s="29">
        <v>59165421</v>
      </c>
      <c r="D36" s="43">
        <v>60173002</v>
      </c>
      <c r="E36" s="29">
        <v>53148237</v>
      </c>
      <c r="F36" s="43">
        <v>75335492</v>
      </c>
      <c r="G36" s="33">
        <v>69386864</v>
      </c>
      <c r="H36" s="41">
        <v>73705977</v>
      </c>
      <c r="I36" s="20"/>
      <c r="J36" s="21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0.5" customHeight="1">
      <c r="A37" s="25"/>
      <c r="B37" s="26" t="s">
        <v>20</v>
      </c>
      <c r="C37" s="29">
        <v>28688998</v>
      </c>
      <c r="D37" s="43">
        <v>28542410</v>
      </c>
      <c r="E37" s="29">
        <v>29404636</v>
      </c>
      <c r="F37" s="43">
        <v>29088694</v>
      </c>
      <c r="G37" s="33">
        <v>29520782</v>
      </c>
      <c r="H37" s="41">
        <v>28906118</v>
      </c>
      <c r="I37" s="20"/>
      <c r="J37" s="21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0.5" customHeight="1">
      <c r="A38" s="25"/>
      <c r="B38" s="26" t="s">
        <v>21</v>
      </c>
      <c r="C38" s="29">
        <v>110276884</v>
      </c>
      <c r="D38" s="43">
        <v>107675617</v>
      </c>
      <c r="E38" s="29">
        <v>107853552</v>
      </c>
      <c r="F38" s="43">
        <v>105905237</v>
      </c>
      <c r="G38" s="33">
        <v>108428564</v>
      </c>
      <c r="H38" s="41">
        <v>107160013</v>
      </c>
      <c r="I38" s="20"/>
      <c r="J38" s="21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0.5" customHeight="1">
      <c r="A39" s="25"/>
      <c r="B39" s="26" t="s">
        <v>22</v>
      </c>
      <c r="C39" s="29">
        <v>6521108</v>
      </c>
      <c r="D39" s="43">
        <v>5307780</v>
      </c>
      <c r="E39" s="29">
        <v>5375874</v>
      </c>
      <c r="F39" s="43">
        <v>3690755</v>
      </c>
      <c r="G39" s="33">
        <v>3604294</v>
      </c>
      <c r="H39" s="41">
        <v>2371816</v>
      </c>
      <c r="I39" s="20"/>
      <c r="J39" s="21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0.5" customHeight="1">
      <c r="A40" s="25"/>
      <c r="B40" s="26" t="s">
        <v>23</v>
      </c>
      <c r="C40" s="46">
        <v>89371920</v>
      </c>
      <c r="D40" s="47">
        <v>88136511</v>
      </c>
      <c r="E40" s="46">
        <v>90281404</v>
      </c>
      <c r="F40" s="47">
        <v>89659682</v>
      </c>
      <c r="G40" s="32">
        <v>97545644</v>
      </c>
      <c r="H40" s="42">
        <v>96380463</v>
      </c>
      <c r="I40" s="20"/>
      <c r="J40" s="21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0.5" customHeight="1">
      <c r="A41" s="25"/>
      <c r="B41" s="26" t="s">
        <v>24</v>
      </c>
      <c r="C41" s="29">
        <v>44409600</v>
      </c>
      <c r="D41" s="43">
        <v>41825240</v>
      </c>
      <c r="E41" s="29">
        <v>42161800</v>
      </c>
      <c r="F41" s="43">
        <v>39984129</v>
      </c>
      <c r="G41" s="33">
        <v>50229400</v>
      </c>
      <c r="H41" s="41">
        <v>49164001</v>
      </c>
      <c r="I41" s="20"/>
      <c r="J41" s="21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 thickBot="1">
      <c r="A42" s="27"/>
      <c r="B42" s="28" t="s">
        <v>25</v>
      </c>
      <c r="C42" s="29">
        <v>100000</v>
      </c>
      <c r="D42" s="44" t="s">
        <v>31</v>
      </c>
      <c r="E42" s="29">
        <v>100000</v>
      </c>
      <c r="F42" s="44" t="s">
        <v>31</v>
      </c>
      <c r="G42" s="33">
        <v>100000</v>
      </c>
      <c r="H42" s="44" t="s">
        <v>31</v>
      </c>
      <c r="I42" s="20"/>
      <c r="J42" s="21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s="35" customFormat="1" ht="12" customHeight="1">
      <c r="A43" s="54" t="s">
        <v>41</v>
      </c>
      <c r="B43" s="54"/>
      <c r="C43" s="54"/>
      <c r="D43" s="54"/>
      <c r="E43" s="54"/>
      <c r="F43" s="54"/>
      <c r="G43" s="54"/>
      <c r="H43" s="5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8" ht="12" customHeight="1">
      <c r="A44" s="30" t="s">
        <v>32</v>
      </c>
      <c r="B44" s="30"/>
      <c r="C44" s="30"/>
      <c r="D44" s="30"/>
      <c r="E44" s="30"/>
      <c r="F44" s="30"/>
      <c r="G44" s="30"/>
      <c r="H44" s="30"/>
    </row>
  </sheetData>
  <sheetProtection/>
  <mergeCells count="9">
    <mergeCell ref="A9:B9"/>
    <mergeCell ref="A43:H43"/>
    <mergeCell ref="A26:B26"/>
    <mergeCell ref="A3:H3"/>
    <mergeCell ref="A7:B8"/>
    <mergeCell ref="C7:D7"/>
    <mergeCell ref="E7:F7"/>
    <mergeCell ref="G7:H7"/>
    <mergeCell ref="A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G9:H9 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2020-02-18T07:15:13Z</cp:lastPrinted>
  <dcterms:created xsi:type="dcterms:W3CDTF">2003-01-27T23:58:28Z</dcterms:created>
  <dcterms:modified xsi:type="dcterms:W3CDTF">2023-03-01T08:01:20Z</dcterms:modified>
  <cp:category/>
  <cp:version/>
  <cp:contentType/>
  <cp:contentStatus/>
</cp:coreProperties>
</file>