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T:\0 子育て支援課\保育75GB\009　補助金関係\23　認可外保育施設における光熱費等高騰対策事業\R6\02_周知\HP用\"/>
    </mc:Choice>
  </mc:AlternateContent>
  <xr:revisionPtr revIDLastSave="0" documentId="8_{546B8226-A695-4EA9-A1B8-720957B2AC84}" xr6:coauthVersionLast="47" xr6:coauthVersionMax="47" xr10:uidLastSave="{00000000-0000-0000-0000-000000000000}"/>
  <bookViews>
    <workbookView xWindow="-120" yWindow="-120" windowWidth="29040" windowHeight="15840" xr2:uid="{E77B9D24-EC87-4294-B1B2-F69F39B2A05D}"/>
  </bookViews>
  <sheets>
    <sheet name="第1号様式" sheetId="1" r:id="rId1"/>
    <sheet name="第2号様式" sheetId="3" r:id="rId2"/>
    <sheet name="第3号様式" sheetId="4" state="hidden" r:id="rId3"/>
    <sheet name="号外様式" sheetId="5" r:id="rId4"/>
  </sheets>
  <definedNames>
    <definedName name="_xlnm.Print_Area" localSheetId="3">号外様式!$A$1:$I$52</definedName>
    <definedName name="_xlnm.Print_Area" localSheetId="0">第1号様式!$A$1:$P$40</definedName>
    <definedName name="_xlnm.Print_Area" localSheetId="1">第2号様式!$A$1:$P$44</definedName>
    <definedName name="_xlnm.Print_Area" localSheetId="2">第3号様式!$A$1:$P$38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5" l="1"/>
  <c r="F43" i="5"/>
  <c r="H41" i="5"/>
  <c r="F37" i="5"/>
  <c r="G37" i="5" s="1"/>
  <c r="H37" i="5" s="1"/>
  <c r="F36" i="5"/>
  <c r="G36" i="5" s="1"/>
  <c r="H36" i="5" s="1"/>
  <c r="F38" i="5"/>
  <c r="G38" i="5" s="1"/>
  <c r="H38" i="5" s="1"/>
  <c r="F17" i="5"/>
  <c r="G17" i="5" s="1"/>
  <c r="H17" i="5" s="1"/>
  <c r="F16" i="5"/>
  <c r="G16" i="5" s="1"/>
  <c r="H16" i="5" s="1"/>
  <c r="F18" i="5"/>
  <c r="G18" i="5" s="1"/>
  <c r="H18" i="5" s="1"/>
  <c r="I25" i="1"/>
  <c r="I21" i="1"/>
  <c r="F44" i="3"/>
  <c r="S13" i="3"/>
  <c r="C42" i="3" s="1"/>
  <c r="F40" i="5"/>
  <c r="G40" i="5" s="1"/>
  <c r="H40" i="5" s="1"/>
  <c r="F39" i="5"/>
  <c r="G39" i="5" s="1"/>
  <c r="H39" i="5" s="1"/>
  <c r="F35" i="5"/>
  <c r="F20" i="5"/>
  <c r="G20" i="5" s="1"/>
  <c r="H20" i="5" s="1"/>
  <c r="F19" i="5"/>
  <c r="G19" i="5" s="1"/>
  <c r="H19" i="5" s="1"/>
  <c r="F15" i="5"/>
  <c r="G15" i="5" s="1"/>
  <c r="H15" i="5" s="1"/>
  <c r="H21" i="5" s="1"/>
  <c r="G33" i="1" l="1"/>
  <c r="G35" i="5"/>
  <c r="H35" i="5" s="1"/>
  <c r="F50" i="5" l="1"/>
</calcChain>
</file>

<file path=xl/sharedStrings.xml><?xml version="1.0" encoding="utf-8"?>
<sst xmlns="http://schemas.openxmlformats.org/spreadsheetml/2006/main" count="131" uniqueCount="111">
  <si>
    <t>第1号様式</t>
    <rPh sb="0" eb="1">
      <t>ダイ</t>
    </rPh>
    <rPh sb="2" eb="3">
      <t>ゴウ</t>
    </rPh>
    <rPh sb="3" eb="5">
      <t>ヨウシキ</t>
    </rPh>
    <phoneticPr fontId="1"/>
  </si>
  <si>
    <t>第</t>
    <rPh sb="0" eb="1">
      <t>ダイ</t>
    </rPh>
    <phoneticPr fontId="1"/>
  </si>
  <si>
    <t>号</t>
    <rPh sb="0" eb="1">
      <t>ゴウ</t>
    </rPh>
    <phoneticPr fontId="1"/>
  </si>
  <si>
    <t>令和</t>
    <rPh sb="0" eb="2">
      <t>レイワ</t>
    </rPh>
    <phoneticPr fontId="1"/>
  </si>
  <si>
    <t>年</t>
    <rPh sb="0" eb="1">
      <t>ネン</t>
    </rPh>
    <phoneticPr fontId="1"/>
  </si>
  <si>
    <t>月</t>
    <rPh sb="0" eb="1">
      <t>ガツ</t>
    </rPh>
    <phoneticPr fontId="1"/>
  </si>
  <si>
    <t>日</t>
    <rPh sb="0" eb="1">
      <t>ニチ</t>
    </rPh>
    <phoneticPr fontId="1"/>
  </si>
  <si>
    <t>奈 良 県 知 事 殿</t>
    <rPh sb="0" eb="1">
      <t>ナ</t>
    </rPh>
    <rPh sb="2" eb="3">
      <t>リョウ</t>
    </rPh>
    <rPh sb="4" eb="5">
      <t>ケン</t>
    </rPh>
    <rPh sb="6" eb="7">
      <t>チ</t>
    </rPh>
    <rPh sb="8" eb="9">
      <t>コト</t>
    </rPh>
    <rPh sb="10" eb="11">
      <t>ドノ</t>
    </rPh>
    <phoneticPr fontId="1"/>
  </si>
  <si>
    <t>施設住所</t>
    <rPh sb="0" eb="2">
      <t>シセツ</t>
    </rPh>
    <rPh sb="2" eb="4">
      <t>ジュウショ</t>
    </rPh>
    <phoneticPr fontId="1"/>
  </si>
  <si>
    <t>施設名</t>
    <rPh sb="0" eb="2">
      <t>シセツ</t>
    </rPh>
    <rPh sb="2" eb="3">
      <t>メイ</t>
    </rPh>
    <phoneticPr fontId="1"/>
  </si>
  <si>
    <t>申請者住所</t>
    <rPh sb="0" eb="3">
      <t>シンセイシャ</t>
    </rPh>
    <rPh sb="3" eb="5">
      <t>ジュウショ</t>
    </rPh>
    <phoneticPr fontId="1"/>
  </si>
  <si>
    <t>申請者氏名</t>
    <rPh sb="0" eb="3">
      <t>シンセイシャ</t>
    </rPh>
    <rPh sb="3" eb="5">
      <t>シメイ</t>
    </rPh>
    <phoneticPr fontId="1"/>
  </si>
  <si>
    <t>認可外保育施設における光熱費等高騰対策事業支援金交付申請書兼実績報告書</t>
    <phoneticPr fontId="1"/>
  </si>
  <si>
    <t>　認可外保育施設における光熱費等高騰対策事業支援金を交付されたく、認可外保育施設における光熱費等高騰対策事業支援金交付要綱第４条の規定により、次の関係書類を添えて申請するとともに、実績を報告します。</t>
    <phoneticPr fontId="1"/>
  </si>
  <si>
    <t>光熱費</t>
    <rPh sb="0" eb="3">
      <t>コウネツヒ</t>
    </rPh>
    <phoneticPr fontId="1"/>
  </si>
  <si>
    <t>…①</t>
    <phoneticPr fontId="1"/>
  </si>
  <si>
    <t>…②</t>
    <phoneticPr fontId="1"/>
  </si>
  <si>
    <t>支援金申請金額①+②</t>
    <rPh sb="0" eb="3">
      <t>シエンキン</t>
    </rPh>
    <rPh sb="3" eb="7">
      <t>シンセイキンガク</t>
    </rPh>
    <phoneticPr fontId="1"/>
  </si>
  <si>
    <t>円</t>
    <rPh sb="0" eb="1">
      <t>エン</t>
    </rPh>
    <phoneticPr fontId="1"/>
  </si>
  <si>
    <t>添付書類</t>
    <rPh sb="0" eb="2">
      <t>テンプ</t>
    </rPh>
    <rPh sb="2" eb="4">
      <t>ショルイ</t>
    </rPh>
    <phoneticPr fontId="1"/>
  </si>
  <si>
    <t>（１）宣誓書兼同意書（第２号様式）</t>
    <phoneticPr fontId="1"/>
  </si>
  <si>
    <t>（２）上記各人数及び物価上昇に起因する給食費への価格転嫁をしていないこと、</t>
    <phoneticPr fontId="1"/>
  </si>
  <si>
    <t>または、価格転嫁相当分を返金したことが分かる根拠資料</t>
    <phoneticPr fontId="1"/>
  </si>
  <si>
    <t>第2号様式</t>
    <rPh sb="0" eb="1">
      <t>ダイ</t>
    </rPh>
    <rPh sb="2" eb="3">
      <t>ゴウ</t>
    </rPh>
    <rPh sb="3" eb="5">
      <t>ヨウシキ</t>
    </rPh>
    <phoneticPr fontId="1"/>
  </si>
  <si>
    <t>宣誓書兼同意書</t>
    <rPh sb="0" eb="3">
      <t>センセイショ</t>
    </rPh>
    <rPh sb="3" eb="4">
      <t>ケン</t>
    </rPh>
    <rPh sb="4" eb="7">
      <t>ドウイショ</t>
    </rPh>
    <phoneticPr fontId="1"/>
  </si>
  <si>
    <t>（１）</t>
    <phoneticPr fontId="1"/>
  </si>
  <si>
    <t>申請施設は児童福祉法（昭和２２年法律第１６４号）第５９条の２に規定する居宅訪問型でない奈良市外の認可外保育施設で、支援金の交付を受けた後も事業を継続する意思があります。</t>
    <phoneticPr fontId="1"/>
  </si>
  <si>
    <t>（２）</t>
    <phoneticPr fontId="1"/>
  </si>
  <si>
    <t>（３）</t>
    <phoneticPr fontId="1"/>
  </si>
  <si>
    <t xml:space="preserve"> 価格が異なる場合は以下に変更した理由を記載してください。</t>
    <rPh sb="1" eb="3">
      <t>カカク</t>
    </rPh>
    <rPh sb="4" eb="5">
      <t>コト</t>
    </rPh>
    <rPh sb="7" eb="9">
      <t>バアイ</t>
    </rPh>
    <rPh sb="10" eb="12">
      <t>イカ</t>
    </rPh>
    <rPh sb="13" eb="15">
      <t>ヘンコウ</t>
    </rPh>
    <rPh sb="17" eb="19">
      <t>リユウ</t>
    </rPh>
    <rPh sb="20" eb="22">
      <t>キサイ</t>
    </rPh>
    <phoneticPr fontId="1"/>
  </si>
  <si>
    <t>法人にあっては役員、保育施設にあっては代表者、個人にあってはその者が暴力団員（暴力団員による不当な行為の防止等に関する法律第２条第６号に規定する暴力団員をいう。以下同じ。）ではありません。</t>
    <phoneticPr fontId="1"/>
  </si>
  <si>
    <t>（４）</t>
    <phoneticPr fontId="1"/>
  </si>
  <si>
    <t>法人にあっては役員、保育施設にあっては代表者、個人にあってはその者が暴力団（暴力団員による不当な行為の防止等に関する法律第２条第２号に規定する暴力団をいう。）又は暴力団員と社会的に非難されるべき関係を有する者ではありません。</t>
    <phoneticPr fontId="1"/>
  </si>
  <si>
    <t>報告・立会検査等の求めがあった場合は、これに応じます。</t>
    <phoneticPr fontId="1"/>
  </si>
  <si>
    <t>（５）</t>
    <phoneticPr fontId="1"/>
  </si>
  <si>
    <t>この申請に関し、全ての申請要件を満たしています。もし、虚偽が判明した場合は、交付決定の取消や支援金の返還等に応じます。また、この取消等に伴い、事業者名や対象施設名等の情報が公表されるなど、当方が不利益を被ることとなっても、異議は一切申し立てません。</t>
    <phoneticPr fontId="1"/>
  </si>
  <si>
    <t>（６）</t>
    <phoneticPr fontId="1"/>
  </si>
  <si>
    <t>上記の全ての項目（食材料費の支援を申請しない場合にあっては（２）を除く）について、宣誓又は同意します。</t>
    <phoneticPr fontId="1"/>
  </si>
  <si>
    <t>（宣誓又は同意する場合は、□にチェック（レ）を記入してください。）</t>
    <phoneticPr fontId="1"/>
  </si>
  <si>
    <t>第3号様式</t>
    <rPh sb="0" eb="1">
      <t>ダイ</t>
    </rPh>
    <rPh sb="2" eb="3">
      <t>ゴウ</t>
    </rPh>
    <rPh sb="3" eb="5">
      <t>ヨウシキ</t>
    </rPh>
    <phoneticPr fontId="1"/>
  </si>
  <si>
    <t>支 援 金 請 求 書</t>
    <rPh sb="0" eb="1">
      <t>シ</t>
    </rPh>
    <rPh sb="2" eb="3">
      <t>エン</t>
    </rPh>
    <rPh sb="4" eb="5">
      <t>カネ</t>
    </rPh>
    <rPh sb="6" eb="7">
      <t>ショウ</t>
    </rPh>
    <rPh sb="8" eb="9">
      <t>モトム</t>
    </rPh>
    <rPh sb="10" eb="11">
      <t>ショ</t>
    </rPh>
    <phoneticPr fontId="1"/>
  </si>
  <si>
    <t>金</t>
    <rPh sb="0" eb="1">
      <t>キン</t>
    </rPh>
    <phoneticPr fontId="1"/>
  </si>
  <si>
    <t>ただし認可外保育施設における光熱費等高騰対策事業支援金</t>
    <phoneticPr fontId="1"/>
  </si>
  <si>
    <t>上記の通り、請求します。</t>
    <phoneticPr fontId="1"/>
  </si>
  <si>
    <t xml:space="preserve">奈 良 県 知 事 殿 </t>
    <rPh sb="0" eb="1">
      <t>ナ</t>
    </rPh>
    <rPh sb="2" eb="3">
      <t>リョウ</t>
    </rPh>
    <rPh sb="4" eb="5">
      <t>ケン</t>
    </rPh>
    <rPh sb="6" eb="7">
      <t>チ</t>
    </rPh>
    <rPh sb="8" eb="9">
      <t>コト</t>
    </rPh>
    <rPh sb="10" eb="11">
      <t>ドノ</t>
    </rPh>
    <phoneticPr fontId="1"/>
  </si>
  <si>
    <t>施設名</t>
    <rPh sb="0" eb="3">
      <t>シセツメイ</t>
    </rPh>
    <phoneticPr fontId="1"/>
  </si>
  <si>
    <t>請求者氏名</t>
    <rPh sb="0" eb="3">
      <t>セイキュウシャ</t>
    </rPh>
    <rPh sb="3" eb="5">
      <t>シメイ</t>
    </rPh>
    <phoneticPr fontId="1"/>
  </si>
  <si>
    <t>請求者住所</t>
    <rPh sb="0" eb="3">
      <t>セイキュウシャ</t>
    </rPh>
    <rPh sb="3" eb="5">
      <t>ジュウショ</t>
    </rPh>
    <phoneticPr fontId="1"/>
  </si>
  <si>
    <t>金融機関名</t>
    <rPh sb="0" eb="5">
      <t>キンユウキカンメイ</t>
    </rPh>
    <phoneticPr fontId="1"/>
  </si>
  <si>
    <t>預金種別</t>
    <rPh sb="0" eb="2">
      <t>ヨキン</t>
    </rPh>
    <rPh sb="2" eb="4">
      <t>シュベツ</t>
    </rPh>
    <phoneticPr fontId="1"/>
  </si>
  <si>
    <t>口座番号</t>
    <rPh sb="0" eb="4">
      <t>コウザバンゴウ</t>
    </rPh>
    <phoneticPr fontId="1"/>
  </si>
  <si>
    <t>口座名義</t>
    <rPh sb="0" eb="4">
      <t>コウザメイギ</t>
    </rPh>
    <phoneticPr fontId="1"/>
  </si>
  <si>
    <t>(フリガナ)</t>
    <phoneticPr fontId="1"/>
  </si>
  <si>
    <t>(支店名)</t>
    <rPh sb="1" eb="4">
      <t>シテンメイ</t>
    </rPh>
    <phoneticPr fontId="1"/>
  </si>
  <si>
    <t>←1=普通、2=当座</t>
    <rPh sb="3" eb="5">
      <t>フツウ</t>
    </rPh>
    <rPh sb="8" eb="10">
      <t>トウザ</t>
    </rPh>
    <phoneticPr fontId="1"/>
  </si>
  <si>
    <t>食材料費</t>
    <rPh sb="0" eb="1">
      <t>ショク</t>
    </rPh>
    <rPh sb="1" eb="4">
      <t>ザイリョウヒ</t>
    </rPh>
    <phoneticPr fontId="1"/>
  </si>
  <si>
    <t>食材料費にかかる在籍児童数算出シート</t>
    <rPh sb="0" eb="1">
      <t>ショク</t>
    </rPh>
    <rPh sb="1" eb="4">
      <t>ザイリョウヒ</t>
    </rPh>
    <rPh sb="8" eb="10">
      <t>ザイセキ</t>
    </rPh>
    <rPh sb="10" eb="13">
      <t>ジドウスウ</t>
    </rPh>
    <rPh sb="13" eb="15">
      <t>サンシュツ</t>
    </rPh>
    <phoneticPr fontId="1"/>
  </si>
  <si>
    <t>号外様式</t>
    <rPh sb="0" eb="2">
      <t>ゴウガイ</t>
    </rPh>
    <rPh sb="2" eb="4">
      <t>ヨウシキ</t>
    </rPh>
    <phoneticPr fontId="1"/>
  </si>
  <si>
    <t>4月</t>
    <rPh sb="1" eb="2">
      <t>ガツ</t>
    </rPh>
    <phoneticPr fontId="1"/>
  </si>
  <si>
    <t>5月</t>
    <rPh sb="1" eb="2">
      <t>ガツ</t>
    </rPh>
    <phoneticPr fontId="1"/>
  </si>
  <si>
    <t>6月</t>
    <rPh sb="1" eb="2">
      <t>ガツ</t>
    </rPh>
    <phoneticPr fontId="1"/>
  </si>
  <si>
    <t>給食を提供している
月極の児童数A</t>
    <rPh sb="0" eb="2">
      <t>キュウショク</t>
    </rPh>
    <rPh sb="3" eb="5">
      <t>テイキョウ</t>
    </rPh>
    <rPh sb="10" eb="12">
      <t>ツキギメ</t>
    </rPh>
    <rPh sb="13" eb="15">
      <t>ジドウ</t>
    </rPh>
    <rPh sb="15" eb="16">
      <t>カズ</t>
    </rPh>
    <phoneticPr fontId="1"/>
  </si>
  <si>
    <t>給食を提供している
一時預かり児童数B</t>
    <rPh sb="0" eb="2">
      <t>キュウショク</t>
    </rPh>
    <rPh sb="3" eb="5">
      <t>テイキョウ</t>
    </rPh>
    <rPh sb="10" eb="12">
      <t>イチジ</t>
    </rPh>
    <rPh sb="12" eb="13">
      <t>アズ</t>
    </rPh>
    <rPh sb="15" eb="17">
      <t>ジドウ</t>
    </rPh>
    <rPh sb="17" eb="18">
      <t>カズ</t>
    </rPh>
    <phoneticPr fontId="1"/>
  </si>
  <si>
    <t>月初の人数a</t>
    <rPh sb="0" eb="2">
      <t>ゲッショ</t>
    </rPh>
    <rPh sb="3" eb="5">
      <t>ニンズウ</t>
    </rPh>
    <phoneticPr fontId="1"/>
  </si>
  <si>
    <t>月の延べ
人数b</t>
    <rPh sb="0" eb="1">
      <t>ツキ</t>
    </rPh>
    <rPh sb="2" eb="3">
      <t>ノ</t>
    </rPh>
    <rPh sb="5" eb="7">
      <t>ニンズウ</t>
    </rPh>
    <phoneticPr fontId="1"/>
  </si>
  <si>
    <t>開所
日数c</t>
    <rPh sb="0" eb="2">
      <t>カイショ</t>
    </rPh>
    <rPh sb="3" eb="5">
      <t>ニッスウ</t>
    </rPh>
    <phoneticPr fontId="1"/>
  </si>
  <si>
    <t>d=b/c</t>
    <phoneticPr fontId="1"/>
  </si>
  <si>
    <t>a+d</t>
    <phoneticPr fontId="1"/>
  </si>
  <si>
    <t>在籍児童数
A+B</t>
    <rPh sb="0" eb="2">
      <t>ザイセキ</t>
    </rPh>
    <rPh sb="2" eb="5">
      <t>ジドウスウ</t>
    </rPh>
    <phoneticPr fontId="1"/>
  </si>
  <si>
    <t>e=INT(a+d)</t>
    <phoneticPr fontId="1"/>
  </si>
  <si>
    <t>施設名</t>
    <rPh sb="0" eb="3">
      <t>シセツメイ</t>
    </rPh>
    <phoneticPr fontId="1"/>
  </si>
  <si>
    <t>申請者名</t>
    <rPh sb="0" eb="3">
      <t>シンセイシャ</t>
    </rPh>
    <rPh sb="3" eb="4">
      <t>メイ</t>
    </rPh>
    <phoneticPr fontId="1"/>
  </si>
  <si>
    <r>
      <t>在籍児童数又は返金児童数B</t>
    </r>
    <r>
      <rPr>
        <sz val="8"/>
        <color theme="1"/>
        <rFont val="ＭＳ ゴシック"/>
        <family val="3"/>
        <charset val="128"/>
      </rPr>
      <t>※3</t>
    </r>
    <phoneticPr fontId="1"/>
  </si>
  <si>
    <t>※給食を提供している施設は下記を入力のうえ、申請書とあわせて提出してください。</t>
    <rPh sb="1" eb="3">
      <t>キュウショク</t>
    </rPh>
    <rPh sb="4" eb="6">
      <t>テイキョウ</t>
    </rPh>
    <rPh sb="10" eb="12">
      <t>シセツ</t>
    </rPh>
    <rPh sb="13" eb="15">
      <t>カキ</t>
    </rPh>
    <rPh sb="16" eb="18">
      <t>ニュウリョク</t>
    </rPh>
    <rPh sb="22" eb="25">
      <t>シンセイショ</t>
    </rPh>
    <rPh sb="30" eb="32">
      <t>テイシュツ</t>
    </rPh>
    <phoneticPr fontId="1"/>
  </si>
  <si>
    <t>※月極の児童にのみ給食を提供している場合はAのみ入力。一時預かりの児童へ給食を提供している場合は、Bについて、給食を提供した児童の各月の延べ人数bと各月の開所日数cを入力してください。</t>
    <phoneticPr fontId="1"/>
  </si>
  <si>
    <t>返金した
月極の児童数C</t>
    <rPh sb="0" eb="2">
      <t>ヘンキン</t>
    </rPh>
    <rPh sb="5" eb="7">
      <t>ツキギメ</t>
    </rPh>
    <rPh sb="8" eb="10">
      <t>ジドウ</t>
    </rPh>
    <rPh sb="10" eb="11">
      <t>カズ</t>
    </rPh>
    <phoneticPr fontId="1"/>
  </si>
  <si>
    <t>返金した
一時預かり児童数D</t>
    <rPh sb="0" eb="2">
      <t>ヘンキン</t>
    </rPh>
    <rPh sb="5" eb="7">
      <t>イチジ</t>
    </rPh>
    <rPh sb="7" eb="8">
      <t>アズ</t>
    </rPh>
    <rPh sb="10" eb="12">
      <t>ジドウ</t>
    </rPh>
    <rPh sb="12" eb="13">
      <t>カズ</t>
    </rPh>
    <phoneticPr fontId="1"/>
  </si>
  <si>
    <t>返金した児童数
C+D</t>
    <rPh sb="0" eb="2">
      <t>ヘンキン</t>
    </rPh>
    <rPh sb="4" eb="7">
      <t>ジドウスウ</t>
    </rPh>
    <phoneticPr fontId="1"/>
  </si>
  <si>
    <t>月初の人数f</t>
    <rPh sb="0" eb="2">
      <t>ゲッショ</t>
    </rPh>
    <rPh sb="3" eb="5">
      <t>ニンズウ</t>
    </rPh>
    <phoneticPr fontId="1"/>
  </si>
  <si>
    <t>月の延べ
人数g</t>
    <rPh sb="0" eb="1">
      <t>ツキ</t>
    </rPh>
    <rPh sb="2" eb="3">
      <t>ノ</t>
    </rPh>
    <rPh sb="5" eb="7">
      <t>ニンズウ</t>
    </rPh>
    <phoneticPr fontId="1"/>
  </si>
  <si>
    <t>開所
日数h</t>
    <rPh sb="0" eb="2">
      <t>カイショ</t>
    </rPh>
    <rPh sb="3" eb="5">
      <t>ニッスウ</t>
    </rPh>
    <phoneticPr fontId="1"/>
  </si>
  <si>
    <t>i=g/h</t>
    <phoneticPr fontId="1"/>
  </si>
  <si>
    <t>f+i</t>
    <phoneticPr fontId="1"/>
  </si>
  <si>
    <t>j=INT(f+i)</t>
    <phoneticPr fontId="1"/>
  </si>
  <si>
    <t>名…様式1のBに転記</t>
    <rPh sb="0" eb="1">
      <t>メイ</t>
    </rPh>
    <rPh sb="2" eb="4">
      <t>ヨウシキ</t>
    </rPh>
    <rPh sb="8" eb="10">
      <t>テンキ</t>
    </rPh>
    <phoneticPr fontId="1"/>
  </si>
  <si>
    <t>名（小数部分切り捨て）</t>
    <rPh sb="0" eb="1">
      <t>メイ</t>
    </rPh>
    <rPh sb="2" eb="4">
      <t>ショウスウ</t>
    </rPh>
    <rPh sb="4" eb="6">
      <t>ブブン</t>
    </rPh>
    <rPh sb="6" eb="7">
      <t>キ</t>
    </rPh>
    <rPh sb="8" eb="9">
      <t>ス</t>
    </rPh>
    <phoneticPr fontId="1"/>
  </si>
  <si>
    <t>①食材料費にかかる在籍児童数の計算</t>
    <rPh sb="0" eb="1">
      <t>ショク</t>
    </rPh>
    <rPh sb="1" eb="4">
      <t>ザイリョウヒ</t>
    </rPh>
    <rPh sb="6" eb="8">
      <t>ザイセキ</t>
    </rPh>
    <rPh sb="8" eb="11">
      <t>ジドウスウ</t>
    </rPh>
    <rPh sb="12" eb="14">
      <t>ケイサン</t>
    </rPh>
    <phoneticPr fontId="1"/>
  </si>
  <si>
    <t>合計(i)</t>
    <rPh sb="0" eb="2">
      <t>ゴウケイ</t>
    </rPh>
    <phoneticPr fontId="1"/>
  </si>
  <si>
    <t>合計(ⅱ)</t>
    <rPh sb="0" eb="2">
      <t>ゴウケイ</t>
    </rPh>
    <phoneticPr fontId="1"/>
  </si>
  <si>
    <t>在籍児童数又は返金児童数 = Min(①,②) =</t>
    <rPh sb="0" eb="2">
      <t>ザイセキ</t>
    </rPh>
    <rPh sb="2" eb="5">
      <t>ジドウスウ</t>
    </rPh>
    <rPh sb="5" eb="6">
      <t>マタ</t>
    </rPh>
    <rPh sb="7" eb="9">
      <t>ヘンキン</t>
    </rPh>
    <rPh sb="9" eb="12">
      <t>ジドウスウ</t>
    </rPh>
    <phoneticPr fontId="1"/>
  </si>
  <si>
    <t>←</t>
    <phoneticPr fontId="1"/>
  </si>
  <si>
    <t>※月極の児童にのみ返金した場合はCのみ入力。一時預かりの児童へ返金した場合は、Dについて、返金した児童の各月の延べ人数gと各月の開所日数hを入力してください。</t>
    <rPh sb="9" eb="11">
      <t>ヘンキン</t>
    </rPh>
    <rPh sb="31" eb="33">
      <t>ヘンキン</t>
    </rPh>
    <rPh sb="45" eb="47">
      <t>ヘンキン</t>
    </rPh>
    <phoneticPr fontId="1"/>
  </si>
  <si>
    <t>令和</t>
    <rPh sb="0" eb="2">
      <t>レイワ</t>
    </rPh>
    <phoneticPr fontId="1"/>
  </si>
  <si>
    <t>各項目において1行で収まらない場合は適宜セルの高さを変更し、全体が表示されるように調整してください</t>
    <rPh sb="0" eb="3">
      <t>カクコウモク</t>
    </rPh>
    <rPh sb="8" eb="9">
      <t>ギョウ</t>
    </rPh>
    <rPh sb="10" eb="11">
      <t>オサ</t>
    </rPh>
    <rPh sb="15" eb="17">
      <t>バアイ</t>
    </rPh>
    <phoneticPr fontId="1"/>
  </si>
  <si>
    <t>※設置(運営)団体が法人の場合は申請者住所には法人住所を、申請者氏名には法人名及び代表者名（役職・氏名）を
ご記入ください。</t>
    <rPh sb="1" eb="3">
      <t>セッチ</t>
    </rPh>
    <rPh sb="4" eb="6">
      <t>ウンエイ</t>
    </rPh>
    <rPh sb="7" eb="9">
      <t>ダンタイ</t>
    </rPh>
    <rPh sb="10" eb="12">
      <t>ホウジン</t>
    </rPh>
    <rPh sb="13" eb="15">
      <t>バアイ</t>
    </rPh>
    <rPh sb="16" eb="19">
      <t>シンセイシャ</t>
    </rPh>
    <rPh sb="19" eb="21">
      <t>ジュウショ</t>
    </rPh>
    <rPh sb="23" eb="27">
      <t>ホウジンジュウショ</t>
    </rPh>
    <rPh sb="29" eb="32">
      <t>シンセイシャ</t>
    </rPh>
    <rPh sb="32" eb="34">
      <t>シメイ</t>
    </rPh>
    <rPh sb="36" eb="39">
      <t>ホウジンメイ</t>
    </rPh>
    <rPh sb="39" eb="40">
      <t>オヨ</t>
    </rPh>
    <rPh sb="41" eb="44">
      <t>ダイヒョウシャ</t>
    </rPh>
    <rPh sb="44" eb="45">
      <t>メイ</t>
    </rPh>
    <rPh sb="46" eb="48">
      <t>ヤクショク</t>
    </rPh>
    <rPh sb="49" eb="51">
      <t>シメイ</t>
    </rPh>
    <rPh sb="55" eb="57">
      <t>キニュウ</t>
    </rPh>
    <phoneticPr fontId="1"/>
  </si>
  <si>
    <t>4月給食費の価格</t>
    <rPh sb="1" eb="2">
      <t>ガツ</t>
    </rPh>
    <rPh sb="2" eb="5">
      <t>キュウショクヒ</t>
    </rPh>
    <rPh sb="6" eb="8">
      <t>カカク</t>
    </rPh>
    <phoneticPr fontId="1"/>
  </si>
  <si>
    <t>　 その後価格転嫁相当分を返金した場合</t>
    <rPh sb="13" eb="15">
      <t>ヘンキン</t>
    </rPh>
    <rPh sb="17" eb="19">
      <t>バアイ</t>
    </rPh>
    <phoneticPr fontId="1"/>
  </si>
  <si>
    <t>　※給食費への価格転嫁を行っていない場合は入力不要です。</t>
    <rPh sb="12" eb="13">
      <t>オコナ</t>
    </rPh>
    <phoneticPr fontId="1"/>
  </si>
  <si>
    <r>
      <t>食材料費の支援を申請する場合、給食等について実費徴収しており、</t>
    </r>
    <r>
      <rPr>
        <sz val="11"/>
        <rFont val="ＭＳ ゴシック"/>
        <family val="3"/>
        <charset val="128"/>
      </rPr>
      <t>令和</t>
    </r>
    <r>
      <rPr>
        <u/>
        <sz val="11"/>
        <color rgb="FFFF0000"/>
        <rFont val="ＭＳ ゴシック"/>
        <family val="3"/>
        <charset val="128"/>
      </rPr>
      <t>６</t>
    </r>
    <r>
      <rPr>
        <sz val="11"/>
        <rFont val="ＭＳ ゴシック"/>
        <family val="3"/>
        <charset val="128"/>
      </rPr>
      <t>年度</t>
    </r>
    <r>
      <rPr>
        <sz val="11"/>
        <color theme="1"/>
        <rFont val="ＭＳ ゴシック"/>
        <family val="3"/>
        <charset val="128"/>
      </rPr>
      <t>において物価上昇に起因する給食費への価格転嫁を行わない施設です。なお、既に価格転嫁を行った施設にあっては、価格転嫁相当分を利用者に返金した施設です。</t>
    </r>
    <phoneticPr fontId="1"/>
  </si>
  <si>
    <r>
      <t>支援金の額（A×</t>
    </r>
    <r>
      <rPr>
        <u/>
        <sz val="11"/>
        <color rgb="FFFF0000"/>
        <rFont val="ＭＳ ゴシック"/>
        <family val="3"/>
        <charset val="128"/>
      </rPr>
      <t>3,500</t>
    </r>
    <r>
      <rPr>
        <sz val="11"/>
        <color theme="1"/>
        <rFont val="ＭＳ ゴシック"/>
        <family val="3"/>
        <charset val="128"/>
      </rPr>
      <t>円</t>
    </r>
    <r>
      <rPr>
        <sz val="8"/>
        <color theme="1"/>
        <rFont val="ＭＳ ゴシック"/>
        <family val="3"/>
        <charset val="128"/>
      </rPr>
      <t>※2</t>
    </r>
    <r>
      <rPr>
        <sz val="11"/>
        <color theme="1"/>
        <rFont val="ＭＳ ゴシック"/>
        <family val="3"/>
        <charset val="128"/>
      </rPr>
      <t>）</t>
    </r>
    <rPh sb="0" eb="3">
      <t>シエンキン</t>
    </rPh>
    <rPh sb="4" eb="5">
      <t>ガク</t>
    </rPh>
    <rPh sb="13" eb="14">
      <t>エン</t>
    </rPh>
    <phoneticPr fontId="1"/>
  </si>
  <si>
    <r>
      <t>支援金の額（B×</t>
    </r>
    <r>
      <rPr>
        <u/>
        <sz val="11"/>
        <color rgb="FFFF0000"/>
        <rFont val="ＭＳ ゴシック"/>
        <family val="3"/>
        <charset val="128"/>
      </rPr>
      <t>14,000</t>
    </r>
    <r>
      <rPr>
        <sz val="11"/>
        <color theme="1"/>
        <rFont val="ＭＳ ゴシック"/>
        <family val="3"/>
        <charset val="128"/>
      </rPr>
      <t>円</t>
    </r>
    <r>
      <rPr>
        <sz val="8"/>
        <color theme="1"/>
        <rFont val="ＭＳ ゴシック"/>
        <family val="3"/>
        <charset val="128"/>
      </rPr>
      <t>※2</t>
    </r>
    <r>
      <rPr>
        <sz val="11"/>
        <color theme="1"/>
        <rFont val="ＭＳ ゴシック"/>
        <family val="3"/>
        <charset val="128"/>
      </rPr>
      <t>）</t>
    </r>
    <rPh sb="0" eb="3">
      <t>シエンキン</t>
    </rPh>
    <rPh sb="4" eb="5">
      <t>ガク</t>
    </rPh>
    <rPh sb="14" eb="15">
      <t>エン</t>
    </rPh>
    <phoneticPr fontId="1"/>
  </si>
  <si>
    <r>
      <rPr>
        <u/>
        <sz val="11"/>
        <color rgb="FFFF0000"/>
        <rFont val="ＭＳ ゴシック"/>
        <family val="3"/>
        <charset val="128"/>
      </rPr>
      <t>9月1日</t>
    </r>
    <r>
      <rPr>
        <sz val="11"/>
        <rFont val="ＭＳ ゴシック"/>
        <family val="3"/>
        <charset val="128"/>
      </rPr>
      <t>時点</t>
    </r>
    <r>
      <rPr>
        <sz val="11"/>
        <color theme="1"/>
        <rFont val="ＭＳ ゴシック"/>
        <family val="3"/>
        <charset val="128"/>
      </rPr>
      <t>の施設定員数A</t>
    </r>
    <r>
      <rPr>
        <sz val="8"/>
        <color theme="1"/>
        <rFont val="ＭＳ ゴシック"/>
        <family val="3"/>
        <charset val="128"/>
      </rPr>
      <t>※1</t>
    </r>
    <rPh sb="1" eb="2">
      <t>ガツ</t>
    </rPh>
    <rPh sb="3" eb="4">
      <t>ニチ</t>
    </rPh>
    <rPh sb="4" eb="6">
      <t>ジテン</t>
    </rPh>
    <rPh sb="7" eb="9">
      <t>シセツ</t>
    </rPh>
    <rPh sb="9" eb="11">
      <t>テイイン</t>
    </rPh>
    <rPh sb="11" eb="12">
      <t>スウ</t>
    </rPh>
    <phoneticPr fontId="1"/>
  </si>
  <si>
    <r>
      <t>※1 令和</t>
    </r>
    <r>
      <rPr>
        <u/>
        <sz val="9"/>
        <color rgb="FFFF0000"/>
        <rFont val="ＭＳ ゴシック"/>
        <family val="3"/>
        <charset val="128"/>
      </rPr>
      <t>６</t>
    </r>
    <r>
      <rPr>
        <sz val="9"/>
        <color theme="1"/>
        <rFont val="ＭＳ ゴシック"/>
        <family val="3"/>
        <charset val="128"/>
      </rPr>
      <t>年</t>
    </r>
    <r>
      <rPr>
        <u/>
        <sz val="9"/>
        <color rgb="FFFF0000"/>
        <rFont val="ＭＳ ゴシック"/>
        <family val="3"/>
        <charset val="128"/>
      </rPr>
      <t>９</t>
    </r>
    <r>
      <rPr>
        <sz val="9"/>
        <color theme="1"/>
        <rFont val="ＭＳ ゴシック"/>
        <family val="3"/>
        <charset val="128"/>
      </rPr>
      <t>月２日以降に開設した施設は、開設時点の定員を記載してください。
※2 令和</t>
    </r>
    <r>
      <rPr>
        <u/>
        <sz val="9"/>
        <color rgb="FFFF0000"/>
        <rFont val="ＭＳ ゴシック"/>
        <family val="3"/>
        <charset val="128"/>
      </rPr>
      <t>６</t>
    </r>
    <r>
      <rPr>
        <sz val="9"/>
        <color theme="1"/>
        <rFont val="ＭＳ ゴシック"/>
        <family val="3"/>
        <charset val="128"/>
      </rPr>
      <t>年</t>
    </r>
    <r>
      <rPr>
        <u/>
        <sz val="9"/>
        <color rgb="FFFF0000"/>
        <rFont val="ＭＳ ゴシック"/>
        <family val="3"/>
        <charset val="128"/>
      </rPr>
      <t>９</t>
    </r>
    <r>
      <rPr>
        <sz val="9"/>
        <color theme="1"/>
        <rFont val="ＭＳ ゴシック"/>
        <family val="3"/>
        <charset val="128"/>
      </rPr>
      <t>月２日以降に開設した施設は表記金額を１年分として運営期間の月数（１ヶ月未満の端数
    切捨て）で割り戻したものを記載してください。
※3 在籍児童数は令和</t>
    </r>
    <r>
      <rPr>
        <u/>
        <sz val="9"/>
        <color rgb="FFFF0000"/>
        <rFont val="ＭＳ ゴシック"/>
        <family val="3"/>
        <charset val="128"/>
      </rPr>
      <t>６</t>
    </r>
    <r>
      <rPr>
        <sz val="9"/>
        <color theme="1"/>
        <rFont val="ＭＳ ゴシック"/>
        <family val="3"/>
        <charset val="128"/>
      </rPr>
      <t>年４月から同年９月までの月初実績人数の平均(小数点以下切捨て)を記載くださ
　　い。価格転嫁相当分を返金した施設は在籍児童数と返金を行った児童人数の少ない方の数を記載くだ
　　さい。</t>
    </r>
    <rPh sb="3" eb="5">
      <t>レイワ</t>
    </rPh>
    <rPh sb="6" eb="7">
      <t>ネン</t>
    </rPh>
    <phoneticPr fontId="1"/>
  </si>
  <si>
    <r>
      <rPr>
        <u/>
        <sz val="10"/>
        <color rgb="FFFF0000"/>
        <rFont val="ＭＳ ゴシック"/>
        <family val="3"/>
        <charset val="128"/>
      </rPr>
      <t>9</t>
    </r>
    <r>
      <rPr>
        <sz val="10"/>
        <color theme="1"/>
        <rFont val="ＭＳ ゴシック"/>
        <family val="3"/>
        <charset val="128"/>
      </rPr>
      <t>月給食費の価格</t>
    </r>
    <rPh sb="1" eb="2">
      <t>ガツ</t>
    </rPh>
    <rPh sb="2" eb="5">
      <t>キュウショクヒ</t>
    </rPh>
    <rPh sb="6" eb="8">
      <t>カカク</t>
    </rPh>
    <phoneticPr fontId="1"/>
  </si>
  <si>
    <r>
      <t>※令和</t>
    </r>
    <r>
      <rPr>
        <u/>
        <sz val="9"/>
        <color rgb="FFFF0000"/>
        <rFont val="ＭＳ ゴシック"/>
        <family val="3"/>
        <charset val="128"/>
      </rPr>
      <t>６</t>
    </r>
    <r>
      <rPr>
        <sz val="9"/>
        <color theme="1"/>
        <rFont val="ＭＳ ゴシック"/>
        <family val="3"/>
        <charset val="128"/>
      </rPr>
      <t>年４月２日以降に開設した園は４月給食費の欄に開設当初の金額を記載ください。
　また、</t>
    </r>
    <r>
      <rPr>
        <u/>
        <sz val="9"/>
        <color rgb="FFFF0000"/>
        <rFont val="ＭＳ ゴシック"/>
        <family val="3"/>
        <charset val="128"/>
      </rPr>
      <t>９</t>
    </r>
    <r>
      <rPr>
        <sz val="9"/>
        <color theme="1"/>
        <rFont val="ＭＳ ゴシック"/>
        <family val="3"/>
        <charset val="128"/>
      </rPr>
      <t>月２日以降に開設した園は開設当初金額のみの記載とし、変更理由の欄に今年度給食費への価格転嫁を行わない旨を明記してください。</t>
    </r>
    <phoneticPr fontId="1"/>
  </si>
  <si>
    <t>7月</t>
    <rPh sb="1" eb="2">
      <t>ガツ</t>
    </rPh>
    <phoneticPr fontId="1"/>
  </si>
  <si>
    <t>8月</t>
    <rPh sb="1" eb="2">
      <t>ガツ</t>
    </rPh>
    <phoneticPr fontId="1"/>
  </si>
  <si>
    <t>9月</t>
    <rPh sb="1" eb="2">
      <t>ガツ</t>
    </rPh>
    <phoneticPr fontId="1"/>
  </si>
  <si>
    <r>
      <t>②令和</t>
    </r>
    <r>
      <rPr>
        <b/>
        <u/>
        <sz val="11"/>
        <color rgb="FFFF0000"/>
        <rFont val="ＭＳ ゴシック"/>
        <family val="3"/>
        <charset val="128"/>
      </rPr>
      <t>６</t>
    </r>
    <r>
      <rPr>
        <b/>
        <sz val="11"/>
        <color theme="1"/>
        <rFont val="ＭＳ ゴシック"/>
        <family val="3"/>
        <charset val="128"/>
      </rPr>
      <t>年４月以降に物価上昇に起因する給食費への価格転嫁を行い、</t>
    </r>
    <rPh sb="1" eb="2">
      <t>ワ</t>
    </rPh>
    <rPh sb="6" eb="9">
      <t>ガツイコウ</t>
    </rPh>
    <rPh sb="9" eb="11">
      <t>ブッカ</t>
    </rPh>
    <rPh sb="11" eb="13">
      <t>ジョウショウ</t>
    </rPh>
    <rPh sb="14" eb="16">
      <t>キイン</t>
    </rPh>
    <rPh sb="18" eb="21">
      <t>キュウショクヒ</t>
    </rPh>
    <rPh sb="23" eb="25">
      <t>カカク</t>
    </rPh>
    <rPh sb="25" eb="27">
      <t>テンカ</t>
    </rPh>
    <rPh sb="28" eb="29">
      <t>オコナ</t>
    </rPh>
    <phoneticPr fontId="1"/>
  </si>
  <si>
    <t xml:space="preserve">返金した在籍児童数 ＝ 合計(ⅱ) ÷ 6ヶ月 ＝ </t>
    <rPh sb="0" eb="2">
      <t>ヘンキン</t>
    </rPh>
    <rPh sb="12" eb="14">
      <t>ゴウケイ</t>
    </rPh>
    <rPh sb="22" eb="23">
      <t>ゲツ</t>
    </rPh>
    <phoneticPr fontId="1"/>
  </si>
  <si>
    <t xml:space="preserve">食材料費にかかる在籍児童数＝ 合計(i) ÷ 6ヶ月＝ </t>
    <rPh sb="15" eb="17">
      <t>ゴウケイ</t>
    </rPh>
    <rPh sb="25" eb="26">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</si>
</sst>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_ "/>
  </numFmts>
  <fonts count="25"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sz val="8"/>
      <color theme="1"/>
      <name val="ＭＳ ゴシック"/>
      <family val="3"/>
      <charset val="128"/>
    </font>
    <font>
      <u/>
      <sz val="11"/>
      <color theme="1"/>
      <name val="ＭＳ ゴシック"/>
      <family val="3"/>
      <charset val="128"/>
    </font>
    <font>
      <b/>
      <sz val="12"/>
      <color theme="1"/>
      <name val="ＭＳ ゴシック"/>
      <family val="3"/>
      <charset val="128"/>
    </font>
    <font>
      <b/>
      <u/>
      <sz val="11"/>
      <color theme="1"/>
      <name val="ＭＳ ゴシック"/>
      <family val="3"/>
      <charset val="128"/>
    </font>
    <font>
      <sz val="14"/>
      <color theme="1"/>
      <name val="ＭＳ ゴシック"/>
      <family val="3"/>
      <charset val="128"/>
    </font>
    <font>
      <b/>
      <sz val="14"/>
      <color theme="1"/>
      <name val="ＭＳ ゴシック"/>
      <family val="3"/>
      <charset val="128"/>
    </font>
    <font>
      <sz val="9"/>
      <color rgb="FF000000"/>
      <name val="Meiryo UI"/>
      <family val="3"/>
      <charset val="128"/>
    </font>
    <font>
      <sz val="12"/>
      <color theme="1"/>
      <name val="ＭＳ ゴシック"/>
      <family val="3"/>
      <charset val="128"/>
    </font>
    <font>
      <b/>
      <sz val="10"/>
      <color theme="1"/>
      <name val="ＭＳ ゴシック"/>
      <family val="3"/>
      <charset val="128"/>
    </font>
    <font>
      <sz val="18"/>
      <color rgb="FFFF0000"/>
      <name val="ＭＳ ゴシック"/>
      <family val="3"/>
      <charset val="128"/>
    </font>
    <font>
      <sz val="11"/>
      <color rgb="FFFF0000"/>
      <name val="ＭＳ ゴシック"/>
      <family val="3"/>
      <charset val="128"/>
    </font>
    <font>
      <sz val="11"/>
      <color rgb="FFFF0000"/>
      <name val="Meiryo UI"/>
      <family val="3"/>
      <charset val="128"/>
    </font>
    <font>
      <sz val="11"/>
      <color theme="1"/>
      <name val="Meiryo UI"/>
      <family val="3"/>
      <charset val="128"/>
    </font>
    <font>
      <b/>
      <sz val="11"/>
      <color rgb="FFFF0000"/>
      <name val="ＭＳ ゴシック"/>
      <family val="3"/>
      <charset val="128"/>
    </font>
    <font>
      <u/>
      <sz val="9"/>
      <color rgb="FFFF0000"/>
      <name val="ＭＳ ゴシック"/>
      <family val="3"/>
      <charset val="128"/>
    </font>
    <font>
      <sz val="11"/>
      <name val="ＭＳ ゴシック"/>
      <family val="3"/>
      <charset val="128"/>
    </font>
    <font>
      <u/>
      <sz val="11"/>
      <color rgb="FFFF0000"/>
      <name val="ＭＳ ゴシック"/>
      <family val="3"/>
      <charset val="128"/>
    </font>
    <font>
      <b/>
      <u/>
      <sz val="11"/>
      <color rgb="FFFF0000"/>
      <name val="ＭＳ ゴシック"/>
      <family val="3"/>
      <charset val="128"/>
    </font>
    <font>
      <u/>
      <sz val="10"/>
      <color rgb="FFFF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dotted">
        <color auto="1"/>
      </top>
      <bottom/>
      <diagonal/>
    </border>
    <border>
      <left/>
      <right/>
      <top/>
      <bottom style="hair">
        <color auto="1"/>
      </bottom>
      <diagonal/>
    </border>
    <border>
      <left style="thin">
        <color auto="1"/>
      </left>
      <right style="thin">
        <color auto="1"/>
      </right>
      <top style="hair">
        <color auto="1"/>
      </top>
      <bottom/>
      <diagonal/>
    </border>
  </borders>
  <cellStyleXfs count="1">
    <xf numFmtId="0" fontId="0" fillId="0" borderId="0">
      <alignment vertical="center"/>
    </xf>
  </cellStyleXfs>
  <cellXfs count="1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5" fillId="0" borderId="0" xfId="0" applyFont="1" applyAlignment="1">
      <alignment horizontal="centerContinuous" vertical="center"/>
    </xf>
    <xf numFmtId="0" fontId="2" fillId="0" borderId="5"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2" xfId="0" applyFont="1" applyBorder="1">
      <alignment vertical="center"/>
    </xf>
    <xf numFmtId="0" fontId="6" fillId="0" borderId="0" xfId="0" applyFont="1">
      <alignment vertical="center"/>
    </xf>
    <xf numFmtId="0" fontId="7" fillId="0" borderId="0" xfId="0" applyFont="1" applyAlignment="1">
      <alignment vertical="center"/>
    </xf>
    <xf numFmtId="0" fontId="2" fillId="2" borderId="0" xfId="0" applyFont="1" applyFill="1">
      <alignment vertical="center"/>
    </xf>
    <xf numFmtId="0" fontId="8" fillId="0" borderId="0" xfId="0" applyFont="1" applyAlignment="1">
      <alignment horizontal="centerContinuous" vertical="center"/>
    </xf>
    <xf numFmtId="0" fontId="2" fillId="0" borderId="0" xfId="0" applyFont="1" applyAlignment="1">
      <alignment vertical="top" wrapText="1"/>
    </xf>
    <xf numFmtId="0" fontId="2" fillId="0" borderId="0" xfId="0" quotePrefix="1" applyFont="1" applyAlignment="1">
      <alignment vertical="top" wrapText="1"/>
    </xf>
    <xf numFmtId="0" fontId="2" fillId="0" borderId="0" xfId="0" quotePrefix="1" applyFont="1">
      <alignment vertical="center"/>
    </xf>
    <xf numFmtId="0" fontId="3" fillId="0" borderId="11" xfId="0" applyFont="1" applyBorder="1">
      <alignment vertical="center"/>
    </xf>
    <xf numFmtId="0" fontId="3" fillId="0" borderId="10" xfId="0" applyFont="1" applyBorder="1">
      <alignment vertical="center"/>
    </xf>
    <xf numFmtId="0" fontId="11" fillId="0" borderId="0" xfId="0" applyFont="1" applyAlignment="1">
      <alignment horizontal="centerContinuous"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177" fontId="2" fillId="0" borderId="0" xfId="0" applyNumberFormat="1" applyFont="1">
      <alignment vertical="center"/>
    </xf>
    <xf numFmtId="0" fontId="2" fillId="0" borderId="2" xfId="0" applyFont="1" applyBorder="1">
      <alignment vertical="center"/>
    </xf>
    <xf numFmtId="0" fontId="2" fillId="0" borderId="0" xfId="0" applyFont="1" applyBorder="1" applyAlignment="1">
      <alignment horizontal="center" vertical="center"/>
    </xf>
    <xf numFmtId="176" fontId="2" fillId="0" borderId="11" xfId="0" applyNumberFormat="1" applyFont="1" applyBorder="1">
      <alignment vertical="center"/>
    </xf>
    <xf numFmtId="177" fontId="2" fillId="0" borderId="12" xfId="0" applyNumberFormat="1" applyFont="1" applyBorder="1">
      <alignment vertical="center"/>
    </xf>
    <xf numFmtId="0" fontId="2" fillId="0" borderId="30" xfId="0" applyFont="1" applyBorder="1" applyAlignment="1">
      <alignment horizontal="center" vertical="center"/>
    </xf>
    <xf numFmtId="176" fontId="2" fillId="0" borderId="31" xfId="0" applyNumberFormat="1" applyFont="1" applyBorder="1">
      <alignment vertical="center"/>
    </xf>
    <xf numFmtId="177" fontId="2" fillId="0" borderId="32" xfId="0" applyNumberFormat="1" applyFont="1" applyBorder="1">
      <alignment vertical="center"/>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0" xfId="0" applyFont="1" applyBorder="1" applyAlignment="1">
      <alignment horizontal="center" vertical="center"/>
    </xf>
    <xf numFmtId="176" fontId="2" fillId="0" borderId="41" xfId="0" applyNumberFormat="1" applyFont="1" applyBorder="1">
      <alignment vertical="center"/>
    </xf>
    <xf numFmtId="176" fontId="2" fillId="0" borderId="42" xfId="0" applyNumberFormat="1" applyFont="1" applyBorder="1">
      <alignment vertical="center"/>
    </xf>
    <xf numFmtId="0" fontId="2" fillId="2" borderId="35" xfId="0" applyFont="1" applyFill="1" applyBorder="1">
      <alignment vertical="center"/>
    </xf>
    <xf numFmtId="0" fontId="2" fillId="2" borderId="10" xfId="0" applyFont="1" applyFill="1" applyBorder="1">
      <alignment vertical="center"/>
    </xf>
    <xf numFmtId="0" fontId="2" fillId="2" borderId="38" xfId="0" applyFont="1" applyFill="1" applyBorder="1">
      <alignment vertical="center"/>
    </xf>
    <xf numFmtId="0" fontId="2" fillId="2" borderId="36" xfId="0" applyFont="1" applyFill="1" applyBorder="1">
      <alignment vertical="center"/>
    </xf>
    <xf numFmtId="0" fontId="2" fillId="2" borderId="30" xfId="0" applyFont="1" applyFill="1" applyBorder="1">
      <alignment vertical="center"/>
    </xf>
    <xf numFmtId="0" fontId="2" fillId="2" borderId="39" xfId="0" applyFont="1" applyFill="1" applyBorder="1">
      <alignment vertical="center"/>
    </xf>
    <xf numFmtId="0" fontId="13"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2" fillId="0" borderId="43" xfId="0" applyFont="1" applyBorder="1">
      <alignment vertical="center"/>
    </xf>
    <xf numFmtId="0" fontId="5" fillId="4" borderId="1" xfId="0" applyFont="1" applyFill="1" applyBorder="1" applyAlignment="1">
      <alignment horizontal="center" vertical="center"/>
    </xf>
    <xf numFmtId="0" fontId="14" fillId="0" borderId="0" xfId="0" applyFont="1">
      <alignment vertical="center"/>
    </xf>
    <xf numFmtId="0" fontId="5" fillId="0" borderId="0" xfId="0" quotePrefix="1" applyFont="1" applyAlignment="1">
      <alignment vertical="center"/>
    </xf>
    <xf numFmtId="0" fontId="16" fillId="0" borderId="0" xfId="0"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2" fillId="0" borderId="14" xfId="0" applyFont="1" applyBorder="1" applyAlignment="1">
      <alignmen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0" fillId="0" borderId="0" xfId="0" applyFont="1">
      <alignment vertical="center"/>
    </xf>
    <xf numFmtId="0" fontId="2" fillId="0" borderId="13" xfId="0" applyFont="1" applyBorder="1" applyAlignment="1">
      <alignment horizontal="center" vertical="center"/>
    </xf>
    <xf numFmtId="0" fontId="2" fillId="2" borderId="45" xfId="0" applyFont="1" applyFill="1" applyBorder="1">
      <alignment vertical="center"/>
    </xf>
    <xf numFmtId="0" fontId="2" fillId="2" borderId="13" xfId="0" applyFont="1" applyFill="1" applyBorder="1">
      <alignment vertical="center"/>
    </xf>
    <xf numFmtId="0" fontId="2" fillId="2" borderId="37" xfId="0" applyFont="1" applyFill="1" applyBorder="1">
      <alignment vertical="center"/>
    </xf>
    <xf numFmtId="176" fontId="2" fillId="0" borderId="14" xfId="0" applyNumberFormat="1" applyFont="1" applyBorder="1">
      <alignment vertical="center"/>
    </xf>
    <xf numFmtId="176" fontId="2" fillId="0" borderId="40" xfId="0" applyNumberFormat="1" applyFont="1" applyBorder="1">
      <alignment vertical="center"/>
    </xf>
    <xf numFmtId="177" fontId="2" fillId="0" borderId="15" xfId="0" applyNumberFormat="1" applyFont="1" applyBorder="1">
      <alignment vertical="center"/>
    </xf>
    <xf numFmtId="0" fontId="2" fillId="0" borderId="16" xfId="0" applyFont="1" applyBorder="1">
      <alignment vertical="center"/>
    </xf>
    <xf numFmtId="0" fontId="2" fillId="0" borderId="17" xfId="0" applyFont="1" applyBorder="1">
      <alignment vertical="center"/>
    </xf>
    <xf numFmtId="177" fontId="2" fillId="0" borderId="18" xfId="0" applyNumberFormat="1" applyFont="1" applyBorder="1">
      <alignment vertical="center"/>
    </xf>
    <xf numFmtId="0" fontId="2" fillId="0" borderId="0" xfId="0" applyFont="1" applyBorder="1">
      <alignment vertical="center"/>
    </xf>
    <xf numFmtId="0" fontId="17" fillId="0" borderId="0" xfId="0" applyFont="1" applyAlignment="1">
      <alignment horizontal="left" vertical="center" wrapText="1"/>
    </xf>
    <xf numFmtId="0" fontId="2" fillId="2" borderId="0" xfId="0" applyFont="1" applyFill="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 fontId="2" fillId="2" borderId="13"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 fillId="2" borderId="15"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top" wrapText="1"/>
    </xf>
    <xf numFmtId="3" fontId="2" fillId="3" borderId="8" xfId="0" applyNumberFormat="1" applyFont="1" applyFill="1" applyBorder="1" applyAlignment="1">
      <alignment horizontal="center" vertical="center"/>
    </xf>
    <xf numFmtId="0" fontId="2" fillId="2" borderId="0" xfId="0" applyFont="1" applyFill="1" applyAlignment="1">
      <alignment horizontal="left" vertical="center" wrapText="1"/>
    </xf>
    <xf numFmtId="0" fontId="4" fillId="0" borderId="3" xfId="0" applyFont="1" applyBorder="1" applyAlignment="1">
      <alignment horizontal="left" vertical="top" wrapText="1"/>
    </xf>
    <xf numFmtId="0" fontId="4" fillId="0" borderId="3" xfId="0" applyFont="1" applyBorder="1" applyAlignment="1">
      <alignment horizontal="left" vertical="top"/>
    </xf>
    <xf numFmtId="0" fontId="4" fillId="0" borderId="0" xfId="0" applyFont="1" applyAlignment="1">
      <alignment horizontal="left" vertical="top"/>
    </xf>
    <xf numFmtId="0" fontId="15" fillId="0" borderId="0" xfId="0" applyFont="1" applyAlignment="1">
      <alignment horizontal="center" vertical="center"/>
    </xf>
    <xf numFmtId="0" fontId="2" fillId="5" borderId="0" xfId="0" applyFont="1" applyFill="1" applyAlignment="1">
      <alignment horizontal="right" vertical="center"/>
    </xf>
    <xf numFmtId="0" fontId="9" fillId="0" borderId="0" xfId="0" applyFont="1" applyAlignment="1">
      <alignment horizontal="left" vertical="top" wrapText="1"/>
    </xf>
    <xf numFmtId="3" fontId="2" fillId="2" borderId="19" xfId="0" applyNumberFormat="1" applyFont="1" applyFill="1" applyBorder="1" applyAlignment="1">
      <alignment horizontal="center" vertical="center"/>
    </xf>
    <xf numFmtId="3" fontId="2" fillId="2" borderId="17" xfId="0" applyNumberFormat="1" applyFont="1" applyFill="1" applyBorder="1" applyAlignment="1">
      <alignment horizontal="center" vertical="center"/>
    </xf>
    <xf numFmtId="3" fontId="2" fillId="2" borderId="18" xfId="0" applyNumberFormat="1" applyFont="1" applyFill="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2" fillId="2" borderId="21" xfId="0" applyFont="1" applyFill="1" applyBorder="1" applyAlignment="1">
      <alignment horizontal="left" vertical="top"/>
    </xf>
    <xf numFmtId="0" fontId="2" fillId="2" borderId="22" xfId="0" applyFont="1" applyFill="1" applyBorder="1" applyAlignment="1">
      <alignment horizontal="left" vertical="top"/>
    </xf>
    <xf numFmtId="0" fontId="2" fillId="2" borderId="23" xfId="0" applyFont="1" applyFill="1" applyBorder="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0" borderId="1" xfId="0" applyFont="1" applyBorder="1" applyAlignment="1">
      <alignment horizontal="center" vertical="center"/>
    </xf>
    <xf numFmtId="0" fontId="2" fillId="2" borderId="0" xfId="0" applyFont="1" applyFill="1" applyAlignment="1">
      <alignment horizontal="left" vertical="center"/>
    </xf>
    <xf numFmtId="3" fontId="2" fillId="2" borderId="0" xfId="0" applyNumberFormat="1" applyFont="1" applyFill="1" applyAlignment="1">
      <alignment horizontal="center" vertical="center"/>
    </xf>
    <xf numFmtId="0" fontId="10" fillId="0" borderId="0" xfId="0" applyFont="1" applyAlignment="1">
      <alignment horizontal="center" vertical="center"/>
    </xf>
    <xf numFmtId="0" fontId="2" fillId="0" borderId="0" xfId="0" applyFont="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0" xfId="0" applyFont="1" applyAlignment="1">
      <alignment horizontal="left" vertical="top" wrapText="1"/>
    </xf>
    <xf numFmtId="0" fontId="2" fillId="0" borderId="0" xfId="0" applyFont="1" applyBorder="1" applyAlignment="1">
      <alignment horizontal="center" vertical="center"/>
    </xf>
    <xf numFmtId="0" fontId="2" fillId="0" borderId="44" xfId="0" applyFont="1" applyBorder="1" applyAlignment="1">
      <alignment horizontal="center" vertical="center"/>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S$6" lockText="1" noThreeD="1"/>
</file>

<file path=xl/ctrlProps/ctrlProp2.xml><?xml version="1.0" encoding="utf-8"?>
<formControlPr xmlns="http://schemas.microsoft.com/office/spreadsheetml/2009/9/main" objectType="CheckBox" fmlaLink="$S$7" lockText="1" noThreeD="1"/>
</file>

<file path=xl/ctrlProps/ctrlProp3.xml><?xml version="1.0" encoding="utf-8"?>
<formControlPr xmlns="http://schemas.microsoft.com/office/spreadsheetml/2009/9/main" objectType="CheckBox" fmlaLink="$S$8" lockText="1" noThreeD="1"/>
</file>

<file path=xl/ctrlProps/ctrlProp4.xml><?xml version="1.0" encoding="utf-8"?>
<formControlPr xmlns="http://schemas.microsoft.com/office/spreadsheetml/2009/9/main" objectType="CheckBox" fmlaLink="$S$9" lockText="1" noThreeD="1"/>
</file>

<file path=xl/ctrlProps/ctrlProp5.xml><?xml version="1.0" encoding="utf-8"?>
<formControlPr xmlns="http://schemas.microsoft.com/office/spreadsheetml/2009/9/main" objectType="CheckBox" fmlaLink="$S$10" lockText="1" noThreeD="1"/>
</file>

<file path=xl/ctrlProps/ctrlProp6.xml><?xml version="1.0" encoding="utf-8"?>
<formControlPr xmlns="http://schemas.microsoft.com/office/spreadsheetml/2009/9/main" objectType="CheckBox" fmlaLink="$S$11" lockText="1" noThreeD="1"/>
</file>

<file path=xl/ctrlProps/ctrlProp7.xml><?xml version="1.0" encoding="utf-8"?>
<formControlPr xmlns="http://schemas.microsoft.com/office/spreadsheetml/2009/9/main" objectType="CheckBox" fmlaLink="$S$12" lockText="1" noThreeD="1"/>
</file>

<file path=xl/ctrlProps/ctrlProp8.xml><?xml version="1.0" encoding="utf-8"?>
<formControlPr xmlns="http://schemas.microsoft.com/office/spreadsheetml/2009/9/main" objectType="Radio" checked="Checked" firstButton="1" fmlaLink="$R$34"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xdr:row>
          <xdr:rowOff>0</xdr:rowOff>
        </xdr:from>
        <xdr:to>
          <xdr:col>3</xdr:col>
          <xdr:colOff>0</xdr:colOff>
          <xdr:row>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0</xdr:rowOff>
        </xdr:from>
        <xdr:to>
          <xdr:col>3</xdr:col>
          <xdr:colOff>0</xdr:colOff>
          <xdr:row>10</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3</xdr:col>
          <xdr:colOff>0</xdr:colOff>
          <xdr:row>19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0</xdr:rowOff>
        </xdr:from>
        <xdr:to>
          <xdr:col>3</xdr:col>
          <xdr:colOff>0</xdr:colOff>
          <xdr:row>24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0</xdr:rowOff>
        </xdr:from>
        <xdr:to>
          <xdr:col>3</xdr:col>
          <xdr:colOff>0</xdr:colOff>
          <xdr:row>29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0</xdr:rowOff>
        </xdr:from>
        <xdr:to>
          <xdr:col>3</xdr:col>
          <xdr:colOff>0</xdr:colOff>
          <xdr:row>31</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0</xdr:rowOff>
        </xdr:from>
        <xdr:to>
          <xdr:col>3</xdr:col>
          <xdr:colOff>0</xdr:colOff>
          <xdr:row>37</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228600</xdr:colOff>
          <xdr:row>34</xdr:row>
          <xdr:rowOff>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33</xdr:row>
          <xdr:rowOff>0</xdr:rowOff>
        </xdr:from>
        <xdr:to>
          <xdr:col>10</xdr:col>
          <xdr:colOff>523875</xdr:colOff>
          <xdr:row>34</xdr:row>
          <xdr:rowOff>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9821-F4D6-450E-B4AA-A201C674769F}">
  <sheetPr codeName="Sheet1"/>
  <dimension ref="A1:S39"/>
  <sheetViews>
    <sheetView showGridLines="0" tabSelected="1" view="pageBreakPreview" zoomScale="85" zoomScaleNormal="100" zoomScaleSheetLayoutView="85" workbookViewId="0">
      <selection activeCell="I7" sqref="I7:O7"/>
    </sheetView>
  </sheetViews>
  <sheetFormatPr defaultColWidth="8.75" defaultRowHeight="15" customHeight="1" x14ac:dyDescent="0.4"/>
  <cols>
    <col min="1" max="2" width="2.75" style="1" customWidth="1"/>
    <col min="3" max="3" width="6" style="1" customWidth="1"/>
    <col min="4" max="5" width="8.75" style="1"/>
    <col min="6" max="6" width="6.75" style="1" customWidth="1"/>
    <col min="7" max="7" width="3.75" style="1" customWidth="1"/>
    <col min="8" max="8" width="8.75" style="1"/>
    <col min="9" max="9" width="8.75" style="1" customWidth="1"/>
    <col min="10" max="10" width="5.25" style="1" customWidth="1"/>
    <col min="11" max="11" width="3" style="1" customWidth="1"/>
    <col min="12" max="12" width="3" style="2" customWidth="1"/>
    <col min="13" max="13" width="3" style="1" customWidth="1"/>
    <col min="14" max="14" width="3" style="2" customWidth="1"/>
    <col min="15" max="15" width="3" style="1" customWidth="1"/>
    <col min="16" max="16" width="3" style="2" customWidth="1"/>
    <col min="17" max="17" width="3.5" style="1" bestFit="1" customWidth="1"/>
    <col min="18" max="18" width="30.125" style="1" customWidth="1"/>
    <col min="19" max="16384" width="8.75" style="1"/>
  </cols>
  <sheetData>
    <row r="1" spans="1:19" ht="15" customHeight="1" x14ac:dyDescent="0.4">
      <c r="A1" s="1" t="s">
        <v>0</v>
      </c>
    </row>
    <row r="2" spans="1:19" ht="15" customHeight="1" x14ac:dyDescent="0.4">
      <c r="J2" s="1" t="s">
        <v>1</v>
      </c>
      <c r="K2" s="73"/>
      <c r="L2" s="73"/>
      <c r="M2" s="73"/>
      <c r="N2" s="73"/>
      <c r="O2" s="73"/>
      <c r="P2" s="2" t="s">
        <v>2</v>
      </c>
    </row>
    <row r="3" spans="1:19" ht="15" customHeight="1" x14ac:dyDescent="0.4">
      <c r="J3" s="1" t="s">
        <v>3</v>
      </c>
      <c r="K3" s="11"/>
      <c r="L3" s="2" t="s">
        <v>4</v>
      </c>
      <c r="M3" s="11"/>
      <c r="N3" s="2" t="s">
        <v>5</v>
      </c>
      <c r="O3" s="11"/>
      <c r="P3" s="2" t="s">
        <v>6</v>
      </c>
    </row>
    <row r="5" spans="1:19" ht="15" customHeight="1" x14ac:dyDescent="0.4">
      <c r="B5" s="1" t="s">
        <v>7</v>
      </c>
    </row>
    <row r="7" spans="1:19" ht="15" customHeight="1" x14ac:dyDescent="0.4">
      <c r="G7" s="1" t="s">
        <v>8</v>
      </c>
      <c r="I7" s="95"/>
      <c r="J7" s="95"/>
      <c r="K7" s="95"/>
      <c r="L7" s="95"/>
      <c r="M7" s="95"/>
      <c r="N7" s="95"/>
      <c r="O7" s="95"/>
      <c r="Q7" s="54" t="s">
        <v>90</v>
      </c>
      <c r="R7" s="72" t="s">
        <v>93</v>
      </c>
      <c r="S7" s="54"/>
    </row>
    <row r="8" spans="1:19" ht="15" customHeight="1" x14ac:dyDescent="0.4">
      <c r="G8" s="1" t="s">
        <v>9</v>
      </c>
      <c r="I8" s="95"/>
      <c r="J8" s="95"/>
      <c r="K8" s="95"/>
      <c r="L8" s="95"/>
      <c r="M8" s="95"/>
      <c r="N8" s="95"/>
      <c r="O8" s="95"/>
      <c r="Q8" s="54" t="s">
        <v>90</v>
      </c>
      <c r="R8" s="72"/>
      <c r="S8" s="54"/>
    </row>
    <row r="9" spans="1:19" ht="15" customHeight="1" x14ac:dyDescent="0.4">
      <c r="G9" s="1" t="s">
        <v>10</v>
      </c>
      <c r="I9" s="95"/>
      <c r="J9" s="95"/>
      <c r="K9" s="95"/>
      <c r="L9" s="95"/>
      <c r="M9" s="95"/>
      <c r="N9" s="95"/>
      <c r="O9" s="95"/>
      <c r="Q9" s="54" t="s">
        <v>90</v>
      </c>
      <c r="R9" s="72"/>
      <c r="S9" s="54"/>
    </row>
    <row r="10" spans="1:19" ht="15" customHeight="1" x14ac:dyDescent="0.4">
      <c r="G10" s="1" t="s">
        <v>11</v>
      </c>
      <c r="I10" s="95"/>
      <c r="J10" s="95"/>
      <c r="K10" s="95"/>
      <c r="L10" s="95"/>
      <c r="M10" s="95"/>
      <c r="N10" s="95"/>
      <c r="O10" s="95"/>
      <c r="Q10" s="54" t="s">
        <v>90</v>
      </c>
      <c r="R10" s="72"/>
      <c r="S10" s="54"/>
    </row>
    <row r="11" spans="1:19" ht="15" customHeight="1" x14ac:dyDescent="0.4">
      <c r="G11" s="93" t="s">
        <v>94</v>
      </c>
      <c r="H11" s="93"/>
      <c r="I11" s="93"/>
      <c r="J11" s="93"/>
      <c r="K11" s="93"/>
      <c r="L11" s="93"/>
      <c r="M11" s="93"/>
      <c r="N11" s="93"/>
      <c r="O11" s="93"/>
      <c r="P11" s="60"/>
      <c r="Q11" s="54"/>
      <c r="R11" s="54"/>
      <c r="S11" s="54"/>
    </row>
    <row r="12" spans="1:19" ht="15" customHeight="1" x14ac:dyDescent="0.4">
      <c r="F12" s="9"/>
      <c r="G12" s="93"/>
      <c r="H12" s="93"/>
      <c r="I12" s="93"/>
      <c r="J12" s="93"/>
      <c r="K12" s="93"/>
      <c r="L12" s="93"/>
      <c r="M12" s="93"/>
      <c r="N12" s="93"/>
      <c r="O12" s="93"/>
    </row>
    <row r="13" spans="1:19" ht="12" customHeight="1" x14ac:dyDescent="0.4"/>
    <row r="14" spans="1:19" ht="15" customHeight="1" x14ac:dyDescent="0.4">
      <c r="A14" s="12" t="s">
        <v>12</v>
      </c>
      <c r="B14" s="4"/>
      <c r="C14" s="4"/>
      <c r="D14" s="4"/>
      <c r="E14" s="4"/>
      <c r="F14" s="4"/>
      <c r="G14" s="4"/>
      <c r="H14" s="4"/>
      <c r="I14" s="4"/>
      <c r="J14" s="4"/>
      <c r="K14" s="4"/>
      <c r="L14" s="4"/>
      <c r="M14" s="4"/>
      <c r="N14" s="4"/>
      <c r="O14" s="4"/>
      <c r="P14" s="4"/>
    </row>
    <row r="15" spans="1:19" ht="24" customHeight="1" x14ac:dyDescent="0.4"/>
    <row r="16" spans="1:19" ht="15" customHeight="1" x14ac:dyDescent="0.4">
      <c r="B16" s="74" t="s">
        <v>13</v>
      </c>
      <c r="C16" s="74"/>
      <c r="D16" s="74"/>
      <c r="E16" s="74"/>
      <c r="F16" s="74"/>
      <c r="G16" s="74"/>
      <c r="H16" s="74"/>
      <c r="I16" s="74"/>
      <c r="J16" s="74"/>
      <c r="K16" s="74"/>
      <c r="L16" s="74"/>
      <c r="M16" s="74"/>
      <c r="N16" s="74"/>
      <c r="O16" s="74"/>
    </row>
    <row r="17" spans="2:15" ht="15" customHeight="1" x14ac:dyDescent="0.4">
      <c r="B17" s="74"/>
      <c r="C17" s="74"/>
      <c r="D17" s="74"/>
      <c r="E17" s="74"/>
      <c r="F17" s="74"/>
      <c r="G17" s="74"/>
      <c r="H17" s="74"/>
      <c r="I17" s="74"/>
      <c r="J17" s="74"/>
      <c r="K17" s="74"/>
      <c r="L17" s="74"/>
      <c r="M17" s="74"/>
      <c r="N17" s="74"/>
      <c r="O17" s="74"/>
    </row>
    <row r="18" spans="2:15" ht="15" customHeight="1" x14ac:dyDescent="0.4">
      <c r="B18" s="74"/>
      <c r="C18" s="74"/>
      <c r="D18" s="74"/>
      <c r="E18" s="74"/>
      <c r="F18" s="74"/>
      <c r="G18" s="74"/>
      <c r="H18" s="74"/>
      <c r="I18" s="74"/>
      <c r="J18" s="74"/>
      <c r="K18" s="74"/>
      <c r="L18" s="74"/>
      <c r="M18" s="74"/>
      <c r="N18" s="74"/>
      <c r="O18" s="74"/>
    </row>
    <row r="19" spans="2:15" ht="15" customHeight="1" x14ac:dyDescent="0.4">
      <c r="B19" s="74"/>
      <c r="C19" s="74"/>
      <c r="D19" s="74"/>
      <c r="E19" s="74"/>
      <c r="F19" s="74"/>
      <c r="G19" s="74"/>
      <c r="H19" s="74"/>
      <c r="I19" s="74"/>
      <c r="J19" s="74"/>
      <c r="K19" s="74"/>
      <c r="L19" s="74"/>
      <c r="M19" s="74"/>
      <c r="N19" s="74"/>
      <c r="O19" s="74"/>
    </row>
    <row r="20" spans="2:15" ht="24" customHeight="1" x14ac:dyDescent="0.4">
      <c r="C20" s="75" t="s">
        <v>14</v>
      </c>
      <c r="D20" s="76"/>
      <c r="E20" s="81" t="s">
        <v>101</v>
      </c>
      <c r="F20" s="82"/>
      <c r="G20" s="82"/>
      <c r="H20" s="83"/>
      <c r="I20" s="81" t="s">
        <v>99</v>
      </c>
      <c r="J20" s="82"/>
      <c r="K20" s="82"/>
      <c r="L20" s="82"/>
      <c r="M20" s="82"/>
      <c r="N20" s="82"/>
      <c r="O20" s="83"/>
    </row>
    <row r="21" spans="2:15" ht="15" customHeight="1" x14ac:dyDescent="0.4">
      <c r="C21" s="77"/>
      <c r="D21" s="78"/>
      <c r="E21" s="84"/>
      <c r="F21" s="85"/>
      <c r="G21" s="85"/>
      <c r="H21" s="86"/>
      <c r="I21" s="84">
        <f>E21*3500</f>
        <v>0</v>
      </c>
      <c r="J21" s="85"/>
      <c r="K21" s="85"/>
      <c r="L21" s="85"/>
      <c r="M21" s="85"/>
      <c r="N21" s="90" t="s">
        <v>15</v>
      </c>
      <c r="O21" s="91"/>
    </row>
    <row r="22" spans="2:15" ht="15" customHeight="1" x14ac:dyDescent="0.4">
      <c r="C22" s="79"/>
      <c r="D22" s="80"/>
      <c r="E22" s="87"/>
      <c r="F22" s="88"/>
      <c r="G22" s="88"/>
      <c r="H22" s="89"/>
      <c r="I22" s="87"/>
      <c r="J22" s="88"/>
      <c r="K22" s="88"/>
      <c r="L22" s="88"/>
      <c r="M22" s="88"/>
      <c r="N22" s="92"/>
      <c r="O22" s="80"/>
    </row>
    <row r="23" spans="2:15" ht="24" customHeight="1" x14ac:dyDescent="0.4"/>
    <row r="24" spans="2:15" ht="24" customHeight="1" x14ac:dyDescent="0.4">
      <c r="C24" s="75" t="s">
        <v>55</v>
      </c>
      <c r="D24" s="76"/>
      <c r="E24" s="81" t="s">
        <v>72</v>
      </c>
      <c r="F24" s="82"/>
      <c r="G24" s="82"/>
      <c r="H24" s="83"/>
      <c r="I24" s="81" t="s">
        <v>100</v>
      </c>
      <c r="J24" s="82"/>
      <c r="K24" s="82"/>
      <c r="L24" s="82"/>
      <c r="M24" s="82"/>
      <c r="N24" s="82"/>
      <c r="O24" s="83"/>
    </row>
    <row r="25" spans="2:15" ht="15" customHeight="1" x14ac:dyDescent="0.4">
      <c r="C25" s="77"/>
      <c r="D25" s="78"/>
      <c r="E25" s="84"/>
      <c r="F25" s="85"/>
      <c r="G25" s="85"/>
      <c r="H25" s="86"/>
      <c r="I25" s="84">
        <f>E25*14000</f>
        <v>0</v>
      </c>
      <c r="J25" s="85"/>
      <c r="K25" s="85"/>
      <c r="L25" s="85"/>
      <c r="M25" s="85"/>
      <c r="N25" s="90" t="s">
        <v>16</v>
      </c>
      <c r="O25" s="91"/>
    </row>
    <row r="26" spans="2:15" ht="15" customHeight="1" x14ac:dyDescent="0.4">
      <c r="C26" s="79"/>
      <c r="D26" s="80"/>
      <c r="E26" s="87"/>
      <c r="F26" s="88"/>
      <c r="G26" s="88"/>
      <c r="H26" s="89"/>
      <c r="I26" s="87"/>
      <c r="J26" s="88"/>
      <c r="K26" s="88"/>
      <c r="L26" s="88"/>
      <c r="M26" s="88"/>
      <c r="N26" s="92"/>
      <c r="O26" s="80"/>
    </row>
    <row r="27" spans="2:15" ht="15" customHeight="1" x14ac:dyDescent="0.4">
      <c r="C27" s="96" t="s">
        <v>102</v>
      </c>
      <c r="D27" s="97"/>
      <c r="E27" s="97"/>
      <c r="F27" s="97"/>
      <c r="G27" s="97"/>
      <c r="H27" s="97"/>
      <c r="I27" s="97"/>
      <c r="J27" s="97"/>
      <c r="K27" s="97"/>
      <c r="L27" s="97"/>
      <c r="M27" s="97"/>
      <c r="N27" s="97"/>
      <c r="O27" s="97"/>
    </row>
    <row r="28" spans="2:15" ht="15" customHeight="1" x14ac:dyDescent="0.4">
      <c r="C28" s="98"/>
      <c r="D28" s="98"/>
      <c r="E28" s="98"/>
      <c r="F28" s="98"/>
      <c r="G28" s="98"/>
      <c r="H28" s="98"/>
      <c r="I28" s="98"/>
      <c r="J28" s="98"/>
      <c r="K28" s="98"/>
      <c r="L28" s="98"/>
      <c r="M28" s="98"/>
      <c r="N28" s="98"/>
      <c r="O28" s="98"/>
    </row>
    <row r="29" spans="2:15" ht="15" customHeight="1" x14ac:dyDescent="0.4">
      <c r="C29" s="98"/>
      <c r="D29" s="98"/>
      <c r="E29" s="98"/>
      <c r="F29" s="98"/>
      <c r="G29" s="98"/>
      <c r="H29" s="98"/>
      <c r="I29" s="98"/>
      <c r="J29" s="98"/>
      <c r="K29" s="98"/>
      <c r="L29" s="98"/>
      <c r="M29" s="98"/>
      <c r="N29" s="98"/>
      <c r="O29" s="98"/>
    </row>
    <row r="30" spans="2:15" ht="15" customHeight="1" x14ac:dyDescent="0.4">
      <c r="C30" s="98"/>
      <c r="D30" s="98"/>
      <c r="E30" s="98"/>
      <c r="F30" s="98"/>
      <c r="G30" s="98"/>
      <c r="H30" s="98"/>
      <c r="I30" s="98"/>
      <c r="J30" s="98"/>
      <c r="K30" s="98"/>
      <c r="L30" s="98"/>
      <c r="M30" s="98"/>
      <c r="N30" s="98"/>
      <c r="O30" s="98"/>
    </row>
    <row r="31" spans="2:15" ht="15" customHeight="1" x14ac:dyDescent="0.4">
      <c r="C31" s="98"/>
      <c r="D31" s="98"/>
      <c r="E31" s="98"/>
      <c r="F31" s="98"/>
      <c r="G31" s="98"/>
      <c r="H31" s="98"/>
      <c r="I31" s="98"/>
      <c r="J31" s="98"/>
      <c r="K31" s="98"/>
      <c r="L31" s="98"/>
      <c r="M31" s="98"/>
      <c r="N31" s="98"/>
      <c r="O31" s="98"/>
    </row>
    <row r="32" spans="2:15" ht="15" customHeight="1" x14ac:dyDescent="0.4">
      <c r="E32" s="10"/>
      <c r="F32" s="10"/>
      <c r="G32" s="10"/>
      <c r="H32" s="10"/>
      <c r="I32" s="10"/>
      <c r="J32" s="10"/>
      <c r="K32" s="10"/>
    </row>
    <row r="33" spans="3:12" ht="24" customHeight="1" x14ac:dyDescent="0.4">
      <c r="C33" s="9"/>
      <c r="D33" s="6" t="s">
        <v>17</v>
      </c>
      <c r="E33" s="6"/>
      <c r="F33" s="6"/>
      <c r="G33" s="94" t="str">
        <f>IF(I21+I25=0,"",I21+I25)</f>
        <v/>
      </c>
      <c r="H33" s="94"/>
      <c r="I33" s="94"/>
      <c r="J33" s="94"/>
      <c r="K33" s="94"/>
      <c r="L33" s="58" t="s">
        <v>18</v>
      </c>
    </row>
    <row r="36" spans="3:12" ht="15" customHeight="1" x14ac:dyDescent="0.4">
      <c r="C36" s="1" t="s">
        <v>19</v>
      </c>
    </row>
    <row r="37" spans="3:12" ht="15" customHeight="1" x14ac:dyDescent="0.4">
      <c r="C37" s="1" t="s">
        <v>20</v>
      </c>
    </row>
    <row r="38" spans="3:12" ht="15" customHeight="1" x14ac:dyDescent="0.4">
      <c r="C38" s="1" t="s">
        <v>21</v>
      </c>
    </row>
    <row r="39" spans="3:12" ht="15" customHeight="1" x14ac:dyDescent="0.4">
      <c r="D39" s="1" t="s">
        <v>22</v>
      </c>
    </row>
  </sheetData>
  <mergeCells count="22">
    <mergeCell ref="G33:K33"/>
    <mergeCell ref="I7:O7"/>
    <mergeCell ref="I8:O8"/>
    <mergeCell ref="I9:O9"/>
    <mergeCell ref="I10:O10"/>
    <mergeCell ref="I21:M22"/>
    <mergeCell ref="I25:M26"/>
    <mergeCell ref="C27:O31"/>
    <mergeCell ref="C24:D26"/>
    <mergeCell ref="E24:H24"/>
    <mergeCell ref="I24:O24"/>
    <mergeCell ref="E25:H26"/>
    <mergeCell ref="N25:O26"/>
    <mergeCell ref="R7:R10"/>
    <mergeCell ref="K2:O2"/>
    <mergeCell ref="B16:O19"/>
    <mergeCell ref="C20:D22"/>
    <mergeCell ref="I20:O20"/>
    <mergeCell ref="E20:H20"/>
    <mergeCell ref="E21:H22"/>
    <mergeCell ref="N21:O22"/>
    <mergeCell ref="G11:O12"/>
  </mergeCells>
  <phoneticPr fontId="1"/>
  <dataValidations count="4">
    <dataValidation type="whole" imeMode="off" allowBlank="1" showInputMessage="1" showErrorMessage="1" errorTitle="入力エラー" error="半角数値で入力してください" promptTitle="半角数値で入力してください" sqref="K3" xr:uid="{E236FAEB-6C36-4403-962B-5631318B19FA}">
      <formula1>1</formula1>
      <formula2>99</formula2>
    </dataValidation>
    <dataValidation type="whole" imeMode="off" allowBlank="1" showInputMessage="1" showErrorMessage="1" errorTitle="入力エラー" error="半角数値で入力してください" promptTitle="半角数値で入力してください" sqref="M3" xr:uid="{F66B2163-A317-4AD7-816D-0A5EDB173116}">
      <formula1>1</formula1>
      <formula2>12</formula2>
    </dataValidation>
    <dataValidation type="whole" imeMode="off" allowBlank="1" showInputMessage="1" showErrorMessage="1" errorTitle="入力エラー" error="半角数値で入力してください" promptTitle="半角数値で入力してください" sqref="O3" xr:uid="{6173F024-F5B8-484F-9068-68B1F0D1F95A}">
      <formula1>1</formula1>
      <formula2>31</formula2>
    </dataValidation>
    <dataValidation type="whole" imeMode="off" allowBlank="1" showInputMessage="1" showErrorMessage="1" errorTitle="入力エラー" error="「万」や「千」等の単位を使わず、半角数値のみで入力してください" prompt="単位をつけず、半角数値のみで入力してください" sqref="I25:M26 I21:M22" xr:uid="{050F3E5A-BA62-4A98-AD3D-3374F855B877}">
      <formula1>0</formula1>
      <formula2>99999999</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1E5BA-436D-41BC-8732-C3A3F4F6946A}">
  <sheetPr codeName="Sheet2"/>
  <dimension ref="A1:S44"/>
  <sheetViews>
    <sheetView showGridLines="0" view="pageBreakPreview" topLeftCell="A25" zoomScaleNormal="100" zoomScaleSheetLayoutView="100" workbookViewId="0">
      <selection activeCell="Y18" sqref="Y18"/>
    </sheetView>
  </sheetViews>
  <sheetFormatPr defaultColWidth="8.75" defaultRowHeight="15" customHeight="1" x14ac:dyDescent="0.4"/>
  <cols>
    <col min="1" max="1" width="1.25" style="1" customWidth="1"/>
    <col min="2" max="2" width="2.75" style="1" customWidth="1"/>
    <col min="3" max="3" width="7.5" style="1" bestFit="1" customWidth="1"/>
    <col min="4" max="5" width="8.75" style="1"/>
    <col min="6" max="6" width="6.75" style="1" customWidth="1"/>
    <col min="7" max="7" width="3.75" style="1" customWidth="1"/>
    <col min="8" max="8" width="7.5" style="1" customWidth="1"/>
    <col min="9" max="9" width="8.75" style="1" customWidth="1"/>
    <col min="10" max="10" width="8" style="1" customWidth="1"/>
    <col min="11" max="11" width="3" style="1" customWidth="1"/>
    <col min="12" max="12" width="3" style="2" customWidth="1"/>
    <col min="13" max="13" width="3" style="1" customWidth="1"/>
    <col min="14" max="14" width="3" style="2" customWidth="1"/>
    <col min="15" max="15" width="3" style="1" customWidth="1"/>
    <col min="16" max="16" width="1.375" style="2" customWidth="1"/>
    <col min="17" max="16384" width="8.75" style="1"/>
  </cols>
  <sheetData>
    <row r="1" spans="1:19" ht="15" customHeight="1" x14ac:dyDescent="0.4">
      <c r="A1" s="1" t="s">
        <v>23</v>
      </c>
    </row>
    <row r="2" spans="1:19" ht="15" customHeight="1" x14ac:dyDescent="0.4">
      <c r="L2" s="1"/>
      <c r="N2" s="1"/>
      <c r="P2" s="1"/>
    </row>
    <row r="3" spans="1:19" ht="15" customHeight="1" x14ac:dyDescent="0.4">
      <c r="A3" s="18" t="s">
        <v>24</v>
      </c>
      <c r="B3" s="12"/>
      <c r="C3" s="12"/>
      <c r="D3" s="12"/>
      <c r="E3" s="12"/>
      <c r="F3" s="12"/>
      <c r="G3" s="12"/>
      <c r="H3" s="12"/>
      <c r="I3" s="12"/>
      <c r="J3" s="12"/>
      <c r="K3" s="12"/>
      <c r="L3" s="12"/>
      <c r="M3" s="12"/>
      <c r="N3" s="12"/>
      <c r="O3" s="12"/>
      <c r="P3" s="12"/>
    </row>
    <row r="4" spans="1:19" ht="15" customHeight="1" x14ac:dyDescent="0.4">
      <c r="A4" s="12"/>
      <c r="B4" s="12"/>
      <c r="C4" s="12"/>
      <c r="D4" s="12"/>
      <c r="E4" s="12"/>
      <c r="F4" s="12"/>
      <c r="G4" s="12"/>
      <c r="H4" s="12"/>
      <c r="I4" s="12"/>
      <c r="J4" s="12"/>
      <c r="K4" s="12"/>
      <c r="L4" s="12"/>
      <c r="M4" s="12"/>
      <c r="N4" s="12"/>
      <c r="O4" s="12"/>
      <c r="P4" s="12"/>
    </row>
    <row r="5" spans="1:19" ht="15" customHeight="1" x14ac:dyDescent="0.4">
      <c r="L5" s="1"/>
      <c r="N5" s="1"/>
      <c r="P5" s="1"/>
    </row>
    <row r="6" spans="1:19" ht="15" customHeight="1" x14ac:dyDescent="0.4">
      <c r="C6" s="14" t="s">
        <v>25</v>
      </c>
      <c r="D6" s="74" t="s">
        <v>26</v>
      </c>
      <c r="E6" s="74"/>
      <c r="F6" s="74"/>
      <c r="G6" s="74"/>
      <c r="H6" s="74"/>
      <c r="I6" s="74"/>
      <c r="J6" s="74"/>
      <c r="K6" s="74"/>
      <c r="L6" s="74"/>
      <c r="M6" s="74"/>
      <c r="N6" s="74"/>
      <c r="O6" s="74"/>
      <c r="P6" s="1"/>
      <c r="R6" s="1">
        <v>1</v>
      </c>
      <c r="S6" s="1" t="b">
        <v>0</v>
      </c>
    </row>
    <row r="7" spans="1:19" ht="15" customHeight="1" x14ac:dyDescent="0.4">
      <c r="C7" s="13"/>
      <c r="D7" s="74"/>
      <c r="E7" s="74"/>
      <c r="F7" s="74"/>
      <c r="G7" s="74"/>
      <c r="H7" s="74"/>
      <c r="I7" s="74"/>
      <c r="J7" s="74"/>
      <c r="K7" s="74"/>
      <c r="L7" s="74"/>
      <c r="M7" s="74"/>
      <c r="N7" s="74"/>
      <c r="O7" s="74"/>
      <c r="P7" s="1"/>
      <c r="R7" s="1">
        <v>2</v>
      </c>
      <c r="S7" s="1" t="b">
        <v>0</v>
      </c>
    </row>
    <row r="8" spans="1:19" ht="15" customHeight="1" x14ac:dyDescent="0.4">
      <c r="C8" s="13"/>
      <c r="D8" s="74"/>
      <c r="E8" s="74"/>
      <c r="F8" s="74"/>
      <c r="G8" s="74"/>
      <c r="H8" s="74"/>
      <c r="I8" s="74"/>
      <c r="J8" s="74"/>
      <c r="K8" s="74"/>
      <c r="L8" s="74"/>
      <c r="M8" s="74"/>
      <c r="N8" s="74"/>
      <c r="O8" s="74"/>
      <c r="P8" s="1"/>
      <c r="R8" s="1">
        <v>3</v>
      </c>
      <c r="S8" s="1" t="b">
        <v>0</v>
      </c>
    </row>
    <row r="9" spans="1:19" ht="15" customHeight="1" x14ac:dyDescent="0.4">
      <c r="L9" s="1"/>
      <c r="N9" s="1"/>
      <c r="P9" s="1"/>
      <c r="R9" s="1">
        <v>4</v>
      </c>
      <c r="S9" s="1" t="b">
        <v>0</v>
      </c>
    </row>
    <row r="10" spans="1:19" ht="15" customHeight="1" x14ac:dyDescent="0.4">
      <c r="C10" s="15" t="s">
        <v>27</v>
      </c>
      <c r="D10" s="74" t="s">
        <v>98</v>
      </c>
      <c r="E10" s="74"/>
      <c r="F10" s="74"/>
      <c r="G10" s="74"/>
      <c r="H10" s="74"/>
      <c r="I10" s="74"/>
      <c r="J10" s="74"/>
      <c r="K10" s="74"/>
      <c r="L10" s="74"/>
      <c r="M10" s="74"/>
      <c r="N10" s="74"/>
      <c r="O10" s="74"/>
      <c r="P10" s="1"/>
      <c r="R10" s="1">
        <v>5</v>
      </c>
      <c r="S10" s="1" t="b">
        <v>0</v>
      </c>
    </row>
    <row r="11" spans="1:19" ht="15" customHeight="1" x14ac:dyDescent="0.4">
      <c r="D11" s="74"/>
      <c r="E11" s="74"/>
      <c r="F11" s="74"/>
      <c r="G11" s="74"/>
      <c r="H11" s="74"/>
      <c r="I11" s="74"/>
      <c r="J11" s="74"/>
      <c r="K11" s="74"/>
      <c r="L11" s="74"/>
      <c r="M11" s="74"/>
      <c r="N11" s="74"/>
      <c r="O11" s="74"/>
      <c r="P11" s="1"/>
      <c r="R11" s="1">
        <v>6</v>
      </c>
      <c r="S11" s="1" t="b">
        <v>0</v>
      </c>
    </row>
    <row r="12" spans="1:19" ht="15" customHeight="1" x14ac:dyDescent="0.4">
      <c r="D12" s="74"/>
      <c r="E12" s="74"/>
      <c r="F12" s="74"/>
      <c r="G12" s="74"/>
      <c r="H12" s="74"/>
      <c r="I12" s="74"/>
      <c r="J12" s="74"/>
      <c r="K12" s="74"/>
      <c r="L12" s="74"/>
      <c r="M12" s="74"/>
      <c r="N12" s="74"/>
      <c r="O12" s="74"/>
      <c r="P12" s="1"/>
      <c r="R12" s="1">
        <v>7</v>
      </c>
      <c r="S12" s="1" t="b">
        <v>0</v>
      </c>
    </row>
    <row r="13" spans="1:19" ht="15" customHeight="1" x14ac:dyDescent="0.4">
      <c r="D13" s="74"/>
      <c r="E13" s="74"/>
      <c r="F13" s="74"/>
      <c r="G13" s="74"/>
      <c r="H13" s="74"/>
      <c r="I13" s="74"/>
      <c r="J13" s="74"/>
      <c r="K13" s="74"/>
      <c r="L13" s="74"/>
      <c r="M13" s="74"/>
      <c r="N13" s="74"/>
      <c r="O13" s="74"/>
      <c r="P13" s="1"/>
      <c r="S13" s="1" t="b">
        <f>AND(S6:S12)</f>
        <v>0</v>
      </c>
    </row>
    <row r="14" spans="1:19" ht="30" customHeight="1" x14ac:dyDescent="0.4">
      <c r="A14" s="4"/>
      <c r="C14" s="15"/>
      <c r="D14" s="105" t="s">
        <v>95</v>
      </c>
      <c r="E14" s="106"/>
      <c r="F14" s="102"/>
      <c r="G14" s="103"/>
      <c r="H14" s="104"/>
      <c r="I14" s="105" t="s">
        <v>103</v>
      </c>
      <c r="J14" s="106"/>
      <c r="K14" s="102"/>
      <c r="L14" s="103"/>
      <c r="M14" s="103"/>
      <c r="N14" s="103"/>
      <c r="O14" s="104"/>
      <c r="P14" s="1"/>
    </row>
    <row r="15" spans="1:19" ht="18" customHeight="1" x14ac:dyDescent="0.4">
      <c r="D15" s="17" t="s">
        <v>29</v>
      </c>
      <c r="E15" s="7"/>
      <c r="F15" s="7"/>
      <c r="G15" s="7"/>
      <c r="H15" s="7"/>
      <c r="I15" s="16"/>
      <c r="J15" s="7"/>
      <c r="K15" s="7"/>
      <c r="L15" s="7"/>
      <c r="M15" s="7"/>
      <c r="N15" s="7"/>
      <c r="O15" s="8"/>
      <c r="P15" s="1"/>
    </row>
    <row r="16" spans="1:19" ht="60" customHeight="1" x14ac:dyDescent="0.4">
      <c r="D16" s="107"/>
      <c r="E16" s="108"/>
      <c r="F16" s="108"/>
      <c r="G16" s="108"/>
      <c r="H16" s="108"/>
      <c r="I16" s="108"/>
      <c r="J16" s="108"/>
      <c r="K16" s="108"/>
      <c r="L16" s="108"/>
      <c r="M16" s="108"/>
      <c r="N16" s="108"/>
      <c r="O16" s="109"/>
      <c r="P16" s="1"/>
    </row>
    <row r="17" spans="3:16" ht="36" customHeight="1" x14ac:dyDescent="0.4">
      <c r="D17" s="96" t="s">
        <v>104</v>
      </c>
      <c r="E17" s="97"/>
      <c r="F17" s="97"/>
      <c r="G17" s="97"/>
      <c r="H17" s="97"/>
      <c r="I17" s="97"/>
      <c r="J17" s="97"/>
      <c r="K17" s="97"/>
      <c r="L17" s="97"/>
      <c r="M17" s="97"/>
      <c r="N17" s="97"/>
      <c r="O17" s="97"/>
      <c r="P17" s="1"/>
    </row>
    <row r="18" spans="3:16" ht="15" customHeight="1" x14ac:dyDescent="0.4">
      <c r="L18" s="1"/>
      <c r="N18" s="1"/>
      <c r="P18" s="1"/>
    </row>
    <row r="19" spans="3:16" ht="15" customHeight="1" x14ac:dyDescent="0.4">
      <c r="C19" s="15" t="s">
        <v>28</v>
      </c>
      <c r="D19" s="74" t="s">
        <v>30</v>
      </c>
      <c r="E19" s="74"/>
      <c r="F19" s="74"/>
      <c r="G19" s="74"/>
      <c r="H19" s="74"/>
      <c r="I19" s="74"/>
      <c r="J19" s="74"/>
      <c r="K19" s="74"/>
      <c r="L19" s="74"/>
      <c r="M19" s="74"/>
      <c r="N19" s="74"/>
      <c r="O19" s="74"/>
      <c r="P19" s="1"/>
    </row>
    <row r="20" spans="3:16" ht="15" customHeight="1" x14ac:dyDescent="0.4">
      <c r="D20" s="74"/>
      <c r="E20" s="74"/>
      <c r="F20" s="74"/>
      <c r="G20" s="74"/>
      <c r="H20" s="74"/>
      <c r="I20" s="74"/>
      <c r="J20" s="74"/>
      <c r="K20" s="74"/>
      <c r="L20" s="74"/>
      <c r="M20" s="74"/>
      <c r="N20" s="74"/>
      <c r="O20" s="74"/>
      <c r="P20" s="1"/>
    </row>
    <row r="21" spans="3:16" ht="15" customHeight="1" x14ac:dyDescent="0.4">
      <c r="D21" s="74"/>
      <c r="E21" s="74"/>
      <c r="F21" s="74"/>
      <c r="G21" s="74"/>
      <c r="H21" s="74"/>
      <c r="I21" s="74"/>
      <c r="J21" s="74"/>
      <c r="K21" s="74"/>
      <c r="L21" s="74"/>
      <c r="M21" s="74"/>
      <c r="N21" s="74"/>
      <c r="O21" s="74"/>
      <c r="P21" s="1"/>
    </row>
    <row r="22" spans="3:16" ht="15" customHeight="1" x14ac:dyDescent="0.4">
      <c r="D22" s="74"/>
      <c r="E22" s="74"/>
      <c r="F22" s="74"/>
      <c r="G22" s="74"/>
      <c r="H22" s="74"/>
      <c r="I22" s="74"/>
      <c r="J22" s="74"/>
      <c r="K22" s="74"/>
      <c r="L22" s="74"/>
      <c r="M22" s="74"/>
      <c r="N22" s="74"/>
      <c r="O22" s="74"/>
      <c r="P22" s="1"/>
    </row>
    <row r="23" spans="3:16" ht="15" customHeight="1" x14ac:dyDescent="0.4">
      <c r="L23" s="1"/>
      <c r="N23" s="1"/>
      <c r="P23" s="1"/>
    </row>
    <row r="24" spans="3:16" ht="15" customHeight="1" x14ac:dyDescent="0.4">
      <c r="C24" s="15" t="s">
        <v>31</v>
      </c>
      <c r="D24" s="74" t="s">
        <v>32</v>
      </c>
      <c r="E24" s="74"/>
      <c r="F24" s="74"/>
      <c r="G24" s="74"/>
      <c r="H24" s="74"/>
      <c r="I24" s="74"/>
      <c r="J24" s="74"/>
      <c r="K24" s="74"/>
      <c r="L24" s="74"/>
      <c r="M24" s="74"/>
      <c r="N24" s="74"/>
      <c r="O24" s="74"/>
      <c r="P24" s="1"/>
    </row>
    <row r="25" spans="3:16" ht="15" customHeight="1" x14ac:dyDescent="0.4">
      <c r="D25" s="74"/>
      <c r="E25" s="74"/>
      <c r="F25" s="74"/>
      <c r="G25" s="74"/>
      <c r="H25" s="74"/>
      <c r="I25" s="74"/>
      <c r="J25" s="74"/>
      <c r="K25" s="74"/>
      <c r="L25" s="74"/>
      <c r="M25" s="74"/>
      <c r="N25" s="74"/>
      <c r="O25" s="74"/>
      <c r="P25" s="1"/>
    </row>
    <row r="26" spans="3:16" ht="15" customHeight="1" x14ac:dyDescent="0.4">
      <c r="D26" s="74"/>
      <c r="E26" s="74"/>
      <c r="F26" s="74"/>
      <c r="G26" s="74"/>
      <c r="H26" s="74"/>
      <c r="I26" s="74"/>
      <c r="J26" s="74"/>
      <c r="K26" s="74"/>
      <c r="L26" s="74"/>
      <c r="M26" s="74"/>
      <c r="N26" s="74"/>
      <c r="O26" s="74"/>
      <c r="P26" s="1"/>
    </row>
    <row r="27" spans="3:16" ht="15" customHeight="1" x14ac:dyDescent="0.4">
      <c r="D27" s="74"/>
      <c r="E27" s="74"/>
      <c r="F27" s="74"/>
      <c r="G27" s="74"/>
      <c r="H27" s="74"/>
      <c r="I27" s="74"/>
      <c r="J27" s="74"/>
      <c r="K27" s="74"/>
      <c r="L27" s="74"/>
      <c r="M27" s="74"/>
      <c r="N27" s="74"/>
      <c r="O27" s="74"/>
      <c r="P27" s="1"/>
    </row>
    <row r="28" spans="3:16" ht="15" customHeight="1" x14ac:dyDescent="0.4">
      <c r="L28" s="1"/>
      <c r="N28" s="1"/>
      <c r="P28" s="1"/>
    </row>
    <row r="29" spans="3:16" ht="15" customHeight="1" x14ac:dyDescent="0.4">
      <c r="C29" s="15" t="s">
        <v>34</v>
      </c>
      <c r="D29" s="1" t="s">
        <v>33</v>
      </c>
      <c r="L29" s="1"/>
      <c r="N29" s="1"/>
      <c r="P29" s="1"/>
    </row>
    <row r="30" spans="3:16" ht="15" customHeight="1" x14ac:dyDescent="0.4">
      <c r="L30" s="1"/>
      <c r="N30" s="1"/>
      <c r="P30" s="1"/>
    </row>
    <row r="31" spans="3:16" ht="15" customHeight="1" x14ac:dyDescent="0.4">
      <c r="C31" s="15" t="s">
        <v>36</v>
      </c>
      <c r="D31" s="74" t="s">
        <v>35</v>
      </c>
      <c r="E31" s="74"/>
      <c r="F31" s="74"/>
      <c r="G31" s="74"/>
      <c r="H31" s="74"/>
      <c r="I31" s="74"/>
      <c r="J31" s="74"/>
      <c r="K31" s="74"/>
      <c r="L31" s="74"/>
      <c r="M31" s="74"/>
      <c r="N31" s="74"/>
      <c r="O31" s="74"/>
      <c r="P31" s="1"/>
    </row>
    <row r="32" spans="3:16" ht="15" customHeight="1" x14ac:dyDescent="0.4">
      <c r="D32" s="74"/>
      <c r="E32" s="74"/>
      <c r="F32" s="74"/>
      <c r="G32" s="74"/>
      <c r="H32" s="74"/>
      <c r="I32" s="74"/>
      <c r="J32" s="74"/>
      <c r="K32" s="74"/>
      <c r="L32" s="74"/>
      <c r="M32" s="74"/>
      <c r="N32" s="74"/>
      <c r="O32" s="74"/>
      <c r="P32" s="1"/>
    </row>
    <row r="33" spans="3:16" ht="15" customHeight="1" x14ac:dyDescent="0.4">
      <c r="D33" s="74"/>
      <c r="E33" s="74"/>
      <c r="F33" s="74"/>
      <c r="G33" s="74"/>
      <c r="H33" s="74"/>
      <c r="I33" s="74"/>
      <c r="J33" s="74"/>
      <c r="K33" s="74"/>
      <c r="L33" s="74"/>
      <c r="M33" s="74"/>
      <c r="N33" s="74"/>
      <c r="O33" s="74"/>
      <c r="P33" s="1"/>
    </row>
    <row r="34" spans="3:16" ht="18" customHeight="1" x14ac:dyDescent="0.4">
      <c r="D34" s="74"/>
      <c r="E34" s="74"/>
      <c r="F34" s="74"/>
      <c r="G34" s="74"/>
      <c r="H34" s="74"/>
      <c r="I34" s="74"/>
      <c r="J34" s="74"/>
      <c r="K34" s="74"/>
      <c r="L34" s="74"/>
      <c r="M34" s="74"/>
      <c r="N34" s="74"/>
      <c r="O34" s="74"/>
      <c r="P34" s="1"/>
    </row>
    <row r="35" spans="3:16" ht="15" customHeight="1" x14ac:dyDescent="0.4">
      <c r="D35" s="74"/>
      <c r="E35" s="74"/>
      <c r="F35" s="74"/>
      <c r="G35" s="74"/>
      <c r="H35" s="74"/>
      <c r="I35" s="74"/>
      <c r="J35" s="74"/>
      <c r="K35" s="74"/>
      <c r="L35" s="74"/>
      <c r="M35" s="74"/>
      <c r="N35" s="74"/>
      <c r="O35" s="74"/>
      <c r="P35" s="1"/>
    </row>
    <row r="36" spans="3:16" ht="15" customHeight="1" x14ac:dyDescent="0.4">
      <c r="L36" s="1"/>
      <c r="N36" s="1"/>
      <c r="P36" s="1"/>
    </row>
    <row r="37" spans="3:16" ht="15" customHeight="1" x14ac:dyDescent="0.4">
      <c r="D37" s="101" t="s">
        <v>37</v>
      </c>
      <c r="E37" s="74"/>
      <c r="F37" s="74"/>
      <c r="G37" s="74"/>
      <c r="H37" s="74"/>
      <c r="I37" s="74"/>
      <c r="J37" s="74"/>
      <c r="K37" s="74"/>
      <c r="L37" s="74"/>
      <c r="M37" s="74"/>
      <c r="N37" s="74"/>
      <c r="O37" s="74"/>
      <c r="P37" s="1"/>
    </row>
    <row r="38" spans="3:16" ht="15" customHeight="1" x14ac:dyDescent="0.4">
      <c r="D38" s="74"/>
      <c r="E38" s="74"/>
      <c r="F38" s="74"/>
      <c r="G38" s="74"/>
      <c r="H38" s="74"/>
      <c r="I38" s="74"/>
      <c r="J38" s="74"/>
      <c r="K38" s="74"/>
      <c r="L38" s="74"/>
      <c r="M38" s="74"/>
      <c r="N38" s="74"/>
      <c r="O38" s="74"/>
      <c r="P38" s="1"/>
    </row>
    <row r="39" spans="3:16" ht="15" customHeight="1" x14ac:dyDescent="0.4">
      <c r="D39" s="74"/>
      <c r="E39" s="74"/>
      <c r="F39" s="74"/>
      <c r="G39" s="74"/>
      <c r="H39" s="74"/>
      <c r="I39" s="74"/>
      <c r="J39" s="74"/>
      <c r="K39" s="74"/>
      <c r="L39" s="74"/>
      <c r="M39" s="74"/>
      <c r="N39" s="74"/>
      <c r="O39" s="74"/>
      <c r="P39" s="1"/>
    </row>
    <row r="40" spans="3:16" ht="15" customHeight="1" x14ac:dyDescent="0.4">
      <c r="C40" s="1" t="s">
        <v>38</v>
      </c>
      <c r="L40" s="1"/>
      <c r="N40" s="1"/>
      <c r="P40" s="1"/>
    </row>
    <row r="41" spans="3:16" ht="15" customHeight="1" x14ac:dyDescent="0.4">
      <c r="L41" s="1"/>
      <c r="N41" s="1"/>
      <c r="P41" s="1"/>
    </row>
    <row r="42" spans="3:16" ht="15" customHeight="1" x14ac:dyDescent="0.4">
      <c r="C42" s="99" t="str">
        <f>IF(S13=FALSE,"チェック漏れがあります。確認してください。","")</f>
        <v>チェック漏れがあります。確認してください。</v>
      </c>
      <c r="D42" s="99"/>
      <c r="E42" s="99"/>
      <c r="F42" s="99"/>
      <c r="G42" s="99"/>
      <c r="H42" s="99"/>
      <c r="I42" s="99"/>
      <c r="J42" s="99"/>
      <c r="K42" s="99"/>
      <c r="L42" s="99"/>
      <c r="M42" s="99"/>
      <c r="N42" s="99"/>
      <c r="O42" s="99"/>
    </row>
    <row r="43" spans="3:16" ht="15" customHeight="1" x14ac:dyDescent="0.4">
      <c r="C43" s="99"/>
      <c r="D43" s="99"/>
      <c r="E43" s="99"/>
      <c r="F43" s="99"/>
      <c r="G43" s="99"/>
      <c r="H43" s="99"/>
      <c r="I43" s="99"/>
      <c r="J43" s="99"/>
      <c r="K43" s="99"/>
      <c r="L43" s="99"/>
      <c r="M43" s="99"/>
      <c r="N43" s="99"/>
      <c r="O43" s="99"/>
    </row>
    <row r="44" spans="3:16" ht="15" customHeight="1" x14ac:dyDescent="0.4">
      <c r="F44" s="100" t="str">
        <f>第1号様式!I8&amp;""</f>
        <v/>
      </c>
      <c r="G44" s="100"/>
      <c r="H44" s="100"/>
      <c r="I44" s="100"/>
      <c r="J44" s="100"/>
      <c r="K44" s="100"/>
      <c r="L44" s="100"/>
      <c r="M44" s="100"/>
      <c r="N44" s="100"/>
      <c r="O44" s="100"/>
      <c r="P44" s="100"/>
    </row>
  </sheetData>
  <mergeCells count="14">
    <mergeCell ref="C42:O43"/>
    <mergeCell ref="F44:P44"/>
    <mergeCell ref="D31:O35"/>
    <mergeCell ref="D37:O39"/>
    <mergeCell ref="D6:O8"/>
    <mergeCell ref="D10:O13"/>
    <mergeCell ref="K14:O14"/>
    <mergeCell ref="I14:J14"/>
    <mergeCell ref="F14:H14"/>
    <mergeCell ref="D24:O27"/>
    <mergeCell ref="D19:O22"/>
    <mergeCell ref="D14:E14"/>
    <mergeCell ref="D16:O16"/>
    <mergeCell ref="D17:O17"/>
  </mergeCells>
  <phoneticPr fontId="1"/>
  <pageMargins left="0.9055118110236221" right="0.51181102362204722" top="0.55118110236220474" bottom="0.35433070866141736" header="0.31496062992125984" footer="0.31496062992125984"/>
  <pageSetup paperSize="9" orientation="portrait" r:id="rId1"/>
  <ignoredErrors>
    <ignoredError sqref="C6:C3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5</xdr:row>
                    <xdr:rowOff>0</xdr:rowOff>
                  </from>
                  <to>
                    <xdr:col>3</xdr:col>
                    <xdr:colOff>0</xdr:colOff>
                    <xdr:row>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19050</xdr:colOff>
                    <xdr:row>9</xdr:row>
                    <xdr:rowOff>0</xdr:rowOff>
                  </from>
                  <to>
                    <xdr:col>3</xdr:col>
                    <xdr:colOff>0</xdr:colOff>
                    <xdr:row>10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19050</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19050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19050</xdr:colOff>
                    <xdr:row>36</xdr:row>
                    <xdr:rowOff>0</xdr:rowOff>
                  </from>
                  <to>
                    <xdr:col>3</xdr:col>
                    <xdr:colOff>0</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D8E98-867A-4C88-9DBE-96D00840AB2C}">
  <sheetPr codeName="Sheet3"/>
  <dimension ref="A1:W39"/>
  <sheetViews>
    <sheetView showGridLines="0" view="pageBreakPreview" zoomScaleNormal="100" zoomScaleSheetLayoutView="100" workbookViewId="0">
      <selection activeCell="C15" sqref="C15"/>
    </sheetView>
  </sheetViews>
  <sheetFormatPr defaultColWidth="8.75" defaultRowHeight="15" customHeight="1" x14ac:dyDescent="0.4"/>
  <cols>
    <col min="1" max="1" width="2.75" style="1" customWidth="1"/>
    <col min="2" max="2" width="5.5" style="1" bestFit="1" customWidth="1"/>
    <col min="3" max="3" width="3" style="1" customWidth="1"/>
    <col min="4" max="4" width="3.5" style="1" customWidth="1"/>
    <col min="5" max="8" width="3" style="1" customWidth="1"/>
    <col min="9" max="9" width="8.625" style="1" customWidth="1"/>
    <col min="10" max="10" width="12.5" style="1" customWidth="1"/>
    <col min="11" max="11" width="7" style="1" customWidth="1"/>
    <col min="12" max="12" width="7" style="2" customWidth="1"/>
    <col min="13" max="13" width="7" style="1" customWidth="1"/>
    <col min="14" max="14" width="4" style="2" customWidth="1"/>
    <col min="15" max="15" width="3.625" style="1" customWidth="1"/>
    <col min="16" max="16" width="3.5" style="2" customWidth="1"/>
    <col min="17" max="17" width="3.5" style="1" bestFit="1" customWidth="1"/>
    <col min="18" max="20" width="10.25" style="1" customWidth="1"/>
    <col min="21" max="16384" width="8.75" style="1"/>
  </cols>
  <sheetData>
    <row r="1" spans="1:19" ht="15" customHeight="1" x14ac:dyDescent="0.4">
      <c r="A1" s="1" t="s">
        <v>39</v>
      </c>
    </row>
    <row r="2" spans="1:19" ht="15" customHeight="1" x14ac:dyDescent="0.4">
      <c r="L2" s="1"/>
      <c r="N2" s="1"/>
      <c r="P2" s="1"/>
    </row>
    <row r="3" spans="1:19" ht="17.25" x14ac:dyDescent="0.4">
      <c r="A3" s="18" t="s">
        <v>40</v>
      </c>
      <c r="B3" s="3"/>
      <c r="C3" s="3"/>
      <c r="D3" s="3"/>
      <c r="E3" s="3"/>
      <c r="F3" s="3"/>
      <c r="G3" s="3"/>
      <c r="H3" s="3"/>
      <c r="I3" s="3"/>
      <c r="J3" s="3"/>
      <c r="K3" s="3"/>
      <c r="L3" s="3"/>
      <c r="M3" s="3"/>
      <c r="N3" s="3"/>
      <c r="O3" s="3"/>
      <c r="P3" s="3"/>
    </row>
    <row r="8" spans="1:19" ht="15" customHeight="1" x14ac:dyDescent="0.4">
      <c r="L8" s="1"/>
      <c r="N8" s="1"/>
      <c r="P8" s="1"/>
    </row>
    <row r="9" spans="1:19" ht="24" customHeight="1" x14ac:dyDescent="0.4">
      <c r="D9" s="19" t="s">
        <v>41</v>
      </c>
      <c r="E9" s="115"/>
      <c r="F9" s="115"/>
      <c r="G9" s="115"/>
      <c r="H9" s="115"/>
      <c r="I9" s="115"/>
      <c r="J9" s="115"/>
      <c r="K9" s="116" t="s">
        <v>18</v>
      </c>
      <c r="L9" s="116"/>
      <c r="N9" s="1"/>
      <c r="P9" s="1"/>
    </row>
    <row r="10" spans="1:19" ht="15" customHeight="1" x14ac:dyDescent="0.4">
      <c r="L10" s="1"/>
      <c r="N10" s="1"/>
      <c r="P10" s="1"/>
    </row>
    <row r="11" spans="1:19" ht="15" customHeight="1" x14ac:dyDescent="0.4">
      <c r="L11" s="1"/>
      <c r="N11" s="1"/>
      <c r="P11" s="1"/>
    </row>
    <row r="12" spans="1:19" ht="15" customHeight="1" x14ac:dyDescent="0.4">
      <c r="L12" s="1"/>
      <c r="N12" s="1"/>
      <c r="P12" s="1"/>
    </row>
    <row r="13" spans="1:19" ht="15" customHeight="1" x14ac:dyDescent="0.4">
      <c r="C13" s="1" t="s">
        <v>42</v>
      </c>
      <c r="L13" s="1"/>
      <c r="N13" s="1"/>
      <c r="P13" s="1"/>
    </row>
    <row r="14" spans="1:19" ht="15" customHeight="1" x14ac:dyDescent="0.4">
      <c r="L14" s="1"/>
      <c r="N14" s="1"/>
      <c r="P14" s="1"/>
    </row>
    <row r="15" spans="1:19" ht="15" customHeight="1" x14ac:dyDescent="0.4">
      <c r="C15" s="1" t="s">
        <v>43</v>
      </c>
      <c r="L15" s="1"/>
      <c r="N15" s="1"/>
      <c r="P15" s="1"/>
      <c r="S15" s="1" t="b">
        <v>1</v>
      </c>
    </row>
    <row r="16" spans="1:19" ht="15" customHeight="1" x14ac:dyDescent="0.4">
      <c r="A16" s="12"/>
      <c r="L16" s="1"/>
      <c r="N16" s="1"/>
      <c r="P16" s="1"/>
    </row>
    <row r="17" spans="2:23" ht="15" customHeight="1" x14ac:dyDescent="0.4">
      <c r="L17" s="1"/>
      <c r="N17" s="1"/>
      <c r="P17" s="1"/>
    </row>
    <row r="18" spans="2:23" ht="15" customHeight="1" x14ac:dyDescent="0.4">
      <c r="L18" s="1"/>
      <c r="N18" s="1"/>
      <c r="P18" s="1"/>
    </row>
    <row r="19" spans="2:23" ht="15" customHeight="1" x14ac:dyDescent="0.4">
      <c r="B19" s="1" t="s">
        <v>92</v>
      </c>
      <c r="C19" s="11"/>
      <c r="D19" s="1" t="s">
        <v>4</v>
      </c>
      <c r="E19" s="11"/>
      <c r="F19" s="1" t="s">
        <v>5</v>
      </c>
      <c r="G19" s="11"/>
      <c r="H19" s="1" t="s">
        <v>6</v>
      </c>
      <c r="L19" s="1"/>
      <c r="N19" s="1"/>
      <c r="P19" s="1"/>
    </row>
    <row r="20" spans="2:23" s="2" customFormat="1" ht="15" customHeight="1" x14ac:dyDescent="0.4">
      <c r="B20" s="1"/>
      <c r="C20" s="1"/>
      <c r="D20" s="1"/>
      <c r="E20" s="1"/>
      <c r="F20" s="1"/>
      <c r="G20" s="1"/>
      <c r="H20" s="1"/>
      <c r="I20" s="1"/>
      <c r="J20" s="1"/>
      <c r="K20" s="1"/>
      <c r="L20" s="1"/>
      <c r="M20" s="1"/>
      <c r="N20" s="1"/>
      <c r="O20" s="1"/>
      <c r="P20" s="1"/>
    </row>
    <row r="21" spans="2:23" s="2" customFormat="1" ht="15" customHeight="1" x14ac:dyDescent="0.4">
      <c r="B21" s="1"/>
      <c r="C21" s="117" t="s">
        <v>44</v>
      </c>
      <c r="D21" s="117"/>
      <c r="E21" s="117"/>
      <c r="F21" s="117"/>
      <c r="G21" s="117"/>
      <c r="H21" s="117"/>
      <c r="I21" s="1"/>
      <c r="J21" s="1"/>
      <c r="K21" s="1"/>
      <c r="L21" s="1"/>
      <c r="M21" s="1"/>
      <c r="N21" s="1"/>
      <c r="O21" s="1"/>
      <c r="P21" s="1"/>
    </row>
    <row r="22" spans="2:23" s="2" customFormat="1" ht="15" customHeight="1" x14ac:dyDescent="0.4">
      <c r="B22" s="1"/>
      <c r="C22" s="1"/>
      <c r="D22" s="1"/>
      <c r="E22" s="1"/>
      <c r="F22" s="1"/>
      <c r="G22" s="1"/>
      <c r="H22" s="1"/>
      <c r="I22" s="1"/>
      <c r="J22" s="1"/>
      <c r="K22" s="1"/>
      <c r="L22" s="1"/>
      <c r="M22" s="1"/>
      <c r="N22" s="1"/>
      <c r="O22" s="1"/>
      <c r="P22" s="1"/>
    </row>
    <row r="23" spans="2:23" s="2" customFormat="1" ht="15" customHeight="1" x14ac:dyDescent="0.4">
      <c r="B23" s="1"/>
      <c r="C23" s="1"/>
      <c r="D23" s="1"/>
      <c r="E23" s="1"/>
      <c r="F23" s="1"/>
      <c r="G23" s="1"/>
      <c r="H23" s="1"/>
      <c r="I23" s="1"/>
      <c r="J23" s="1"/>
      <c r="K23" s="1"/>
      <c r="L23" s="1"/>
      <c r="M23" s="1"/>
      <c r="N23" s="1"/>
      <c r="O23" s="1"/>
      <c r="P23" s="1"/>
    </row>
    <row r="24" spans="2:23" s="2" customFormat="1" ht="15" customHeight="1" x14ac:dyDescent="0.4">
      <c r="B24" s="1"/>
      <c r="C24" s="1"/>
      <c r="D24" s="1"/>
      <c r="E24" s="1"/>
      <c r="F24" s="1"/>
      <c r="G24" s="1"/>
      <c r="H24" s="1"/>
      <c r="I24" s="1"/>
      <c r="J24" s="1"/>
      <c r="K24" s="1"/>
      <c r="L24" s="1"/>
      <c r="M24" s="1"/>
      <c r="N24" s="1"/>
      <c r="O24" s="1"/>
      <c r="P24" s="1"/>
      <c r="Q24" s="53"/>
    </row>
    <row r="25" spans="2:23" s="2" customFormat="1" ht="15" customHeight="1" x14ac:dyDescent="0.4">
      <c r="B25" s="1"/>
      <c r="C25" s="1"/>
      <c r="D25" s="1"/>
      <c r="E25" s="1"/>
      <c r="F25" s="1"/>
      <c r="G25" s="1"/>
      <c r="H25" s="1"/>
      <c r="I25" s="1"/>
      <c r="J25" s="1" t="s">
        <v>8</v>
      </c>
      <c r="K25" s="114"/>
      <c r="L25" s="114"/>
      <c r="M25" s="114"/>
      <c r="N25" s="114"/>
      <c r="O25" s="114"/>
      <c r="P25" s="114"/>
      <c r="Q25" s="54" t="s">
        <v>90</v>
      </c>
      <c r="R25" s="72" t="s">
        <v>93</v>
      </c>
      <c r="S25" s="72"/>
      <c r="T25" s="72"/>
      <c r="U25" s="55"/>
      <c r="V25" s="55"/>
      <c r="W25" s="56"/>
    </row>
    <row r="26" spans="2:23" s="2" customFormat="1" ht="15" customHeight="1" x14ac:dyDescent="0.4">
      <c r="B26" s="1"/>
      <c r="C26" s="1"/>
      <c r="D26" s="1"/>
      <c r="E26" s="1"/>
      <c r="F26" s="1"/>
      <c r="G26" s="1"/>
      <c r="H26" s="1"/>
      <c r="I26" s="1"/>
      <c r="J26" s="1" t="s">
        <v>45</v>
      </c>
      <c r="K26" s="114"/>
      <c r="L26" s="114"/>
      <c r="M26" s="114"/>
      <c r="N26" s="114"/>
      <c r="O26" s="114"/>
      <c r="P26" s="114"/>
      <c r="Q26" s="54" t="s">
        <v>90</v>
      </c>
      <c r="R26" s="72"/>
      <c r="S26" s="72"/>
      <c r="T26" s="72"/>
      <c r="U26" s="55"/>
      <c r="V26" s="55"/>
      <c r="W26" s="56"/>
    </row>
    <row r="27" spans="2:23" s="2" customFormat="1" ht="15" customHeight="1" x14ac:dyDescent="0.4">
      <c r="B27" s="1"/>
      <c r="C27" s="1"/>
      <c r="D27" s="1"/>
      <c r="E27" s="1"/>
      <c r="F27" s="1"/>
      <c r="G27" s="1"/>
      <c r="H27" s="1"/>
      <c r="I27" s="1"/>
      <c r="J27" s="1" t="s">
        <v>47</v>
      </c>
      <c r="K27" s="114"/>
      <c r="L27" s="114"/>
      <c r="M27" s="114"/>
      <c r="N27" s="114"/>
      <c r="O27" s="114"/>
      <c r="P27" s="114"/>
      <c r="Q27" s="54" t="s">
        <v>90</v>
      </c>
      <c r="R27" s="72"/>
      <c r="S27" s="72"/>
      <c r="T27" s="72"/>
      <c r="U27" s="55"/>
      <c r="V27" s="55"/>
      <c r="W27" s="56"/>
    </row>
    <row r="28" spans="2:23" s="2" customFormat="1" ht="15" customHeight="1" x14ac:dyDescent="0.4">
      <c r="B28" s="1"/>
      <c r="C28" s="1"/>
      <c r="D28" s="1"/>
      <c r="E28" s="1"/>
      <c r="F28" s="1"/>
      <c r="G28" s="1"/>
      <c r="H28" s="1"/>
      <c r="I28" s="1"/>
      <c r="J28" s="1" t="s">
        <v>46</v>
      </c>
      <c r="K28" s="114"/>
      <c r="L28" s="114"/>
      <c r="M28" s="114"/>
      <c r="N28" s="114"/>
      <c r="O28" s="114"/>
      <c r="P28" s="114"/>
      <c r="Q28" s="54" t="s">
        <v>90</v>
      </c>
      <c r="R28" s="72"/>
      <c r="S28" s="72"/>
      <c r="T28" s="72"/>
      <c r="U28" s="55"/>
      <c r="V28" s="55"/>
      <c r="W28" s="56"/>
    </row>
    <row r="29" spans="2:23" s="2" customFormat="1" ht="15" customHeight="1" x14ac:dyDescent="0.4">
      <c r="B29" s="1"/>
      <c r="C29" s="1"/>
      <c r="D29" s="1"/>
      <c r="E29" s="1"/>
      <c r="F29" s="1"/>
      <c r="G29" s="1"/>
      <c r="H29" s="1"/>
      <c r="I29" s="1"/>
      <c r="J29" s="1"/>
      <c r="K29" s="1"/>
      <c r="L29" s="1"/>
      <c r="M29" s="1"/>
      <c r="N29" s="1"/>
      <c r="O29" s="1"/>
      <c r="P29" s="1"/>
    </row>
    <row r="30" spans="2:23" s="2" customFormat="1" ht="15" customHeight="1" x14ac:dyDescent="0.4">
      <c r="B30" s="1"/>
      <c r="C30" s="1"/>
      <c r="D30" s="1"/>
      <c r="E30" s="1"/>
      <c r="F30" s="1"/>
      <c r="G30" s="1"/>
      <c r="H30" s="1"/>
      <c r="I30" s="1"/>
      <c r="J30" s="1"/>
      <c r="K30" s="1"/>
      <c r="L30" s="1"/>
      <c r="M30" s="1"/>
      <c r="N30" s="1"/>
      <c r="O30" s="1"/>
      <c r="P30" s="1"/>
    </row>
    <row r="31" spans="2:23" s="2" customFormat="1" ht="15" customHeight="1" x14ac:dyDescent="0.4">
      <c r="B31" s="1"/>
      <c r="C31" s="1"/>
      <c r="D31" s="1"/>
      <c r="E31" s="1"/>
      <c r="F31" s="1"/>
      <c r="G31" s="1"/>
      <c r="H31" s="1"/>
      <c r="I31" s="1"/>
      <c r="J31" s="1"/>
      <c r="K31" s="1"/>
      <c r="L31" s="1"/>
      <c r="M31" s="1"/>
      <c r="N31" s="1"/>
      <c r="O31" s="1"/>
      <c r="P31" s="1"/>
    </row>
    <row r="32" spans="2:23" s="2" customFormat="1" ht="30" customHeight="1" x14ac:dyDescent="0.4">
      <c r="B32" s="1"/>
      <c r="C32" s="1"/>
      <c r="D32" s="113" t="s">
        <v>48</v>
      </c>
      <c r="E32" s="113"/>
      <c r="F32" s="113"/>
      <c r="G32" s="113"/>
      <c r="H32" s="110"/>
      <c r="I32" s="111"/>
      <c r="J32" s="111"/>
      <c r="K32" s="111"/>
      <c r="L32" s="111"/>
      <c r="M32" s="111"/>
      <c r="N32" s="112"/>
      <c r="O32" s="21"/>
      <c r="P32" s="1"/>
    </row>
    <row r="33" spans="4:19" ht="24" customHeight="1" x14ac:dyDescent="0.4">
      <c r="D33" s="113"/>
      <c r="E33" s="113"/>
      <c r="F33" s="113"/>
      <c r="G33" s="113"/>
      <c r="H33" s="118" t="s">
        <v>53</v>
      </c>
      <c r="I33" s="119"/>
      <c r="J33" s="133"/>
      <c r="K33" s="133"/>
      <c r="L33" s="133"/>
      <c r="M33" s="133"/>
      <c r="N33" s="134"/>
      <c r="O33" s="21"/>
      <c r="P33" s="1"/>
    </row>
    <row r="34" spans="4:19" ht="24" customHeight="1" x14ac:dyDescent="0.4">
      <c r="D34" s="113" t="s">
        <v>49</v>
      </c>
      <c r="E34" s="113"/>
      <c r="F34" s="113"/>
      <c r="G34" s="113"/>
      <c r="H34" s="122"/>
      <c r="I34" s="123"/>
      <c r="J34" s="123"/>
      <c r="K34" s="123"/>
      <c r="L34" s="123"/>
      <c r="M34" s="123"/>
      <c r="N34" s="124"/>
      <c r="O34" s="5"/>
      <c r="P34" s="1"/>
      <c r="R34" s="20">
        <v>1</v>
      </c>
      <c r="S34" s="1" t="s">
        <v>54</v>
      </c>
    </row>
    <row r="35" spans="4:19" ht="24" customHeight="1" x14ac:dyDescent="0.4">
      <c r="D35" s="113" t="s">
        <v>50</v>
      </c>
      <c r="E35" s="113"/>
      <c r="F35" s="113"/>
      <c r="G35" s="113"/>
      <c r="H35" s="125"/>
      <c r="I35" s="126"/>
      <c r="J35" s="126"/>
      <c r="K35" s="126"/>
      <c r="L35" s="126"/>
      <c r="M35" s="126"/>
      <c r="N35" s="127"/>
      <c r="O35" s="5"/>
      <c r="P35" s="1"/>
    </row>
    <row r="36" spans="4:19" ht="24" customHeight="1" x14ac:dyDescent="0.4">
      <c r="D36" s="113" t="s">
        <v>51</v>
      </c>
      <c r="E36" s="113"/>
      <c r="F36" s="113"/>
      <c r="G36" s="113"/>
      <c r="H36" s="120" t="s">
        <v>52</v>
      </c>
      <c r="I36" s="121"/>
      <c r="J36" s="131"/>
      <c r="K36" s="131"/>
      <c r="L36" s="131"/>
      <c r="M36" s="131"/>
      <c r="N36" s="132"/>
      <c r="O36" s="21"/>
      <c r="P36" s="1"/>
    </row>
    <row r="37" spans="4:19" ht="30" customHeight="1" x14ac:dyDescent="0.4">
      <c r="D37" s="113"/>
      <c r="E37" s="113"/>
      <c r="F37" s="113"/>
      <c r="G37" s="113"/>
      <c r="H37" s="128"/>
      <c r="I37" s="129"/>
      <c r="J37" s="129"/>
      <c r="K37" s="129"/>
      <c r="L37" s="129"/>
      <c r="M37" s="129"/>
      <c r="N37" s="130"/>
      <c r="O37" s="21"/>
      <c r="P37" s="1"/>
    </row>
    <row r="38" spans="4:19" ht="15" customHeight="1" x14ac:dyDescent="0.4">
      <c r="L38" s="1"/>
      <c r="N38" s="1"/>
      <c r="P38" s="1"/>
    </row>
    <row r="39" spans="4:19" ht="15" customHeight="1" x14ac:dyDescent="0.4">
      <c r="L39" s="1"/>
      <c r="N39" s="1"/>
      <c r="P39" s="1"/>
    </row>
  </sheetData>
  <mergeCells count="20">
    <mergeCell ref="D36:G37"/>
    <mergeCell ref="H33:I33"/>
    <mergeCell ref="H36:I36"/>
    <mergeCell ref="H34:N34"/>
    <mergeCell ref="H35:N35"/>
    <mergeCell ref="H37:N37"/>
    <mergeCell ref="J36:N36"/>
    <mergeCell ref="J33:N33"/>
    <mergeCell ref="E9:J9"/>
    <mergeCell ref="K9:L9"/>
    <mergeCell ref="C21:H21"/>
    <mergeCell ref="K25:P25"/>
    <mergeCell ref="K26:P26"/>
    <mergeCell ref="R25:T28"/>
    <mergeCell ref="H32:N32"/>
    <mergeCell ref="D32:G33"/>
    <mergeCell ref="D34:G34"/>
    <mergeCell ref="D35:G35"/>
    <mergeCell ref="K27:P27"/>
    <mergeCell ref="K28:P28"/>
  </mergeCells>
  <phoneticPr fontId="1"/>
  <dataValidations count="3">
    <dataValidation type="whole" imeMode="off" allowBlank="1" showInputMessage="1" showErrorMessage="1" errorTitle="入力エラー" error="半角数値で入力してください" promptTitle="半角数値で入力してください" sqref="C19" xr:uid="{24CE2A65-CC0A-44F4-A601-652C849B41C0}">
      <formula1>1</formula1>
      <formula2>99</formula2>
    </dataValidation>
    <dataValidation type="whole" imeMode="off" allowBlank="1" showInputMessage="1" showErrorMessage="1" errorTitle="入力エラー" error="半角数値で入力してください" promptTitle="半角数値で入力してください" sqref="E19" xr:uid="{13813DB7-8CF5-4510-8F24-48780113B0F6}">
      <formula1>1</formula1>
      <formula2>12</formula2>
    </dataValidation>
    <dataValidation type="whole" imeMode="off" allowBlank="1" showInputMessage="1" showErrorMessage="1" errorTitle="入力エラー" error="半角数値で入力してください" promptTitle="半角数値で入力してください" sqref="G19" xr:uid="{FC1593B7-9433-45BE-B83C-734DD515F108}">
      <formula1>1</formula1>
      <formula2>31</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Option Button 3">
              <controlPr defaultSize="0" autoFill="0" autoLine="0" autoPict="0">
                <anchor moveWithCells="1">
                  <from>
                    <xdr:col>8</xdr:col>
                    <xdr:colOff>0</xdr:colOff>
                    <xdr:row>33</xdr:row>
                    <xdr:rowOff>0</xdr:rowOff>
                  </from>
                  <to>
                    <xdr:col>9</xdr:col>
                    <xdr:colOff>228600</xdr:colOff>
                    <xdr:row>34</xdr:row>
                    <xdr:rowOff>0</xdr:rowOff>
                  </to>
                </anchor>
              </controlPr>
            </control>
          </mc:Choice>
        </mc:AlternateContent>
        <mc:AlternateContent xmlns:mc="http://schemas.openxmlformats.org/markup-compatibility/2006">
          <mc:Choice Requires="x14">
            <control shapeId="4100" r:id="rId5" name="Option Button 4">
              <controlPr defaultSize="0" autoFill="0" autoLine="0" autoPict="0">
                <anchor moveWithCells="1">
                  <from>
                    <xdr:col>9</xdr:col>
                    <xdr:colOff>590550</xdr:colOff>
                    <xdr:row>33</xdr:row>
                    <xdr:rowOff>0</xdr:rowOff>
                  </from>
                  <to>
                    <xdr:col>10</xdr:col>
                    <xdr:colOff>523875</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E8255-42C6-4352-9C83-883DE3E213EA}">
  <dimension ref="A1:H52"/>
  <sheetViews>
    <sheetView showGridLines="0" view="pageBreakPreview" topLeftCell="A7" zoomScaleNormal="100" zoomScaleSheetLayoutView="100" workbookViewId="0">
      <selection activeCell="Q25" sqref="Q25"/>
    </sheetView>
  </sheetViews>
  <sheetFormatPr defaultColWidth="8.75" defaultRowHeight="18" customHeight="1" x14ac:dyDescent="0.4"/>
  <cols>
    <col min="1" max="1" width="1.875" style="1" customWidth="1"/>
    <col min="2" max="2" width="10.625" style="1" customWidth="1"/>
    <col min="3" max="3" width="20.5" style="1" bestFit="1" customWidth="1"/>
    <col min="4" max="4" width="9.5" style="1" bestFit="1" customWidth="1"/>
    <col min="5" max="5" width="6.5" style="1" bestFit="1" customWidth="1"/>
    <col min="6" max="7" width="8.75" style="1"/>
    <col min="8" max="8" width="11.625" style="1" bestFit="1" customWidth="1"/>
    <col min="9" max="9" width="1.875" style="1" customWidth="1"/>
    <col min="10" max="16384" width="8.75" style="1"/>
  </cols>
  <sheetData>
    <row r="1" spans="1:8" ht="18" customHeight="1" x14ac:dyDescent="0.4">
      <c r="A1" s="1" t="s">
        <v>57</v>
      </c>
    </row>
    <row r="2" spans="1:8" ht="18" customHeight="1" x14ac:dyDescent="0.4">
      <c r="B2" s="18" t="s">
        <v>56</v>
      </c>
      <c r="C2" s="3"/>
      <c r="D2" s="3"/>
      <c r="E2" s="3"/>
      <c r="F2" s="3"/>
      <c r="G2" s="3"/>
      <c r="H2" s="3"/>
    </row>
    <row r="3" spans="1:8" ht="18" customHeight="1" x14ac:dyDescent="0.4">
      <c r="B3" s="12"/>
      <c r="C3" s="3"/>
      <c r="D3" s="3"/>
      <c r="E3" s="3"/>
      <c r="F3" s="3"/>
      <c r="G3" s="3"/>
      <c r="H3" s="3"/>
    </row>
    <row r="4" spans="1:8" ht="18" customHeight="1" x14ac:dyDescent="0.4">
      <c r="B4" s="45" t="s">
        <v>73</v>
      </c>
      <c r="C4" s="3"/>
      <c r="D4" s="3"/>
      <c r="E4" s="3"/>
      <c r="F4" s="3"/>
      <c r="G4" s="3"/>
      <c r="H4" s="3"/>
    </row>
    <row r="5" spans="1:8" ht="18" customHeight="1" x14ac:dyDescent="0.4">
      <c r="B5" s="44"/>
      <c r="C5" s="45"/>
      <c r="D5" s="45"/>
      <c r="E5" s="45"/>
      <c r="F5" s="45"/>
      <c r="G5" s="45"/>
      <c r="H5" s="45"/>
    </row>
    <row r="6" spans="1:8" ht="18" customHeight="1" x14ac:dyDescent="0.4">
      <c r="B6" s="44" t="s">
        <v>70</v>
      </c>
      <c r="C6" s="136"/>
      <c r="D6" s="136"/>
      <c r="E6" s="136"/>
      <c r="F6" s="136"/>
      <c r="G6" s="136"/>
      <c r="H6" s="45"/>
    </row>
    <row r="7" spans="1:8" ht="6.6" customHeight="1" x14ac:dyDescent="0.4">
      <c r="C7" s="57"/>
      <c r="D7" s="57"/>
      <c r="E7" s="57"/>
      <c r="F7" s="57"/>
      <c r="G7" s="57"/>
      <c r="H7" s="45"/>
    </row>
    <row r="8" spans="1:8" ht="18" customHeight="1" x14ac:dyDescent="0.4">
      <c r="B8" s="44" t="s">
        <v>71</v>
      </c>
      <c r="C8" s="137"/>
      <c r="D8" s="137"/>
      <c r="E8" s="137"/>
      <c r="F8" s="137"/>
      <c r="G8" s="137"/>
      <c r="H8" s="45"/>
    </row>
    <row r="9" spans="1:8" ht="18" customHeight="1" x14ac:dyDescent="0.4">
      <c r="B9" s="44"/>
      <c r="C9" s="59"/>
      <c r="D9" s="59"/>
      <c r="E9" s="59"/>
      <c r="F9" s="59"/>
      <c r="G9" s="59"/>
      <c r="H9" s="45"/>
    </row>
    <row r="10" spans="1:8" ht="18" customHeight="1" x14ac:dyDescent="0.4">
      <c r="B10" s="44"/>
      <c r="C10" s="45"/>
      <c r="D10" s="45"/>
      <c r="E10" s="45"/>
      <c r="F10" s="45"/>
      <c r="G10" s="45"/>
      <c r="H10" s="45"/>
    </row>
    <row r="11" spans="1:8" ht="18" customHeight="1" x14ac:dyDescent="0.4">
      <c r="B11" s="52" t="s">
        <v>86</v>
      </c>
      <c r="C11" s="45"/>
      <c r="D11" s="45"/>
      <c r="E11" s="45"/>
      <c r="F11" s="45"/>
      <c r="G11" s="45"/>
      <c r="H11" s="45"/>
    </row>
    <row r="12" spans="1:8" ht="18" customHeight="1" x14ac:dyDescent="0.4">
      <c r="B12" s="25"/>
      <c r="C12" s="138" t="s">
        <v>61</v>
      </c>
      <c r="D12" s="140" t="s">
        <v>62</v>
      </c>
      <c r="E12" s="140"/>
      <c r="F12" s="140"/>
      <c r="G12" s="142" t="s">
        <v>68</v>
      </c>
      <c r="H12" s="76"/>
    </row>
    <row r="13" spans="1:8" ht="18" customHeight="1" x14ac:dyDescent="0.4">
      <c r="B13" s="5"/>
      <c r="C13" s="139"/>
      <c r="D13" s="141"/>
      <c r="E13" s="141"/>
      <c r="F13" s="141"/>
      <c r="G13" s="77"/>
      <c r="H13" s="78"/>
    </row>
    <row r="14" spans="1:8" ht="30.6" customHeight="1" x14ac:dyDescent="0.4">
      <c r="B14" s="5"/>
      <c r="C14" s="32" t="s">
        <v>63</v>
      </c>
      <c r="D14" s="33" t="s">
        <v>64</v>
      </c>
      <c r="E14" s="34" t="s">
        <v>65</v>
      </c>
      <c r="F14" s="26" t="s">
        <v>66</v>
      </c>
      <c r="G14" s="35" t="s">
        <v>67</v>
      </c>
      <c r="H14" s="22" t="s">
        <v>69</v>
      </c>
    </row>
    <row r="15" spans="1:8" ht="18" customHeight="1" x14ac:dyDescent="0.4">
      <c r="B15" s="23" t="s">
        <v>58</v>
      </c>
      <c r="C15" s="38"/>
      <c r="D15" s="39"/>
      <c r="E15" s="40"/>
      <c r="F15" s="27">
        <f>IFERROR(D15/E15,0)</f>
        <v>0</v>
      </c>
      <c r="G15" s="36">
        <f>C15+F15</f>
        <v>0</v>
      </c>
      <c r="H15" s="28">
        <f>ROUNDDOWN(G15,0)</f>
        <v>0</v>
      </c>
    </row>
    <row r="16" spans="1:8" ht="18" customHeight="1" x14ac:dyDescent="0.4">
      <c r="B16" s="29" t="s">
        <v>59</v>
      </c>
      <c r="C16" s="41"/>
      <c r="D16" s="42"/>
      <c r="E16" s="43"/>
      <c r="F16" s="30">
        <f t="shared" ref="F16:F17" si="0">IFERROR(D16/E16,0)</f>
        <v>0</v>
      </c>
      <c r="G16" s="37">
        <f t="shared" ref="G16:G17" si="1">C16+F16</f>
        <v>0</v>
      </c>
      <c r="H16" s="31">
        <f t="shared" ref="H16:H17" si="2">ROUNDDOWN(G16,0)</f>
        <v>0</v>
      </c>
    </row>
    <row r="17" spans="2:8" ht="18" customHeight="1" x14ac:dyDescent="0.4">
      <c r="B17" s="29" t="s">
        <v>60</v>
      </c>
      <c r="C17" s="41"/>
      <c r="D17" s="42"/>
      <c r="E17" s="43"/>
      <c r="F17" s="30">
        <f t="shared" si="0"/>
        <v>0</v>
      </c>
      <c r="G17" s="37">
        <f t="shared" si="1"/>
        <v>0</v>
      </c>
      <c r="H17" s="31">
        <f t="shared" si="2"/>
        <v>0</v>
      </c>
    </row>
    <row r="18" spans="2:8" ht="18" customHeight="1" x14ac:dyDescent="0.4">
      <c r="B18" s="29" t="s">
        <v>105</v>
      </c>
      <c r="C18" s="41"/>
      <c r="D18" s="42"/>
      <c r="E18" s="43"/>
      <c r="F18" s="30">
        <f t="shared" ref="F18" si="3">IFERROR(D18/E18,0)</f>
        <v>0</v>
      </c>
      <c r="G18" s="37">
        <f t="shared" ref="G18" si="4">C18+F18</f>
        <v>0</v>
      </c>
      <c r="H18" s="31">
        <f t="shared" ref="H18" si="5">ROUNDDOWN(G18,0)</f>
        <v>0</v>
      </c>
    </row>
    <row r="19" spans="2:8" ht="18" customHeight="1" x14ac:dyDescent="0.4">
      <c r="B19" s="29" t="s">
        <v>106</v>
      </c>
      <c r="C19" s="41"/>
      <c r="D19" s="42"/>
      <c r="E19" s="43"/>
      <c r="F19" s="30">
        <f t="shared" ref="F19:F20" si="6">IFERROR(D19/E19,0)</f>
        <v>0</v>
      </c>
      <c r="G19" s="37">
        <f t="shared" ref="G19:G20" si="7">C19+F19</f>
        <v>0</v>
      </c>
      <c r="H19" s="31">
        <f t="shared" ref="H19:H20" si="8">ROUNDDOWN(G19,0)</f>
        <v>0</v>
      </c>
    </row>
    <row r="20" spans="2:8" ht="18" customHeight="1" x14ac:dyDescent="0.4">
      <c r="B20" s="61" t="s">
        <v>107</v>
      </c>
      <c r="C20" s="62"/>
      <c r="D20" s="63"/>
      <c r="E20" s="64"/>
      <c r="F20" s="65">
        <f t="shared" si="6"/>
        <v>0</v>
      </c>
      <c r="G20" s="66">
        <f t="shared" si="7"/>
        <v>0</v>
      </c>
      <c r="H20" s="67">
        <f t="shared" si="8"/>
        <v>0</v>
      </c>
    </row>
    <row r="21" spans="2:8" ht="18" customHeight="1" x14ac:dyDescent="0.4">
      <c r="B21" s="68"/>
      <c r="C21" s="69"/>
      <c r="D21" s="69"/>
      <c r="E21" s="69"/>
      <c r="F21" s="69"/>
      <c r="G21" s="69" t="s">
        <v>87</v>
      </c>
      <c r="H21" s="70">
        <f>SUM(H15:H20)</f>
        <v>0</v>
      </c>
    </row>
    <row r="22" spans="2:8" ht="7.15" customHeight="1" x14ac:dyDescent="0.4">
      <c r="H22" s="24"/>
    </row>
    <row r="23" spans="2:8" ht="18" customHeight="1" x14ac:dyDescent="0.4">
      <c r="B23" s="1" t="s">
        <v>110</v>
      </c>
      <c r="C23" s="46"/>
      <c r="D23" s="46"/>
      <c r="E23" s="46"/>
      <c r="F23" s="47">
        <f>ROUNDDOWN(H21/COUNTA(B15:B20),0)</f>
        <v>0</v>
      </c>
      <c r="G23" s="51" t="s">
        <v>85</v>
      </c>
      <c r="H23" s="46"/>
    </row>
    <row r="24" spans="2:8" ht="6" customHeight="1" x14ac:dyDescent="0.4"/>
    <row r="25" spans="2:8" ht="18" customHeight="1" x14ac:dyDescent="0.4">
      <c r="B25" s="135" t="s">
        <v>74</v>
      </c>
      <c r="C25" s="135"/>
      <c r="D25" s="135"/>
      <c r="E25" s="135"/>
      <c r="F25" s="135"/>
      <c r="G25" s="135"/>
      <c r="H25" s="135"/>
    </row>
    <row r="26" spans="2:8" ht="18" customHeight="1" x14ac:dyDescent="0.4">
      <c r="B26" s="135"/>
      <c r="C26" s="135"/>
      <c r="D26" s="135"/>
      <c r="E26" s="135"/>
      <c r="F26" s="135"/>
      <c r="G26" s="135"/>
      <c r="H26" s="135"/>
    </row>
    <row r="27" spans="2:8" ht="18" customHeight="1" x14ac:dyDescent="0.4">
      <c r="B27" s="135"/>
      <c r="C27" s="135"/>
      <c r="D27" s="135"/>
      <c r="E27" s="135"/>
      <c r="F27" s="135"/>
      <c r="G27" s="135"/>
      <c r="H27" s="135"/>
    </row>
    <row r="28" spans="2:8" ht="18" customHeight="1" x14ac:dyDescent="0.4">
      <c r="B28" s="49"/>
      <c r="C28" s="49"/>
      <c r="D28" s="49"/>
      <c r="E28" s="49"/>
      <c r="F28" s="49"/>
      <c r="G28" s="49"/>
      <c r="H28" s="49"/>
    </row>
    <row r="29" spans="2:8" ht="18" customHeight="1" x14ac:dyDescent="0.4">
      <c r="B29" s="46" t="s">
        <v>108</v>
      </c>
    </row>
    <row r="30" spans="2:8" ht="18" customHeight="1" x14ac:dyDescent="0.4">
      <c r="B30" s="46" t="s">
        <v>96</v>
      </c>
    </row>
    <row r="31" spans="2:8" ht="18" customHeight="1" x14ac:dyDescent="0.4">
      <c r="B31" s="143" t="s">
        <v>97</v>
      </c>
      <c r="C31" s="143"/>
      <c r="D31" s="143"/>
      <c r="E31" s="143"/>
      <c r="F31" s="143"/>
      <c r="G31" s="143"/>
      <c r="H31" s="143"/>
    </row>
    <row r="32" spans="2:8" ht="18" customHeight="1" x14ac:dyDescent="0.4">
      <c r="B32" s="25"/>
      <c r="C32" s="138" t="s">
        <v>75</v>
      </c>
      <c r="D32" s="140" t="s">
        <v>76</v>
      </c>
      <c r="E32" s="140"/>
      <c r="F32" s="140"/>
      <c r="G32" s="142" t="s">
        <v>77</v>
      </c>
      <c r="H32" s="76"/>
    </row>
    <row r="33" spans="2:8" ht="18" customHeight="1" x14ac:dyDescent="0.4">
      <c r="B33" s="5"/>
      <c r="C33" s="139"/>
      <c r="D33" s="141"/>
      <c r="E33" s="141"/>
      <c r="F33" s="141"/>
      <c r="G33" s="77"/>
      <c r="H33" s="78"/>
    </row>
    <row r="34" spans="2:8" ht="30.6" customHeight="1" x14ac:dyDescent="0.4">
      <c r="B34" s="5"/>
      <c r="C34" s="32" t="s">
        <v>78</v>
      </c>
      <c r="D34" s="33" t="s">
        <v>79</v>
      </c>
      <c r="E34" s="34" t="s">
        <v>80</v>
      </c>
      <c r="F34" s="26" t="s">
        <v>81</v>
      </c>
      <c r="G34" s="35" t="s">
        <v>82</v>
      </c>
      <c r="H34" s="48" t="s">
        <v>83</v>
      </c>
    </row>
    <row r="35" spans="2:8" ht="18" customHeight="1" x14ac:dyDescent="0.4">
      <c r="B35" s="23" t="s">
        <v>58</v>
      </c>
      <c r="C35" s="38"/>
      <c r="D35" s="39"/>
      <c r="E35" s="40"/>
      <c r="F35" s="27">
        <f>IFERROR(D35/E35,0)</f>
        <v>0</v>
      </c>
      <c r="G35" s="36">
        <f>C35+F35</f>
        <v>0</v>
      </c>
      <c r="H35" s="28">
        <f>ROUNDDOWN(G35,0)</f>
        <v>0</v>
      </c>
    </row>
    <row r="36" spans="2:8" ht="18" customHeight="1" x14ac:dyDescent="0.4">
      <c r="B36" s="29" t="s">
        <v>59</v>
      </c>
      <c r="C36" s="41"/>
      <c r="D36" s="42"/>
      <c r="E36" s="43"/>
      <c r="F36" s="30">
        <f t="shared" ref="F36:F37" si="9">IFERROR(D36/E36,0)</f>
        <v>0</v>
      </c>
      <c r="G36" s="37">
        <f t="shared" ref="G36:G37" si="10">C36+F36</f>
        <v>0</v>
      </c>
      <c r="H36" s="31">
        <f t="shared" ref="H36:H37" si="11">ROUNDDOWN(G36,0)</f>
        <v>0</v>
      </c>
    </row>
    <row r="37" spans="2:8" ht="18" customHeight="1" x14ac:dyDescent="0.4">
      <c r="B37" s="29" t="s">
        <v>60</v>
      </c>
      <c r="C37" s="41"/>
      <c r="D37" s="42"/>
      <c r="E37" s="43"/>
      <c r="F37" s="30">
        <f t="shared" si="9"/>
        <v>0</v>
      </c>
      <c r="G37" s="37">
        <f t="shared" si="10"/>
        <v>0</v>
      </c>
      <c r="H37" s="31">
        <f t="shared" si="11"/>
        <v>0</v>
      </c>
    </row>
    <row r="38" spans="2:8" ht="18" customHeight="1" x14ac:dyDescent="0.4">
      <c r="B38" s="29" t="s">
        <v>105</v>
      </c>
      <c r="C38" s="41"/>
      <c r="D38" s="42"/>
      <c r="E38" s="43"/>
      <c r="F38" s="30">
        <f t="shared" ref="F38" si="12">IFERROR(D38/E38,0)</f>
        <v>0</v>
      </c>
      <c r="G38" s="37">
        <f t="shared" ref="G38" si="13">C38+F38</f>
        <v>0</v>
      </c>
      <c r="H38" s="31">
        <f t="shared" ref="H38" si="14">ROUNDDOWN(G38,0)</f>
        <v>0</v>
      </c>
    </row>
    <row r="39" spans="2:8" ht="18" customHeight="1" x14ac:dyDescent="0.4">
      <c r="B39" s="29" t="s">
        <v>106</v>
      </c>
      <c r="C39" s="41"/>
      <c r="D39" s="42"/>
      <c r="E39" s="43"/>
      <c r="F39" s="30">
        <f t="shared" ref="F39:F40" si="15">IFERROR(D39/E39,0)</f>
        <v>0</v>
      </c>
      <c r="G39" s="37">
        <f t="shared" ref="G39:G40" si="16">C39+F39</f>
        <v>0</v>
      </c>
      <c r="H39" s="31">
        <f t="shared" ref="H39:H40" si="17">ROUNDDOWN(G39,0)</f>
        <v>0</v>
      </c>
    </row>
    <row r="40" spans="2:8" ht="18" customHeight="1" x14ac:dyDescent="0.4">
      <c r="B40" s="61" t="s">
        <v>107</v>
      </c>
      <c r="C40" s="62"/>
      <c r="D40" s="63"/>
      <c r="E40" s="64"/>
      <c r="F40" s="65">
        <f t="shared" si="15"/>
        <v>0</v>
      </c>
      <c r="G40" s="66">
        <f t="shared" si="16"/>
        <v>0</v>
      </c>
      <c r="H40" s="67">
        <f t="shared" si="17"/>
        <v>0</v>
      </c>
    </row>
    <row r="41" spans="2:8" ht="18" customHeight="1" x14ac:dyDescent="0.4">
      <c r="B41" s="68"/>
      <c r="C41" s="69"/>
      <c r="D41" s="69"/>
      <c r="E41" s="69"/>
      <c r="F41" s="69"/>
      <c r="G41" s="69" t="s">
        <v>88</v>
      </c>
      <c r="H41" s="70">
        <f>SUM(H35:H40)</f>
        <v>0</v>
      </c>
    </row>
    <row r="42" spans="2:8" ht="6.6" customHeight="1" x14ac:dyDescent="0.4">
      <c r="H42" s="24"/>
    </row>
    <row r="43" spans="2:8" ht="18" customHeight="1" x14ac:dyDescent="0.4">
      <c r="B43" s="1" t="s">
        <v>109</v>
      </c>
      <c r="C43" s="46"/>
      <c r="D43" s="46"/>
      <c r="E43" s="46"/>
      <c r="F43" s="47" t="str">
        <f>IF(H41=0,"",ROUNDDOWN(H41/COUNTA(B35:B40),0))</f>
        <v/>
      </c>
      <c r="G43" s="51" t="s">
        <v>85</v>
      </c>
      <c r="H43" s="46"/>
    </row>
    <row r="44" spans="2:8" ht="6.6" customHeight="1" x14ac:dyDescent="0.4"/>
    <row r="45" spans="2:8" ht="18" customHeight="1" x14ac:dyDescent="0.4">
      <c r="B45" s="135" t="s">
        <v>91</v>
      </c>
      <c r="C45" s="135"/>
      <c r="D45" s="135"/>
      <c r="E45" s="135"/>
      <c r="F45" s="135"/>
      <c r="G45" s="135"/>
      <c r="H45" s="135"/>
    </row>
    <row r="46" spans="2:8" ht="18" customHeight="1" x14ac:dyDescent="0.4">
      <c r="B46" s="135"/>
      <c r="C46" s="135"/>
      <c r="D46" s="135"/>
      <c r="E46" s="135"/>
      <c r="F46" s="135"/>
      <c r="G46" s="135"/>
      <c r="H46" s="135"/>
    </row>
    <row r="47" spans="2:8" ht="3" customHeight="1" x14ac:dyDescent="0.4">
      <c r="B47" s="135"/>
      <c r="C47" s="135"/>
      <c r="D47" s="135"/>
      <c r="E47" s="135"/>
      <c r="F47" s="135"/>
      <c r="G47" s="135"/>
      <c r="H47" s="135"/>
    </row>
    <row r="48" spans="2:8" ht="6.6" customHeight="1" x14ac:dyDescent="0.4">
      <c r="B48" s="49"/>
      <c r="C48" s="49"/>
      <c r="D48" s="49"/>
      <c r="E48" s="49"/>
      <c r="F48" s="49"/>
      <c r="G48" s="49"/>
      <c r="H48" s="49"/>
    </row>
    <row r="49" spans="2:8" ht="18" customHeight="1" x14ac:dyDescent="0.4">
      <c r="B49" s="71"/>
      <c r="C49" s="71"/>
      <c r="D49" s="71"/>
      <c r="E49" s="71"/>
      <c r="F49" s="71"/>
      <c r="G49" s="71"/>
      <c r="H49" s="71"/>
    </row>
    <row r="50" spans="2:8" ht="18" customHeight="1" x14ac:dyDescent="0.4">
      <c r="B50" s="46" t="s">
        <v>89</v>
      </c>
      <c r="C50" s="46"/>
      <c r="F50" s="50">
        <f>MIN(F23,F43)</f>
        <v>0</v>
      </c>
      <c r="G50" s="46" t="s">
        <v>84</v>
      </c>
      <c r="H50" s="46"/>
    </row>
    <row r="51" spans="2:8" ht="10.15" customHeight="1" x14ac:dyDescent="0.4"/>
    <row r="52" spans="2:8" ht="11.25" customHeight="1" x14ac:dyDescent="0.4"/>
  </sheetData>
  <mergeCells count="11">
    <mergeCell ref="B45:H47"/>
    <mergeCell ref="C6:G6"/>
    <mergeCell ref="C8:G8"/>
    <mergeCell ref="C32:C33"/>
    <mergeCell ref="D32:F33"/>
    <mergeCell ref="G32:H33"/>
    <mergeCell ref="B25:H27"/>
    <mergeCell ref="C12:C13"/>
    <mergeCell ref="D12:F13"/>
    <mergeCell ref="G12:H13"/>
    <mergeCell ref="B31:H31"/>
  </mergeCells>
  <phoneticPr fontId="1"/>
  <pageMargins left="0.70866141732283472" right="0.51181102362204722" top="0.35433070866141736" bottom="0.15748031496062992"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第1号様式</vt:lpstr>
      <vt:lpstr>第2号様式</vt:lpstr>
      <vt:lpstr>第3号様式</vt:lpstr>
      <vt:lpstr>号外様式</vt:lpstr>
      <vt:lpstr>号外様式!Print_Area</vt:lpstr>
      <vt:lpstr>第1号様式!Print_Area</vt:lpstr>
      <vt:lpstr>第2号様式!Print_Area</vt:lpstr>
      <vt:lpstr>第3号様式!Print_Area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uesugi</dc:creator>
  <cp:lastModifiedBy>奈良県</cp:lastModifiedBy>
  <cp:lastPrinted>2024-11-29T04:02:04Z</cp:lastPrinted>
  <dcterms:created xsi:type="dcterms:W3CDTF">2023-06-23T10:48:11Z</dcterms:created>
  <dcterms:modified xsi:type="dcterms:W3CDTF">2024-12-11T04:36:17Z</dcterms:modified>
</cp:coreProperties>
</file>