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01_総務・施設係\050_障害福祉分野におけるロボット等及びICT導入モデル事業\01_県補助金\01.障害福祉分野の介護テクノロジー導入支援事業\02_R7（R6からの本省繰越）\01_事業者募集\HP掲載用\"/>
    </mc:Choice>
  </mc:AlternateContent>
  <xr:revisionPtr revIDLastSave="0" documentId="8_{03120413-156E-46AD-8016-86516D2B87EB}" xr6:coauthVersionLast="47" xr6:coauthVersionMax="47" xr10:uidLastSave="{00000000-0000-0000-0000-000000000000}"/>
  <bookViews>
    <workbookView xWindow="-120" yWindow="-120" windowWidth="29040" windowHeight="15840" tabRatio="689" firstSheet="1" activeTab="1" xr2:uid="{00000000-000D-0000-FFFF-FFFF00000000}"/>
  </bookViews>
  <sheets>
    <sheet name="Sheet1" sheetId="145" state="hidden" r:id="rId1"/>
    <sheet name="別紙４(3)　パッケージ型導入支援 事業計画 " sheetId="219" r:id="rId2"/>
  </sheets>
  <definedNames>
    <definedName name="_Order1" hidden="1">255</definedName>
    <definedName name="_Order2" hidden="1">255</definedName>
    <definedName name="_xlnm.Print_Area" localSheetId="1">'別紙４(3)　パッケージ型導入支援 事業計画 '!$A$1:$N$108</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219" l="1"/>
  <c r="L91" i="219" s="1"/>
  <c r="F92" i="219"/>
  <c r="L92" i="219" s="1"/>
  <c r="F75" i="219"/>
  <c r="L75" i="219" s="1"/>
  <c r="F76" i="219"/>
  <c r="L76" i="219" s="1"/>
  <c r="K91" i="219" l="1"/>
  <c r="K92" i="219"/>
  <c r="K75" i="219"/>
  <c r="K76" i="219"/>
  <c r="J96" i="219" l="1"/>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L79" i="219" l="1"/>
  <c r="L88" i="219"/>
  <c r="F80" i="219"/>
  <c r="K72" i="219"/>
  <c r="K93" i="219"/>
  <c r="L89" i="219"/>
  <c r="K73" i="219"/>
  <c r="L69" i="219"/>
  <c r="L80" i="219" s="1"/>
  <c r="F96" i="219"/>
  <c r="K78" i="219"/>
  <c r="K69" i="219"/>
  <c r="L74" i="219"/>
  <c r="K85" i="219"/>
  <c r="L90" i="219"/>
  <c r="K95" i="219"/>
  <c r="K77" i="219"/>
  <c r="K70" i="219"/>
  <c r="K86" i="219"/>
  <c r="K94" i="219"/>
  <c r="K71" i="219"/>
  <c r="K87" i="219"/>
  <c r="K80" i="219" l="1"/>
  <c r="K96" i="219"/>
  <c r="L99" i="219" l="1"/>
</calcChain>
</file>

<file path=xl/sharedStrings.xml><?xml version="1.0" encoding="utf-8"?>
<sst xmlns="http://schemas.openxmlformats.org/spreadsheetml/2006/main" count="99" uniqueCount="80">
  <si>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</si>
  <si>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</si>
  <si>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</si>
  <si>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</si>
  <si>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</si>
  <si>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</si>
  <si>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</si>
  <si>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8"/>
  </si>
  <si>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</si>
  <si>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</si>
  <si>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</si>
  <si>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</si>
  <si>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</si>
  <si>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18"/>
  </si>
  <si>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</si>
  <si>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</si>
  <si>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</si>
  <si>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</si>
  <si>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</si>
  <si>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</si>
  <si>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</si>
  <si>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A.業務従事者数</t>
    <phoneticPr fontId="18"/>
  </si>
  <si>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</si>
  <si>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18"/>
  </si>
  <si>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</si>
  <si>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</si>
  <si>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</si>
  <si>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</si>
  <si>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</si>
  <si>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</si>
  <si>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</si>
  <si>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</si>
  <si>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</si>
  <si>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</si>
  <si>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</si>
  <si>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</si>
  <si>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</si>
  <si>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</si>
  <si>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</si>
  <si>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</si>
  <si>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</si>
  <si>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</si>
  <si>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</si>
  <si>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パソコン</t>
    <phoneticPr fontId="12"/>
  </si>
  <si>
    <t>スマートフォン</t>
    <phoneticPr fontId="12"/>
  </si>
  <si>
    <t>タブレット</t>
    <phoneticPr fontId="12"/>
  </si>
  <si>
    <t>インカム</t>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</si>
  <si>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</si>
  <si>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</si>
  <si>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</si>
  <si>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t>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</si>
  <si>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</si>
  <si>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　【介護ロボット等】</t>
    <rPh sb="2" eb="4">
      <t>カイゴ</t>
    </rPh>
    <rPh sb="8" eb="9">
      <t>トウ</t>
    </rPh>
    <phoneticPr fontId="12"/>
  </si>
  <si>
    <t>　【ＩＣＴ機器】</t>
    <rPh sb="5" eb="7">
      <t>キキ</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</si>
  <si>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</si>
  <si>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</si>
  <si>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</si>
  <si>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</si>
  <si>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</si>
  <si>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</si>
  <si>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１１　その他の間接業務</t>
    <rPh sb="5" eb="6">
      <t>タ</t>
    </rPh>
    <rPh sb="7" eb="9">
      <t>カンセツ</t>
    </rPh>
    <rPh sb="9" eb="11">
      <t>ギョウム</t>
    </rPh>
    <phoneticPr fontId="12"/>
  </si>
  <si>
    <t>１０　見守り機器の使用・確認</t>
    <rPh sb="3" eb="5">
      <t>ミマモ</t>
    </rPh>
    <rPh sb="6" eb="8">
      <t>キキ</t>
    </rPh>
    <rPh sb="9" eb="11">
      <t>シヨウ</t>
    </rPh>
    <rPh sb="12" eb="14">
      <t>カクニン</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</si>
  <si>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</si>
  <si>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</si>
  <si>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</si>
  <si>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</si>
  <si>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</si>
  <si>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</si>
  <si>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</si>
  <si>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</si>
  <si>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</si>
  <si>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</si>
  <si>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</si>
  <si>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18"/>
  </si>
  <si>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</si>
  <si>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</si>
  <si>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18"/>
  </si>
  <si>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18"/>
  </si>
  <si>
    <t>（別紙４（３））</t>
    <rPh sb="1" eb="3">
      <t>ベッシ</t>
    </rPh>
    <phoneticPr fontId="12"/>
  </si>
  <si>
    <t>障害福祉分野の介護テクノロジー導入支援事業（パッケージ型導入支援）事業計画書</t>
    <rPh sb="27" eb="28">
      <t>ガタ</t>
    </rPh>
    <rPh sb="33" eb="35">
      <t>ジギョウ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</si>
</sst>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
    <numFmt numFmtId="177" formatCode="0&quot;人&quot;"/>
    <numFmt numFmtId="178" formatCode="0.0_ &quot;人&quot;"/>
    <numFmt numFmtId="179" formatCode="#,##0_ &quot;人&quot;"/>
    <numFmt numFmtId="180" formatCode="#,##0_ &quot;件&quot;"/>
    <numFmt numFmtId="181" formatCode="#,##0_ &quot;分&quot;"/>
    <numFmt numFmtId="182" formatCode="#,##0_ &quot;人時間&quot;"/>
    <numFmt numFmtId="183" formatCode="#,##0_ &quot;時間&quot;"/>
    <numFmt numFmtId="184" formatCode="#,##0_ &quot;ページ&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0" fillId="0" borderId="0" applyFont="0" applyFill="0" applyBorder="0" applyAlignment="0" applyProtection="0">
      <alignment vertical="center"/>
    </xf>
  </cellStyleXfs>
  <cellXfs count="190">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Protection="1">
      <alignment vertical="center"/>
      <protection locked="0"/>
    </xf>
    <xf numFmtId="0" fontId="24" fillId="0" borderId="0" xfId="0" applyFont="1" applyProtection="1">
      <alignment vertical="center"/>
      <protection locked="0"/>
    </xf>
    <xf numFmtId="0" fontId="29" fillId="0" borderId="0" xfId="0" applyFont="1">
      <alignment vertical="center"/>
    </xf>
    <xf numFmtId="0" fontId="30" fillId="0" borderId="0" xfId="0" applyFont="1">
      <alignment vertical="center"/>
    </xf>
    <xf numFmtId="0" fontId="28" fillId="0" borderId="0" xfId="0" applyFont="1" applyAlignment="1">
      <alignment horizontal="center" vertical="center"/>
    </xf>
    <xf numFmtId="0" fontId="28" fillId="0" borderId="0" xfId="0" applyFont="1" applyAlignment="1">
      <alignment horizontal="center" vertical="center" shrinkToFit="1"/>
    </xf>
    <xf numFmtId="0" fontId="24" fillId="0" borderId="0" xfId="0" applyFont="1">
      <alignment vertical="center"/>
    </xf>
    <xf numFmtId="0" fontId="15" fillId="0" borderId="0" xfId="0" applyFont="1">
      <alignment vertical="center"/>
    </xf>
    <xf numFmtId="0" fontId="33" fillId="0" borderId="0" xfId="0" applyFont="1">
      <alignment vertical="center"/>
    </xf>
    <xf numFmtId="0" fontId="16" fillId="0" borderId="0" xfId="0" applyFont="1">
      <alignment vertical="center"/>
    </xf>
    <xf numFmtId="0" fontId="36" fillId="0" borderId="0" xfId="0" applyFont="1">
      <alignment vertical="center"/>
    </xf>
    <xf numFmtId="0" fontId="19" fillId="0" borderId="0" xfId="0" applyFont="1">
      <alignment vertical="center"/>
    </xf>
    <xf numFmtId="0" fontId="17" fillId="0" borderId="0" xfId="0" applyFont="1">
      <alignment vertical="center"/>
    </xf>
    <xf numFmtId="177"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177" fontId="19" fillId="0" borderId="0" xfId="0" applyNumberFormat="1" applyFont="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shrinkToFit="1"/>
    </xf>
    <xf numFmtId="184" fontId="0" fillId="0" borderId="0" xfId="0" applyNumberFormat="1" applyAlignment="1">
      <alignment vertical="center" shrinkToFit="1"/>
    </xf>
    <xf numFmtId="0" fontId="0" fillId="0" borderId="0" xfId="0" applyAlignment="1">
      <alignment vertical="center" shrinkToFit="1"/>
    </xf>
    <xf numFmtId="0" fontId="35" fillId="0" borderId="0" xfId="0" applyFont="1" applyAlignment="1">
      <alignment horizontal="center" vertical="center" wrapText="1"/>
    </xf>
    <xf numFmtId="176" fontId="19" fillId="0" borderId="0" xfId="0" applyNumberFormat="1" applyFont="1">
      <alignment vertical="center"/>
    </xf>
    <xf numFmtId="0" fontId="0" fillId="0" borderId="0" xfId="0" applyAlignment="1">
      <alignment horizontal="center" vertical="center" wrapText="1"/>
    </xf>
    <xf numFmtId="0" fontId="0" fillId="0" borderId="0" xfId="0" applyFont="1" applyBorder="1" applyAlignment="1">
      <alignment horizontal="left" vertical="center"/>
    </xf>
    <xf numFmtId="0" fontId="21" fillId="0" borderId="0" xfId="0" applyFont="1" applyAlignment="1">
      <alignment horizontal="center" vertical="center" wrapText="1"/>
    </xf>
    <xf numFmtId="0" fontId="22"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24" fillId="0" borderId="0" xfId="0" applyNumberFormat="1" applyFont="1" applyAlignment="1">
      <alignment horizontal="center" vertical="center"/>
    </xf>
    <xf numFmtId="0" fontId="38" fillId="0" borderId="0" xfId="0" applyFont="1">
      <alignment vertical="center"/>
    </xf>
    <xf numFmtId="0" fontId="22" fillId="0" borderId="0" xfId="0" applyFont="1">
      <alignment vertical="center"/>
    </xf>
    <xf numFmtId="0" fontId="22" fillId="0" borderId="0" xfId="0" applyFont="1" applyAlignment="1">
      <alignment horizontal="left" vertical="center"/>
    </xf>
    <xf numFmtId="177" fontId="14" fillId="0" borderId="18" xfId="0" applyNumberFormat="1" applyFont="1" applyBorder="1" applyAlignment="1">
      <alignment horizontal="center" vertical="center" shrinkToFit="1"/>
    </xf>
    <xf numFmtId="0" fontId="14" fillId="0" borderId="35" xfId="0" applyFont="1" applyBorder="1" applyAlignment="1">
      <alignment horizontal="left" vertical="center" shrinkToFit="1"/>
    </xf>
    <xf numFmtId="179" fontId="14" fillId="0" borderId="35" xfId="0" applyNumberFormat="1" applyFont="1" applyBorder="1" applyAlignment="1">
      <alignment vertical="center" shrinkToFit="1"/>
    </xf>
    <xf numFmtId="180" fontId="14" fillId="0" borderId="35" xfId="0" applyNumberFormat="1" applyFont="1" applyBorder="1" applyAlignment="1">
      <alignment vertical="center" shrinkToFit="1"/>
    </xf>
    <xf numFmtId="181" fontId="14" fillId="0" borderId="35" xfId="0" applyNumberFormat="1" applyFont="1" applyBorder="1" applyAlignment="1">
      <alignment vertical="center" shrinkToFit="1"/>
    </xf>
    <xf numFmtId="182" fontId="14" fillId="2" borderId="10" xfId="0" applyNumberFormat="1" applyFont="1" applyFill="1" applyBorder="1" applyAlignment="1">
      <alignment vertical="center" shrinkToFit="1"/>
    </xf>
    <xf numFmtId="183" fontId="14" fillId="2" borderId="10" xfId="0" applyNumberFormat="1" applyFont="1" applyFill="1" applyBorder="1" applyAlignment="1">
      <alignment vertical="center" shrinkToFit="1"/>
    </xf>
    <xf numFmtId="0" fontId="14" fillId="0" borderId="39" xfId="0" applyFont="1" applyBorder="1" applyAlignment="1">
      <alignment horizontal="left" vertical="center" shrinkToFit="1"/>
    </xf>
    <xf numFmtId="179" fontId="14" fillId="0" borderId="39" xfId="0" applyNumberFormat="1" applyFont="1" applyBorder="1" applyAlignment="1">
      <alignment vertical="center" shrinkToFit="1"/>
    </xf>
    <xf numFmtId="180" fontId="14" fillId="0" borderId="39" xfId="0" applyNumberFormat="1" applyFont="1" applyBorder="1" applyAlignment="1">
      <alignment vertical="center" shrinkToFit="1"/>
    </xf>
    <xf numFmtId="181" fontId="14" fillId="0" borderId="39" xfId="0" applyNumberFormat="1" applyFont="1" applyBorder="1" applyAlignment="1">
      <alignment vertical="center" shrinkToFit="1"/>
    </xf>
    <xf numFmtId="182" fontId="14" fillId="2" borderId="39" xfId="0" applyNumberFormat="1" applyFont="1" applyFill="1" applyBorder="1" applyAlignment="1">
      <alignment vertical="center" shrinkToFit="1"/>
    </xf>
    <xf numFmtId="183" fontId="14" fillId="2" borderId="39" xfId="0" applyNumberFormat="1" applyFont="1" applyFill="1" applyBorder="1" applyAlignment="1">
      <alignment vertical="center" shrinkToFit="1"/>
    </xf>
    <xf numFmtId="0" fontId="14" fillId="0" borderId="46" xfId="0" applyFont="1" applyBorder="1" applyAlignment="1">
      <alignment horizontal="left" vertical="center" shrinkToFit="1"/>
    </xf>
    <xf numFmtId="179" fontId="14" fillId="0" borderId="46" xfId="0" applyNumberFormat="1" applyFont="1" applyBorder="1" applyAlignment="1">
      <alignmen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2" borderId="46" xfId="0" applyNumberFormat="1" applyFont="1" applyFill="1" applyBorder="1" applyAlignment="1">
      <alignment vertical="center" shrinkToFit="1"/>
    </xf>
    <xf numFmtId="183" fontId="14" fillId="2" borderId="46" xfId="0" applyNumberFormat="1" applyFont="1" applyFill="1" applyBorder="1" applyAlignment="1">
      <alignment vertical="center" shrinkToFit="1"/>
    </xf>
    <xf numFmtId="0" fontId="14" fillId="0" borderId="52" xfId="0" applyFont="1" applyBorder="1" applyAlignment="1">
      <alignment horizontal="left" vertical="center" shrinkToFit="1"/>
    </xf>
    <xf numFmtId="179" fontId="14" fillId="0" borderId="52" xfId="0" applyNumberFormat="1" applyFont="1" applyBorder="1" applyAlignment="1">
      <alignment vertical="center" shrinkToFit="1"/>
    </xf>
    <xf numFmtId="180" fontId="14" fillId="0" borderId="52" xfId="0" applyNumberFormat="1" applyFont="1" applyBorder="1" applyAlignment="1">
      <alignment vertical="center" shrinkToFit="1"/>
    </xf>
    <xf numFmtId="181" fontId="14" fillId="0" borderId="52" xfId="0" applyNumberFormat="1" applyFont="1" applyBorder="1" applyAlignment="1">
      <alignment vertical="center" shrinkToFit="1"/>
    </xf>
    <xf numFmtId="182" fontId="14" fillId="2" borderId="52" xfId="0" applyNumberFormat="1" applyFont="1" applyFill="1" applyBorder="1" applyAlignment="1">
      <alignment vertical="center" shrinkToFit="1"/>
    </xf>
    <xf numFmtId="183" fontId="14" fillId="2" borderId="52" xfId="0" applyNumberFormat="1" applyFont="1" applyFill="1" applyBorder="1" applyAlignment="1">
      <alignment vertical="center" shrinkToFit="1"/>
    </xf>
    <xf numFmtId="182" fontId="14" fillId="2" borderId="14"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80" fontId="14" fillId="0" borderId="1" xfId="0" applyNumberFormat="1" applyFont="1" applyBorder="1" applyAlignment="1">
      <alignment vertical="center" shrinkToFit="1"/>
    </xf>
    <xf numFmtId="181" fontId="14" fillId="0" borderId="1" xfId="0" applyNumberFormat="1" applyFont="1" applyBorder="1" applyAlignment="1">
      <alignment vertical="center" shrinkToFit="1"/>
    </xf>
    <xf numFmtId="182" fontId="14" fillId="2" borderId="1" xfId="0" applyNumberFormat="1" applyFont="1" applyFill="1" applyBorder="1" applyAlignment="1">
      <alignment vertical="center" shrinkToFit="1"/>
    </xf>
    <xf numFmtId="183" fontId="14" fillId="2" borderId="1" xfId="0" applyNumberFormat="1" applyFont="1" applyFill="1" applyBorder="1" applyAlignment="1">
      <alignment vertical="center" shrinkToFit="1"/>
    </xf>
    <xf numFmtId="176" fontId="24"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Fill="1" applyBorder="1" applyAlignment="1">
      <alignment horizontal="center" vertical="center" shrinkToFit="1"/>
    </xf>
    <xf numFmtId="180" fontId="14" fillId="0" borderId="0" xfId="0" applyNumberFormat="1" applyFont="1" applyFill="1" applyBorder="1" applyAlignment="1">
      <alignment vertical="center" shrinkToFit="1"/>
    </xf>
    <xf numFmtId="181" fontId="14" fillId="0" borderId="0" xfId="0" applyNumberFormat="1" applyFont="1" applyFill="1" applyBorder="1" applyAlignment="1">
      <alignment vertical="center" shrinkToFit="1"/>
    </xf>
    <xf numFmtId="183" fontId="14" fillId="0" borderId="0" xfId="0" applyNumberFormat="1" applyFont="1" applyFill="1" applyBorder="1" applyAlignment="1">
      <alignment vertical="center" shrinkToFit="1"/>
    </xf>
    <xf numFmtId="0" fontId="24"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5" xfId="0" applyFont="1" applyBorder="1">
      <alignment vertical="center"/>
    </xf>
    <xf numFmtId="0" fontId="14" fillId="0" borderId="9" xfId="0" applyFont="1" applyBorder="1">
      <alignment vertical="center"/>
    </xf>
    <xf numFmtId="0" fontId="14" fillId="0" borderId="5" xfId="0" applyFont="1" applyBorder="1">
      <alignment vertical="center"/>
    </xf>
    <xf numFmtId="0" fontId="22" fillId="0" borderId="5" xfId="0" applyFont="1" applyBorder="1">
      <alignment vertical="center"/>
    </xf>
    <xf numFmtId="0" fontId="14" fillId="0" borderId="17" xfId="0" applyFont="1" applyBorder="1">
      <alignment vertical="center"/>
    </xf>
    <xf numFmtId="0" fontId="14" fillId="0" borderId="11" xfId="0" applyFont="1" applyBorder="1">
      <alignment vertical="center"/>
    </xf>
    <xf numFmtId="176" fontId="31" fillId="0" borderId="0" xfId="0" applyNumberFormat="1" applyFont="1">
      <alignment vertical="center"/>
    </xf>
    <xf numFmtId="182" fontId="0" fillId="2" borderId="1" xfId="0" applyNumberFormat="1" applyFont="1" applyFill="1" applyBorder="1" applyAlignment="1">
      <alignment vertical="center" shrinkToFit="1"/>
    </xf>
    <xf numFmtId="180" fontId="14" fillId="0" borderId="0" xfId="0" applyNumberFormat="1" applyFont="1" applyFill="1" applyBorder="1" applyAlignment="1">
      <alignment horizontal="right" vertical="center" shrinkToFit="1"/>
    </xf>
    <xf numFmtId="182" fontId="0" fillId="0" borderId="0" xfId="0" applyNumberFormat="1" applyFont="1" applyFill="1" applyBorder="1" applyAlignment="1">
      <alignment vertical="center" shrinkToFit="1"/>
    </xf>
    <xf numFmtId="0" fontId="0" fillId="5" borderId="10" xfId="0" applyFont="1" applyFill="1" applyBorder="1" applyAlignment="1">
      <alignment horizontal="center" vertical="center" wrapText="1"/>
    </xf>
    <xf numFmtId="180" fontId="14" fillId="2" borderId="43" xfId="0" applyNumberFormat="1" applyFont="1" applyFill="1" applyBorder="1" applyAlignment="1">
      <alignment horizontal="right" vertical="center" shrinkToFit="1"/>
    </xf>
    <xf numFmtId="180" fontId="14" fillId="2" borderId="44" xfId="0" applyNumberFormat="1" applyFont="1" applyFill="1" applyBorder="1" applyAlignment="1">
      <alignment horizontal="right" vertical="center" shrinkToFit="1"/>
    </xf>
    <xf numFmtId="180" fontId="14" fillId="2" borderId="45" xfId="0" applyNumberFormat="1" applyFont="1" applyFill="1" applyBorder="1" applyAlignment="1">
      <alignment horizontal="right" vertical="center" shrinkToFit="1"/>
    </xf>
    <xf numFmtId="0" fontId="0" fillId="3" borderId="0" xfId="0" applyFill="1" applyAlignment="1" applyProtection="1">
      <alignment horizontal="left" vertical="center"/>
      <protection locked="0"/>
    </xf>
    <xf numFmtId="0" fontId="22" fillId="0" borderId="1" xfId="0" applyFont="1" applyBorder="1" applyAlignment="1">
      <alignment horizontal="left" vertical="top" wrapText="1"/>
    </xf>
    <xf numFmtId="0" fontId="23" fillId="5" borderId="10"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14" fillId="0" borderId="10"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180" fontId="14" fillId="2" borderId="36" xfId="0" applyNumberFormat="1" applyFont="1" applyFill="1" applyBorder="1" applyAlignment="1">
      <alignment horizontal="right" vertical="center" shrinkToFit="1"/>
    </xf>
    <xf numFmtId="180" fontId="14" fillId="2" borderId="37" xfId="0" applyNumberFormat="1" applyFont="1" applyFill="1" applyBorder="1" applyAlignment="1">
      <alignment horizontal="right" vertical="center" shrinkToFit="1"/>
    </xf>
    <xf numFmtId="180" fontId="14" fillId="2" borderId="38" xfId="0" applyNumberFormat="1" applyFont="1" applyFill="1" applyBorder="1" applyAlignment="1">
      <alignment horizontal="right" vertical="center" shrinkToFit="1"/>
    </xf>
    <xf numFmtId="180" fontId="14" fillId="2" borderId="40" xfId="0" applyNumberFormat="1" applyFont="1" applyFill="1" applyBorder="1" applyAlignment="1">
      <alignment horizontal="right" vertical="center" shrinkToFit="1"/>
    </xf>
    <xf numFmtId="180" fontId="14" fillId="2" borderId="41" xfId="0" applyNumberFormat="1" applyFont="1" applyFill="1" applyBorder="1" applyAlignment="1">
      <alignment horizontal="right" vertical="center" shrinkToFit="1"/>
    </xf>
    <xf numFmtId="180" fontId="14" fillId="2" borderId="42" xfId="0" applyNumberFormat="1" applyFont="1" applyFill="1" applyBorder="1" applyAlignment="1">
      <alignment horizontal="right" vertical="center" shrinkToFit="1"/>
    </xf>
    <xf numFmtId="180" fontId="14" fillId="2" borderId="53" xfId="0" applyNumberFormat="1" applyFont="1" applyFill="1" applyBorder="1" applyAlignment="1">
      <alignment horizontal="right" vertical="center" shrinkToFit="1"/>
    </xf>
    <xf numFmtId="180" fontId="14" fillId="2" borderId="54" xfId="0" applyNumberFormat="1" applyFont="1" applyFill="1" applyBorder="1" applyAlignment="1">
      <alignment horizontal="right" vertical="center" shrinkToFit="1"/>
    </xf>
    <xf numFmtId="180" fontId="14" fillId="2" borderId="55" xfId="0" applyNumberFormat="1" applyFont="1" applyFill="1" applyBorder="1" applyAlignment="1">
      <alignment horizontal="right" vertical="center" shrinkToFit="1"/>
    </xf>
    <xf numFmtId="0" fontId="14" fillId="5" borderId="9"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25" fillId="0" borderId="31" xfId="0" applyFont="1" applyBorder="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21" fillId="0" borderId="0" xfId="0" applyFont="1" applyAlignment="1">
      <alignment horizontal="center" vertical="center" wrapText="1"/>
    </xf>
    <xf numFmtId="0" fontId="27" fillId="0" borderId="2" xfId="0" applyFont="1" applyBorder="1" applyAlignment="1">
      <alignment horizontal="center" vertical="center"/>
    </xf>
    <xf numFmtId="0" fontId="35" fillId="3" borderId="47" xfId="0" applyFont="1" applyFill="1" applyBorder="1" applyAlignment="1">
      <alignment horizontal="center" vertical="center"/>
    </xf>
    <xf numFmtId="0" fontId="23" fillId="3" borderId="48" xfId="0" applyFont="1" applyFill="1" applyBorder="1" applyAlignment="1">
      <alignment horizontal="center" vertical="center"/>
    </xf>
    <xf numFmtId="0" fontId="14" fillId="0" borderId="28" xfId="0" applyFont="1" applyBorder="1" applyAlignment="1">
      <alignment horizontal="left" vertical="center"/>
    </xf>
    <xf numFmtId="0" fontId="14" fillId="0" borderId="27" xfId="0" applyFont="1" applyBorder="1" applyAlignment="1">
      <alignment horizontal="left" vertical="center"/>
    </xf>
    <xf numFmtId="0" fontId="14" fillId="0" borderId="26" xfId="0" applyFont="1" applyBorder="1" applyAlignment="1">
      <alignment horizontal="left" vertical="center"/>
    </xf>
    <xf numFmtId="0" fontId="14" fillId="3" borderId="31"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25" xfId="0" applyFont="1" applyBorder="1" applyAlignment="1">
      <alignment horizontal="left" vertical="center"/>
    </xf>
    <xf numFmtId="0" fontId="14" fillId="0" borderId="22" xfId="0" applyFont="1" applyBorder="1" applyAlignment="1">
      <alignment horizontal="left" vertical="center"/>
    </xf>
    <xf numFmtId="0" fontId="14" fillId="0" borderId="21" xfId="0" applyFont="1" applyBorder="1" applyAlignment="1">
      <alignment horizontal="left" vertical="center"/>
    </xf>
    <xf numFmtId="0" fontId="35" fillId="3" borderId="32" xfId="0" applyFont="1" applyFill="1" applyBorder="1" applyAlignment="1">
      <alignment horizontal="center" vertical="center"/>
    </xf>
    <xf numFmtId="0" fontId="23" fillId="3" borderId="50" xfId="0" applyFont="1" applyFill="1" applyBorder="1" applyAlignment="1">
      <alignment horizontal="center" vertical="center"/>
    </xf>
    <xf numFmtId="0" fontId="14" fillId="0" borderId="24" xfId="0" applyFont="1" applyBorder="1" applyAlignment="1">
      <alignment horizontal="left" vertical="center"/>
    </xf>
    <xf numFmtId="0" fontId="14" fillId="0" borderId="20" xfId="0" applyFont="1" applyBorder="1" applyAlignment="1">
      <alignment horizontal="left" vertical="center"/>
    </xf>
    <xf numFmtId="0" fontId="14" fillId="0" borderId="19" xfId="0" applyFont="1" applyBorder="1" applyAlignment="1">
      <alignment horizontal="left" vertical="center"/>
    </xf>
    <xf numFmtId="0" fontId="14" fillId="3" borderId="51" xfId="0" applyFont="1" applyFill="1" applyBorder="1" applyAlignment="1">
      <alignment horizontal="center" vertical="center"/>
    </xf>
    <xf numFmtId="0" fontId="14" fillId="3" borderId="16" xfId="0" applyFont="1" applyFill="1" applyBorder="1" applyAlignment="1">
      <alignment horizontal="center" vertical="center"/>
    </xf>
    <xf numFmtId="0" fontId="14" fillId="0" borderId="12" xfId="0" applyFont="1" applyBorder="1" applyAlignment="1">
      <alignment horizontal="left" vertical="center"/>
    </xf>
    <xf numFmtId="0" fontId="14" fillId="0" borderId="2" xfId="0" applyFont="1" applyBorder="1" applyAlignment="1">
      <alignment horizontal="left" vertical="center"/>
    </xf>
    <xf numFmtId="0" fontId="14" fillId="0" borderId="23" xfId="0" applyFont="1" applyBorder="1" applyAlignment="1">
      <alignment horizontal="left" vertical="center"/>
    </xf>
    <xf numFmtId="0" fontId="14" fillId="3" borderId="7" xfId="0" applyFont="1" applyFill="1" applyBorder="1" applyAlignment="1">
      <alignment horizontal="left" vertical="center" shrinkToFit="1"/>
    </xf>
    <xf numFmtId="0" fontId="14" fillId="3" borderId="0" xfId="0" applyFont="1" applyFill="1" applyAlignment="1">
      <alignment horizontal="left" vertical="center" shrinkToFit="1"/>
    </xf>
    <xf numFmtId="0" fontId="14" fillId="3" borderId="8" xfId="0" applyFont="1" applyFill="1" applyBorder="1" applyAlignment="1">
      <alignment horizontal="left" vertical="center" shrinkToFit="1"/>
    </xf>
    <xf numFmtId="0" fontId="0" fillId="3" borderId="32" xfId="0" applyFill="1" applyBorder="1" applyAlignment="1">
      <alignment horizontal="left" vertical="center" shrinkToFit="1"/>
    </xf>
    <xf numFmtId="0" fontId="0" fillId="3" borderId="20" xfId="0" applyFill="1" applyBorder="1" applyAlignment="1">
      <alignment horizontal="left" vertical="center" shrinkToFit="1"/>
    </xf>
    <xf numFmtId="0" fontId="0" fillId="3" borderId="19" xfId="0" applyFill="1" applyBorder="1" applyAlignment="1">
      <alignment horizontal="left" vertical="center" shrinkToFit="1"/>
    </xf>
    <xf numFmtId="178" fontId="27" fillId="0" borderId="31" xfId="0" applyNumberFormat="1" applyFont="1" applyBorder="1" applyAlignment="1">
      <alignment horizontal="center" vertical="center"/>
    </xf>
    <xf numFmtId="178" fontId="27" fillId="0" borderId="22" xfId="0" applyNumberFormat="1" applyFont="1" applyBorder="1" applyAlignment="1">
      <alignment horizontal="center" vertical="center"/>
    </xf>
    <xf numFmtId="178" fontId="27" fillId="0" borderId="21" xfId="0" applyNumberFormat="1" applyFont="1" applyBorder="1" applyAlignment="1">
      <alignment horizontal="center" vertical="center"/>
    </xf>
    <xf numFmtId="0" fontId="14" fillId="3" borderId="32" xfId="0" applyFont="1" applyFill="1" applyBorder="1" applyAlignment="1">
      <alignment horizontal="left" vertical="center" shrinkToFit="1"/>
    </xf>
    <xf numFmtId="0" fontId="14" fillId="3" borderId="20" xfId="0" applyFont="1" applyFill="1" applyBorder="1" applyAlignment="1">
      <alignment horizontal="left" vertical="center" shrinkToFit="1"/>
    </xf>
    <xf numFmtId="0" fontId="14" fillId="3" borderId="19" xfId="0" applyFont="1" applyFill="1" applyBorder="1" applyAlignment="1">
      <alignment horizontal="left" vertical="center" shrinkToFit="1"/>
    </xf>
    <xf numFmtId="177" fontId="14" fillId="0" borderId="30" xfId="0" applyNumberFormat="1" applyFont="1" applyBorder="1" applyAlignment="1">
      <alignment horizontal="center" vertical="center" shrinkToFit="1"/>
    </xf>
    <xf numFmtId="177" fontId="14" fillId="0" borderId="29" xfId="0" applyNumberFormat="1" applyFont="1" applyBorder="1" applyAlignment="1">
      <alignment horizontal="center" vertical="center" shrinkToFit="1"/>
    </xf>
    <xf numFmtId="177" fontId="14" fillId="0" borderId="33" xfId="0" applyNumberFormat="1" applyFont="1" applyBorder="1" applyAlignment="1">
      <alignment horizontal="center" vertical="center" shrinkToFit="1"/>
    </xf>
    <xf numFmtId="177" fontId="24" fillId="0" borderId="33" xfId="0" applyNumberFormat="1" applyFont="1" applyBorder="1" applyAlignment="1">
      <alignment horizontal="center" vertical="center"/>
    </xf>
    <xf numFmtId="177" fontId="24" fillId="0" borderId="34"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2" fillId="0" borderId="0" xfId="0" applyFont="1" applyAlignment="1" applyProtection="1">
      <alignment horizontal="left" vertical="center" wrapText="1" shrinkToFit="1"/>
      <protection locked="0"/>
    </xf>
    <xf numFmtId="0" fontId="22"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2" xfId="0" applyFont="1" applyBorder="1" applyAlignment="1">
      <alignment horizontal="center" vertical="center"/>
    </xf>
    <xf numFmtId="0" fontId="14" fillId="0" borderId="16" xfId="0" applyFont="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3" xfId="0" applyFont="1" applyFill="1" applyBorder="1" applyAlignment="1">
      <alignment horizontal="center" vertical="center"/>
    </xf>
    <xf numFmtId="0" fontId="14" fillId="0" borderId="16" xfId="0" applyFont="1" applyBorder="1" applyAlignment="1">
      <alignment horizontal="left" vertical="center"/>
    </xf>
    <xf numFmtId="0" fontId="14" fillId="5" borderId="4" xfId="0" applyFont="1" applyFill="1" applyBorder="1" applyAlignment="1">
      <alignment horizontal="center" vertical="center" shrinkToFit="1"/>
    </xf>
    <xf numFmtId="0" fontId="14" fillId="5" borderId="6" xfId="0" applyFont="1" applyFill="1" applyBorder="1" applyAlignment="1">
      <alignment horizontal="center" vertical="center" shrinkToFit="1"/>
    </xf>
    <xf numFmtId="180" fontId="14" fillId="2" borderId="4" xfId="0" applyNumberFormat="1" applyFont="1" applyFill="1" applyBorder="1" applyAlignment="1">
      <alignment horizontal="right" vertical="center" shrinkToFit="1"/>
    </xf>
    <xf numFmtId="180" fontId="14" fillId="2" borderId="6" xfId="0" applyNumberFormat="1" applyFont="1" applyFill="1" applyBorder="1" applyAlignment="1">
      <alignment horizontal="right" vertical="center" shrinkToFit="1"/>
    </xf>
    <xf numFmtId="180" fontId="14" fillId="2" borderId="3" xfId="0" applyNumberFormat="1" applyFont="1" applyFill="1" applyBorder="1" applyAlignment="1">
      <alignment horizontal="right" vertical="center" shrinkToFit="1"/>
    </xf>
    <xf numFmtId="0" fontId="14" fillId="5" borderId="4"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0" fillId="0" borderId="0" xfId="0" applyAlignment="1">
      <alignment horizontal="center" vertical="center" wrapText="1"/>
    </xf>
    <xf numFmtId="0" fontId="14" fillId="0" borderId="0" xfId="0" applyFont="1" applyBorder="1" applyAlignment="1">
      <alignment horizontal="center" vertical="center"/>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25</xdr:row>
          <xdr:rowOff>161925</xdr:rowOff>
        </xdr:from>
        <xdr:to>
          <xdr:col>2</xdr:col>
          <xdr:colOff>266700</xdr:colOff>
          <xdr:row>28</xdr:row>
          <xdr:rowOff>104775</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1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28</xdr:row>
          <xdr:rowOff>0</xdr:rowOff>
        </xdr:from>
        <xdr:to>
          <xdr:col>2</xdr:col>
          <xdr:colOff>1962150</xdr:colOff>
          <xdr:row>29</xdr:row>
          <xdr:rowOff>47625</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1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0</xdr:rowOff>
        </xdr:from>
        <xdr:to>
          <xdr:col>2</xdr:col>
          <xdr:colOff>2009775</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1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0</xdr:rowOff>
        </xdr:from>
        <xdr:to>
          <xdr:col>1</xdr:col>
          <xdr:colOff>247650</xdr:colOff>
          <xdr:row>19</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1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371475</xdr:rowOff>
        </xdr:from>
        <xdr:to>
          <xdr:col>1</xdr:col>
          <xdr:colOff>257175</xdr:colOff>
          <xdr:row>20</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1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247650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1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219075</xdr:rowOff>
        </xdr:from>
        <xdr:to>
          <xdr:col>2</xdr:col>
          <xdr:colOff>257175</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1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25</xdr:row>
          <xdr:rowOff>142875</xdr:rowOff>
        </xdr:from>
        <xdr:to>
          <xdr:col>4</xdr:col>
          <xdr:colOff>1085850</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1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1209675</xdr:colOff>
          <xdr:row>49</xdr:row>
          <xdr:rowOff>9525</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1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219075</xdr:rowOff>
        </xdr:from>
        <xdr:to>
          <xdr:col>2</xdr:col>
          <xdr:colOff>1438275</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1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209550</xdr:rowOff>
        </xdr:from>
        <xdr:to>
          <xdr:col>2</xdr:col>
          <xdr:colOff>1247775</xdr:colOff>
          <xdr:row>51</xdr:row>
          <xdr:rowOff>47625</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1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9525</xdr:rowOff>
        </xdr:from>
        <xdr:to>
          <xdr:col>4</xdr:col>
          <xdr:colOff>885825</xdr:colOff>
          <xdr:row>49</xdr:row>
          <xdr:rowOff>9525</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1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885825</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1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885825</xdr:colOff>
          <xdr:row>51</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1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19050</xdr:rowOff>
        </xdr:from>
        <xdr:to>
          <xdr:col>2</xdr:col>
          <xdr:colOff>85725</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1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1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123825</xdr:rowOff>
        </xdr:from>
        <xdr:to>
          <xdr:col>12</xdr:col>
          <xdr:colOff>1304925</xdr:colOff>
          <xdr:row>50</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1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57150</xdr:rowOff>
        </xdr:from>
        <xdr:to>
          <xdr:col>12</xdr:col>
          <xdr:colOff>733425</xdr:colOff>
          <xdr:row>51</xdr:row>
          <xdr:rowOff>142875</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1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247650</xdr:colOff>
          <xdr:row>52</xdr:row>
          <xdr:rowOff>104775</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1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57150</xdr:rowOff>
        </xdr:from>
        <xdr:to>
          <xdr:col>10</xdr:col>
          <xdr:colOff>57150</xdr:colOff>
          <xdr:row>52</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1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133350</xdr:colOff>
          <xdr:row>22</xdr:row>
          <xdr:rowOff>9525</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1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219075</xdr:rowOff>
        </xdr:from>
        <xdr:to>
          <xdr:col>4</xdr:col>
          <xdr:colOff>1076325</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1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27</xdr:row>
          <xdr:rowOff>200025</xdr:rowOff>
        </xdr:from>
        <xdr:to>
          <xdr:col>8</xdr:col>
          <xdr:colOff>28575</xdr:colOff>
          <xdr:row>29</xdr:row>
          <xdr:rowOff>28575</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1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152400</xdr:rowOff>
        </xdr:from>
        <xdr:to>
          <xdr:col>2</xdr:col>
          <xdr:colOff>2019300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1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1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35</xdr:row>
          <xdr:rowOff>123825</xdr:rowOff>
        </xdr:from>
        <xdr:to>
          <xdr:col>2</xdr:col>
          <xdr:colOff>762000</xdr:colOff>
          <xdr:row>37</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1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285750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1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43</xdr:row>
          <xdr:rowOff>28575</xdr:rowOff>
        </xdr:from>
        <xdr:to>
          <xdr:col>2</xdr:col>
          <xdr:colOff>771525</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1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142875</xdr:rowOff>
        </xdr:from>
        <xdr:to>
          <xdr:col>2</xdr:col>
          <xdr:colOff>762000</xdr:colOff>
          <xdr:row>40</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1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133350</xdr:rowOff>
        </xdr:from>
        <xdr:to>
          <xdr:col>2</xdr:col>
          <xdr:colOff>771525</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1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152400</xdr:rowOff>
        </xdr:from>
        <xdr:to>
          <xdr:col>2</xdr:col>
          <xdr:colOff>771525</xdr:colOff>
          <xdr:row>38</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1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9</xdr:col>
          <xdr:colOff>400050</xdr:colOff>
          <xdr:row>50</xdr:row>
          <xdr:rowOff>85725</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1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9</xdr:col>
          <xdr:colOff>152400</xdr:colOff>
          <xdr:row>51</xdr:row>
          <xdr:rowOff>85725</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1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1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tabSelected="1" view="pageBreakPreview" zoomScale="85" zoomScaleNormal="100" zoomScaleSheetLayoutView="85" workbookViewId="0">
      <selection activeCell="G5" sqref="G5"/>
    </sheetView>
  </sheetViews>
  <sheetFormatPr defaultRowHeight="13.5" x14ac:dyDescent="0.15"/>
  <cols>
    <col min="1" max="1" width="3.375" customWidth="1"/>
    <col min="2" max="2" width="12.75" customWidth="1"/>
    <col min="3" max="3" width="27.375" customWidth="1"/>
    <col min="4" max="4" width="16" customWidth="1"/>
    <col min="5" max="5" width="14.375" customWidth="1"/>
    <col min="6" max="6" width="5.375" customWidth="1"/>
    <col min="7" max="7" width="4.25" customWidth="1"/>
    <col min="8" max="8" width="7.12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3" ht="17.25" x14ac:dyDescent="0.15">
      <c r="A1" s="6" t="s">
        <v>78</v>
      </c>
      <c r="B1" s="7"/>
      <c r="C1" s="7"/>
    </row>
    <row r="2" spans="1:13" ht="58.5" customHeight="1" x14ac:dyDescent="0.15">
      <c r="B2" s="118" t="s">
        <v>79</v>
      </c>
      <c r="C2" s="118"/>
      <c r="D2" s="118"/>
      <c r="E2" s="118"/>
      <c r="F2" s="118"/>
      <c r="G2" s="118"/>
      <c r="H2" s="118"/>
      <c r="I2" s="118"/>
      <c r="J2" s="118"/>
      <c r="K2" s="118"/>
      <c r="L2" s="118"/>
      <c r="M2" s="118"/>
    </row>
    <row r="3" spans="1:13" ht="23.1" customHeight="1" x14ac:dyDescent="0.15">
      <c r="B3" s="29"/>
      <c r="C3" s="29"/>
      <c r="D3" s="29"/>
      <c r="E3" s="29"/>
      <c r="F3" s="29"/>
      <c r="G3" s="29"/>
      <c r="H3" s="29"/>
      <c r="I3" s="29"/>
      <c r="J3" s="29"/>
      <c r="K3" s="29"/>
      <c r="L3" s="29"/>
      <c r="M3" s="29"/>
    </row>
    <row r="4" spans="1:13" ht="18.75" x14ac:dyDescent="0.15">
      <c r="B4" s="8"/>
      <c r="C4" s="8"/>
      <c r="D4" s="8"/>
      <c r="E4" s="8"/>
      <c r="F4" s="8"/>
      <c r="G4" s="8"/>
      <c r="H4" s="8"/>
      <c r="I4" s="8"/>
      <c r="J4" s="8"/>
      <c r="K4" s="9" t="s">
        <v>2</v>
      </c>
      <c r="L4" s="119"/>
      <c r="M4" s="119"/>
    </row>
    <row r="5" spans="1:13" ht="15" thickBot="1" x14ac:dyDescent="0.2">
      <c r="B5" s="10" t="s">
        <v>1</v>
      </c>
      <c r="C5" s="10"/>
    </row>
    <row r="6" spans="1:13" ht="24.95" customHeight="1" x14ac:dyDescent="0.15">
      <c r="B6" s="120" t="s">
        <v>4</v>
      </c>
      <c r="C6" s="121"/>
      <c r="D6" s="122"/>
      <c r="E6" s="123"/>
      <c r="F6" s="123"/>
      <c r="G6" s="123"/>
      <c r="H6" s="123"/>
      <c r="I6" s="123"/>
      <c r="J6" s="123"/>
      <c r="K6" s="123"/>
      <c r="L6" s="123"/>
      <c r="M6" s="124"/>
    </row>
    <row r="7" spans="1:13" ht="30" customHeight="1" x14ac:dyDescent="0.15">
      <c r="B7" s="125" t="s">
        <v>0</v>
      </c>
      <c r="C7" s="126"/>
      <c r="D7" s="127"/>
      <c r="E7" s="128"/>
      <c r="F7" s="128"/>
      <c r="G7" s="128"/>
      <c r="H7" s="128"/>
      <c r="I7" s="128"/>
      <c r="J7" s="128"/>
      <c r="K7" s="128"/>
      <c r="L7" s="128"/>
      <c r="M7" s="129"/>
    </row>
    <row r="8" spans="1:13" ht="24.95" customHeight="1" x14ac:dyDescent="0.15">
      <c r="B8" s="130" t="s">
        <v>4</v>
      </c>
      <c r="C8" s="131"/>
      <c r="D8" s="132"/>
      <c r="E8" s="133"/>
      <c r="F8" s="133"/>
      <c r="G8" s="133"/>
      <c r="H8" s="133"/>
      <c r="I8" s="133"/>
      <c r="J8" s="133"/>
      <c r="K8" s="133"/>
      <c r="L8" s="133"/>
      <c r="M8" s="134"/>
    </row>
    <row r="9" spans="1:13" ht="30" customHeight="1" x14ac:dyDescent="0.15">
      <c r="B9" s="135" t="s">
        <v>3</v>
      </c>
      <c r="C9" s="136"/>
      <c r="D9" s="137"/>
      <c r="E9" s="138"/>
      <c r="F9" s="138"/>
      <c r="G9" s="138"/>
      <c r="H9" s="138"/>
      <c r="I9" s="138"/>
      <c r="J9" s="138"/>
      <c r="K9" s="138"/>
      <c r="L9" s="138"/>
      <c r="M9" s="139"/>
    </row>
    <row r="10" spans="1:13" ht="24.95" customHeight="1" x14ac:dyDescent="0.15">
      <c r="B10" s="140" t="s">
        <v>24</v>
      </c>
      <c r="C10" s="141"/>
      <c r="D10" s="141"/>
      <c r="E10" s="141"/>
      <c r="F10" s="141"/>
      <c r="G10" s="141"/>
      <c r="H10" s="141"/>
      <c r="I10" s="141"/>
      <c r="J10" s="141"/>
      <c r="K10" s="141"/>
      <c r="L10" s="141"/>
      <c r="M10" s="142"/>
    </row>
    <row r="11" spans="1:13" ht="30" customHeight="1" x14ac:dyDescent="0.15">
      <c r="B11" s="115"/>
      <c r="C11" s="116"/>
      <c r="D11" s="116"/>
      <c r="E11" s="116"/>
      <c r="F11" s="116"/>
      <c r="G11" s="116"/>
      <c r="H11" s="116"/>
      <c r="I11" s="116"/>
      <c r="J11" s="116"/>
      <c r="K11" s="116"/>
      <c r="L11" s="116"/>
      <c r="M11" s="117"/>
    </row>
    <row r="12" spans="1:13" ht="24.95" customHeight="1" x14ac:dyDescent="0.15">
      <c r="B12" s="143" t="s">
        <v>71</v>
      </c>
      <c r="C12" s="144"/>
      <c r="D12" s="144"/>
      <c r="E12" s="144"/>
      <c r="F12" s="144"/>
      <c r="G12" s="144"/>
      <c r="H12" s="144"/>
      <c r="I12" s="144"/>
      <c r="J12" s="144"/>
      <c r="K12" s="144"/>
      <c r="L12" s="144"/>
      <c r="M12" s="145"/>
    </row>
    <row r="13" spans="1:13" ht="30" customHeight="1" x14ac:dyDescent="0.15">
      <c r="B13" s="146"/>
      <c r="C13" s="147"/>
      <c r="D13" s="147"/>
      <c r="E13" s="147"/>
      <c r="F13" s="147"/>
      <c r="G13" s="147"/>
      <c r="H13" s="147"/>
      <c r="I13" s="147"/>
      <c r="J13" s="147"/>
      <c r="K13" s="147"/>
      <c r="L13" s="147"/>
      <c r="M13" s="148"/>
    </row>
    <row r="14" spans="1:13" ht="24.95" customHeight="1" x14ac:dyDescent="0.15">
      <c r="B14" s="149" t="s">
        <v>72</v>
      </c>
      <c r="C14" s="150"/>
      <c r="D14" s="150"/>
      <c r="E14" s="150"/>
      <c r="F14" s="150"/>
      <c r="G14" s="150"/>
      <c r="H14" s="150"/>
      <c r="I14" s="150"/>
      <c r="J14" s="150"/>
      <c r="K14" s="150"/>
      <c r="L14" s="150"/>
      <c r="M14" s="151"/>
    </row>
    <row r="15" spans="1:13" ht="30" customHeight="1" thickBot="1" x14ac:dyDescent="0.2">
      <c r="B15" s="37" t="s">
        <v>5</v>
      </c>
      <c r="C15" s="152"/>
      <c r="D15" s="153"/>
      <c r="E15" s="152" t="s">
        <v>6</v>
      </c>
      <c r="F15" s="154"/>
      <c r="G15" s="154"/>
      <c r="H15" s="153"/>
      <c r="I15" s="155"/>
      <c r="J15" s="155"/>
      <c r="K15" s="155"/>
      <c r="L15" s="155"/>
      <c r="M15" s="156"/>
    </row>
    <row r="16" spans="1:13" ht="9.75" customHeight="1" x14ac:dyDescent="0.15">
      <c r="B16" s="17"/>
      <c r="C16" s="17"/>
      <c r="D16" s="20"/>
      <c r="E16" s="17"/>
      <c r="F16" s="17"/>
      <c r="G16" s="17"/>
      <c r="H16" s="17"/>
      <c r="I16" s="20"/>
      <c r="J16" s="20"/>
      <c r="K16" s="20"/>
      <c r="L16" s="20"/>
      <c r="M16" s="20"/>
    </row>
    <row r="17" spans="1:26" s="4" customFormat="1" ht="18" customHeight="1" x14ac:dyDescent="0.15">
      <c r="B17" s="5" t="s">
        <v>23</v>
      </c>
      <c r="C17" s="5"/>
      <c r="D17" s="74"/>
      <c r="E17" s="74"/>
      <c r="F17" s="74"/>
      <c r="G17" s="74"/>
      <c r="H17" s="74"/>
      <c r="I17" s="74"/>
      <c r="J17" s="74"/>
      <c r="K17" s="74"/>
      <c r="L17" s="74"/>
      <c r="M17" s="31"/>
    </row>
    <row r="18" spans="1:26" s="4" customFormat="1" ht="30.75" customHeight="1" x14ac:dyDescent="0.15">
      <c r="B18" s="30" t="s">
        <v>76</v>
      </c>
      <c r="C18" s="30"/>
      <c r="D18" s="31"/>
      <c r="E18" s="31"/>
      <c r="F18" s="31"/>
      <c r="G18" s="31"/>
      <c r="H18" s="31"/>
      <c r="I18" s="31"/>
      <c r="J18" s="32"/>
      <c r="K18" s="32"/>
      <c r="L18" s="31"/>
      <c r="M18" s="31"/>
    </row>
    <row r="19" spans="1:26" s="4" customFormat="1" ht="30.75" customHeight="1" x14ac:dyDescent="0.15">
      <c r="B19" s="30" t="s">
        <v>7</v>
      </c>
      <c r="C19" s="30"/>
      <c r="D19" s="31"/>
      <c r="E19" s="31"/>
      <c r="F19" s="31"/>
      <c r="G19" s="31"/>
      <c r="H19" s="31"/>
      <c r="I19" s="31"/>
      <c r="J19" s="32"/>
      <c r="K19" s="32"/>
      <c r="L19" s="31"/>
      <c r="M19" s="31"/>
    </row>
    <row r="20" spans="1:26" s="4" customFormat="1" ht="33.75" customHeight="1" x14ac:dyDescent="0.15">
      <c r="B20" s="157" t="s">
        <v>73</v>
      </c>
      <c r="C20" s="158"/>
      <c r="D20" s="159"/>
      <c r="E20" s="159"/>
      <c r="F20" s="159"/>
      <c r="G20" s="159"/>
      <c r="H20" s="159"/>
      <c r="I20" s="159"/>
      <c r="J20" s="159"/>
      <c r="K20" s="159"/>
      <c r="L20" s="159"/>
      <c r="M20" s="159"/>
    </row>
    <row r="21" spans="1:26" s="4" customFormat="1" ht="30.75" customHeight="1" x14ac:dyDescent="0.15">
      <c r="B21" s="30" t="s">
        <v>77</v>
      </c>
      <c r="C21" s="30"/>
      <c r="D21" s="31"/>
      <c r="E21" s="31"/>
      <c r="F21" s="31"/>
      <c r="G21" s="31"/>
      <c r="H21" s="31"/>
      <c r="I21" s="31"/>
      <c r="J21" s="32"/>
      <c r="K21" s="32"/>
      <c r="L21" s="31"/>
      <c r="M21" s="31"/>
    </row>
    <row r="22" spans="1:26" s="4" customFormat="1" ht="30.75" customHeight="1" x14ac:dyDescent="0.15">
      <c r="B22" s="30" t="s">
        <v>39</v>
      </c>
      <c r="C22" s="30"/>
      <c r="D22" s="31"/>
      <c r="E22" s="31"/>
      <c r="F22" s="31"/>
      <c r="G22" s="31"/>
      <c r="H22" s="31"/>
      <c r="I22" s="31"/>
      <c r="J22" s="32"/>
      <c r="K22" s="32"/>
      <c r="L22" s="31"/>
      <c r="M22" s="31"/>
    </row>
    <row r="23" spans="1:26" ht="14.25" x14ac:dyDescent="0.15">
      <c r="B23" s="1"/>
      <c r="C23" s="1"/>
      <c r="D23" s="1"/>
      <c r="E23" s="1"/>
      <c r="F23" s="1"/>
      <c r="G23" s="1"/>
      <c r="H23" s="1"/>
      <c r="I23" s="1"/>
      <c r="J23" s="1"/>
      <c r="K23" s="1"/>
      <c r="L23" s="1"/>
      <c r="M23" s="1"/>
    </row>
    <row r="24" spans="1:26" ht="14.25" x14ac:dyDescent="0.15">
      <c r="B24" s="10" t="s">
        <v>40</v>
      </c>
      <c r="C24" s="10"/>
      <c r="D24" s="1"/>
      <c r="E24" s="1"/>
      <c r="F24" s="1"/>
      <c r="G24" s="1"/>
      <c r="H24" s="1"/>
      <c r="I24" s="1"/>
      <c r="J24" s="1"/>
      <c r="K24" s="1"/>
      <c r="L24" s="1"/>
      <c r="M24" s="1"/>
    </row>
    <row r="25" spans="1:26" s="12" customFormat="1" ht="18" customHeight="1" x14ac:dyDescent="0.15">
      <c r="A25"/>
      <c r="B25" s="1" t="s">
        <v>49</v>
      </c>
      <c r="C25" s="1"/>
      <c r="D25" s="1"/>
      <c r="E25" s="33"/>
      <c r="F25" s="33"/>
      <c r="G25" s="33"/>
      <c r="H25" s="33"/>
      <c r="I25" s="33"/>
      <c r="J25" s="33"/>
      <c r="K25" s="33"/>
      <c r="L25" s="1"/>
      <c r="M25" s="1"/>
      <c r="O25"/>
      <c r="R25" s="13"/>
      <c r="S25" s="13"/>
      <c r="T25" s="13"/>
      <c r="U25" s="13"/>
      <c r="V25" s="13"/>
      <c r="W25" s="13"/>
      <c r="X25" s="13"/>
      <c r="Y25" s="13"/>
      <c r="Z25" s="13"/>
    </row>
    <row r="26" spans="1:26" s="12" customFormat="1" ht="18" customHeight="1" x14ac:dyDescent="0.15">
      <c r="A26"/>
      <c r="B26" s="1" t="s">
        <v>52</v>
      </c>
      <c r="C26" s="1"/>
      <c r="D26" s="1"/>
      <c r="E26" s="33"/>
      <c r="F26" s="33"/>
      <c r="G26" s="33"/>
      <c r="H26" s="33"/>
      <c r="I26" s="33"/>
      <c r="J26" s="33"/>
      <c r="K26" s="33"/>
      <c r="L26" s="1"/>
      <c r="M26" s="1"/>
      <c r="O26"/>
      <c r="R26" s="13"/>
      <c r="S26" s="13"/>
      <c r="T26" s="13"/>
      <c r="U26" s="13"/>
      <c r="V26" s="13"/>
      <c r="W26" s="13"/>
      <c r="X26" s="13"/>
      <c r="Y26" s="13"/>
      <c r="Z26" s="13"/>
    </row>
    <row r="27" spans="1:26" s="12" customFormat="1" ht="3" customHeight="1" x14ac:dyDescent="0.15">
      <c r="A27"/>
      <c r="B27" s="1"/>
      <c r="C27" s="1"/>
      <c r="D27" s="1"/>
      <c r="E27" s="33"/>
      <c r="F27" s="33"/>
      <c r="G27" s="33"/>
      <c r="H27" s="33"/>
      <c r="I27" s="33"/>
      <c r="J27" s="33"/>
      <c r="K27" s="33"/>
      <c r="L27" s="1"/>
      <c r="M27" s="1"/>
      <c r="O27"/>
      <c r="R27" s="13"/>
      <c r="S27" s="13"/>
      <c r="T27" s="13"/>
      <c r="U27" s="13"/>
      <c r="V27" s="13"/>
      <c r="W27" s="13"/>
      <c r="X27" s="13"/>
      <c r="Y27" s="13"/>
      <c r="Z27" s="13"/>
    </row>
    <row r="28" spans="1:26" s="12" customFormat="1" ht="18" customHeight="1" x14ac:dyDescent="0.15">
      <c r="A28"/>
      <c r="B28" s="75" t="s">
        <v>25</v>
      </c>
      <c r="C28" s="1" t="s">
        <v>26</v>
      </c>
      <c r="D28" s="1" t="s">
        <v>27</v>
      </c>
      <c r="E28" s="1"/>
      <c r="F28" s="1" t="s">
        <v>28</v>
      </c>
      <c r="G28" s="34"/>
      <c r="H28" s="35"/>
      <c r="I28" s="1"/>
      <c r="J28" s="1"/>
      <c r="K28" s="1"/>
      <c r="L28" s="1"/>
      <c r="M28" s="1"/>
      <c r="O28"/>
      <c r="R28" s="13" t="b">
        <v>0</v>
      </c>
      <c r="S28" s="13"/>
      <c r="T28" s="13"/>
      <c r="U28" s="13"/>
      <c r="V28" s="13"/>
      <c r="W28" s="13"/>
      <c r="X28" s="13"/>
      <c r="Y28" s="13"/>
      <c r="Z28" s="13"/>
    </row>
    <row r="29" spans="1:26" s="12" customFormat="1" ht="18" customHeight="1" x14ac:dyDescent="0.15">
      <c r="A29"/>
      <c r="B29" s="34"/>
      <c r="C29" s="1" t="s">
        <v>29</v>
      </c>
      <c r="D29" s="16" t="s">
        <v>8</v>
      </c>
      <c r="E29" s="1"/>
      <c r="F29" s="1" t="s">
        <v>47</v>
      </c>
      <c r="G29" s="1"/>
      <c r="H29" s="1"/>
      <c r="I29" s="1" t="s">
        <v>48</v>
      </c>
      <c r="J29" s="1"/>
      <c r="K29" s="1"/>
      <c r="L29" s="1"/>
      <c r="M29" s="1"/>
      <c r="O29"/>
      <c r="R29" s="13" t="b">
        <v>0</v>
      </c>
      <c r="S29" s="13"/>
      <c r="T29" s="13"/>
      <c r="U29" s="13"/>
      <c r="V29" s="13"/>
      <c r="W29" s="13"/>
      <c r="X29" s="13"/>
      <c r="Y29" s="13"/>
      <c r="Z29" s="13"/>
    </row>
    <row r="30" spans="1:26" s="12" customFormat="1" ht="11.25" customHeight="1" x14ac:dyDescent="0.15">
      <c r="A30"/>
      <c r="B30" s="34"/>
      <c r="C30" s="34"/>
      <c r="D30" s="1"/>
      <c r="E30" s="1"/>
      <c r="F30" s="1"/>
      <c r="G30" s="1"/>
      <c r="H30" s="1"/>
      <c r="I30" s="1"/>
      <c r="J30" s="1"/>
      <c r="K30" s="1"/>
      <c r="L30" s="1"/>
      <c r="M30" s="1"/>
      <c r="O30"/>
      <c r="R30" s="13" t="b">
        <v>0</v>
      </c>
      <c r="S30" s="13"/>
      <c r="T30" s="13"/>
      <c r="U30" s="13"/>
      <c r="V30" s="13"/>
      <c r="W30" s="13"/>
      <c r="X30" s="13"/>
      <c r="Y30" s="13"/>
      <c r="Z30" s="13"/>
    </row>
    <row r="31" spans="1:26" s="12" customFormat="1" ht="20.100000000000001" customHeight="1" x14ac:dyDescent="0.15">
      <c r="A31"/>
      <c r="B31" s="2" t="s">
        <v>30</v>
      </c>
      <c r="C31" s="160"/>
      <c r="D31" s="161"/>
      <c r="E31" s="161"/>
      <c r="F31" s="161"/>
      <c r="G31" s="161"/>
      <c r="H31" s="161"/>
      <c r="I31" s="161"/>
      <c r="J31" s="162"/>
      <c r="K31" s="1"/>
      <c r="L31" s="1"/>
      <c r="M31" s="1"/>
      <c r="O31"/>
      <c r="R31" s="13" t="b">
        <v>0</v>
      </c>
      <c r="S31" s="13"/>
      <c r="T31" s="13"/>
      <c r="U31" s="13"/>
      <c r="V31" s="13"/>
      <c r="W31" s="13"/>
      <c r="X31" s="13"/>
      <c r="Y31" s="13"/>
      <c r="Z31" s="13"/>
    </row>
    <row r="32" spans="1:26" s="12" customFormat="1" ht="14.25" x14ac:dyDescent="0.15">
      <c r="A32"/>
      <c r="B32" s="1"/>
      <c r="C32" s="1"/>
      <c r="D32" s="1"/>
      <c r="E32" s="1"/>
      <c r="F32" s="1"/>
      <c r="G32" s="1"/>
      <c r="H32" s="35"/>
      <c r="I32" s="1"/>
      <c r="J32" s="1"/>
      <c r="K32" s="1"/>
      <c r="L32" s="1"/>
      <c r="M32" s="1"/>
      <c r="O32"/>
      <c r="R32" s="13" t="b">
        <v>0</v>
      </c>
      <c r="S32" s="13"/>
      <c r="T32" s="13"/>
      <c r="U32" s="13"/>
      <c r="V32" s="13"/>
      <c r="W32" s="13"/>
      <c r="X32" s="13"/>
      <c r="Y32" s="13"/>
      <c r="Z32" s="13"/>
    </row>
    <row r="33" spans="1:26" s="12" customFormat="1" ht="24.95" customHeight="1" x14ac:dyDescent="0.15">
      <c r="A33"/>
      <c r="B33" s="2" t="s">
        <v>9</v>
      </c>
      <c r="C33" s="163"/>
      <c r="D33" s="164"/>
      <c r="E33" s="164"/>
      <c r="F33" s="164"/>
      <c r="G33" s="164"/>
      <c r="H33" s="164"/>
      <c r="I33" s="164"/>
      <c r="J33" s="164"/>
      <c r="K33" s="164"/>
      <c r="L33" s="164"/>
      <c r="M33" s="165"/>
      <c r="N33" s="18"/>
      <c r="O33" s="18"/>
      <c r="R33" s="13" t="b">
        <v>0</v>
      </c>
      <c r="S33" s="13"/>
      <c r="T33" s="13"/>
      <c r="U33" s="13"/>
      <c r="V33" s="13"/>
      <c r="W33" s="13"/>
      <c r="X33" s="13"/>
      <c r="Y33" s="13"/>
      <c r="Z33" s="13"/>
    </row>
    <row r="34" spans="1:26" s="12" customFormat="1" ht="24.95" customHeight="1" x14ac:dyDescent="0.15">
      <c r="A34"/>
      <c r="B34" s="1"/>
      <c r="C34" s="166"/>
      <c r="D34" s="167"/>
      <c r="E34" s="167"/>
      <c r="F34" s="167"/>
      <c r="G34" s="167"/>
      <c r="H34" s="167"/>
      <c r="I34" s="167"/>
      <c r="J34" s="167"/>
      <c r="K34" s="167"/>
      <c r="L34" s="167"/>
      <c r="M34" s="168"/>
      <c r="N34" s="18"/>
      <c r="O34" s="18"/>
      <c r="R34" s="13" t="b">
        <v>0</v>
      </c>
      <c r="S34" s="13"/>
      <c r="T34" s="13"/>
      <c r="U34" s="13"/>
      <c r="V34" s="13"/>
      <c r="W34" s="13"/>
      <c r="X34" s="13"/>
      <c r="Y34" s="13"/>
      <c r="Z34" s="13"/>
    </row>
    <row r="35" spans="1:26" s="12" customFormat="1" ht="24.95" customHeight="1" x14ac:dyDescent="0.15">
      <c r="A35"/>
      <c r="B35" s="1"/>
      <c r="C35" s="169"/>
      <c r="D35" s="170"/>
      <c r="E35" s="170"/>
      <c r="F35" s="170"/>
      <c r="G35" s="170"/>
      <c r="H35" s="170"/>
      <c r="I35" s="170"/>
      <c r="J35" s="170"/>
      <c r="K35" s="170"/>
      <c r="L35" s="170"/>
      <c r="M35" s="171"/>
      <c r="N35" s="18"/>
      <c r="O35" s="18"/>
      <c r="R35" s="13" t="b">
        <v>0</v>
      </c>
      <c r="S35" s="13"/>
      <c r="T35" s="13"/>
      <c r="U35" s="13"/>
      <c r="V35" s="13"/>
      <c r="W35" s="13"/>
      <c r="X35" s="13"/>
      <c r="Y35" s="13"/>
      <c r="Z35" s="13"/>
    </row>
    <row r="36" spans="1:26" s="12" customFormat="1" ht="18.75" customHeight="1" x14ac:dyDescent="0.15">
      <c r="A36"/>
      <c r="B36" s="1"/>
      <c r="C36" s="76"/>
      <c r="D36" s="76"/>
      <c r="E36" s="76"/>
      <c r="F36" s="76"/>
      <c r="G36" s="76"/>
      <c r="H36" s="76"/>
      <c r="I36" s="76"/>
      <c r="J36" s="76"/>
      <c r="K36" s="76"/>
      <c r="L36" s="76"/>
      <c r="M36" s="76"/>
      <c r="N36" s="18"/>
      <c r="O36" s="18"/>
      <c r="R36" s="13"/>
      <c r="S36" s="13"/>
      <c r="T36" s="13"/>
      <c r="U36" s="13"/>
      <c r="V36" s="13"/>
      <c r="W36" s="13"/>
      <c r="X36" s="13"/>
      <c r="Y36" s="13"/>
      <c r="Z36" s="13"/>
    </row>
    <row r="37" spans="1:26" s="12" customFormat="1" ht="18" customHeight="1" x14ac:dyDescent="0.15">
      <c r="A37"/>
      <c r="B37" s="1" t="s">
        <v>53</v>
      </c>
      <c r="C37" s="76" t="s">
        <v>43</v>
      </c>
      <c r="D37" s="77" t="s">
        <v>44</v>
      </c>
      <c r="E37" s="76" t="s">
        <v>45</v>
      </c>
      <c r="F37" s="76" t="s">
        <v>50</v>
      </c>
      <c r="G37" s="189" t="s">
        <v>46</v>
      </c>
      <c r="H37" s="189"/>
      <c r="I37" s="76"/>
      <c r="J37" s="76"/>
      <c r="K37" s="76"/>
      <c r="L37" s="76"/>
      <c r="M37" s="76"/>
      <c r="N37" s="18"/>
      <c r="O37" s="18"/>
      <c r="R37" s="13"/>
      <c r="S37" s="13"/>
      <c r="T37" s="13"/>
      <c r="U37" s="13"/>
      <c r="V37" s="13"/>
      <c r="W37" s="13"/>
      <c r="X37" s="13"/>
      <c r="Y37" s="13"/>
      <c r="Z37" s="13"/>
    </row>
    <row r="38" spans="1:26" s="12" customFormat="1" ht="18" customHeight="1" x14ac:dyDescent="0.15">
      <c r="A38"/>
      <c r="B38" s="1"/>
      <c r="C38" s="77" t="s">
        <v>62</v>
      </c>
      <c r="D38" s="77"/>
      <c r="E38" s="76"/>
      <c r="F38" s="76"/>
      <c r="G38" s="76"/>
      <c r="H38" s="76"/>
      <c r="I38" s="76"/>
      <c r="J38" s="76"/>
      <c r="K38" s="76"/>
      <c r="L38" s="76"/>
      <c r="M38" s="76"/>
      <c r="N38" s="18"/>
      <c r="O38" s="18"/>
      <c r="R38" s="13"/>
      <c r="S38" s="13"/>
      <c r="T38" s="13"/>
      <c r="U38" s="13"/>
      <c r="V38" s="13"/>
      <c r="W38" s="13"/>
      <c r="X38" s="13"/>
      <c r="Y38" s="13"/>
      <c r="Z38" s="13"/>
    </row>
    <row r="39" spans="1:26" s="12" customFormat="1" ht="18" customHeight="1" x14ac:dyDescent="0.15">
      <c r="A39"/>
      <c r="B39" s="1"/>
      <c r="C39" s="77" t="s">
        <v>75</v>
      </c>
      <c r="D39" s="77"/>
      <c r="E39" s="76"/>
      <c r="F39" s="76"/>
      <c r="G39" s="76"/>
      <c r="H39" s="76"/>
      <c r="I39" s="76"/>
      <c r="J39" s="76"/>
      <c r="K39" s="76"/>
      <c r="L39" s="76"/>
      <c r="M39" s="76"/>
      <c r="N39" s="18"/>
      <c r="O39" s="18"/>
      <c r="R39" s="13"/>
      <c r="S39" s="13"/>
      <c r="T39" s="13"/>
      <c r="U39" s="13"/>
      <c r="V39" s="13"/>
      <c r="W39" s="13"/>
      <c r="X39" s="13"/>
      <c r="Y39" s="13"/>
      <c r="Z39" s="13"/>
    </row>
    <row r="40" spans="1:26" s="12" customFormat="1" ht="18" customHeight="1" x14ac:dyDescent="0.15">
      <c r="A40"/>
      <c r="B40" s="1"/>
      <c r="C40" s="77" t="s">
        <v>74</v>
      </c>
      <c r="D40" s="77"/>
      <c r="E40" s="76"/>
      <c r="F40" s="76"/>
      <c r="G40" s="76"/>
      <c r="H40" s="76"/>
      <c r="I40" s="76"/>
      <c r="J40" s="76"/>
      <c r="K40" s="76"/>
      <c r="L40" s="76"/>
      <c r="M40" s="76"/>
      <c r="N40" s="18"/>
      <c r="O40" s="18"/>
      <c r="R40" s="13"/>
      <c r="S40" s="13"/>
      <c r="T40" s="13"/>
      <c r="U40" s="13"/>
      <c r="V40" s="13"/>
      <c r="W40" s="13"/>
      <c r="X40" s="13"/>
      <c r="Y40" s="13"/>
      <c r="Z40" s="13"/>
    </row>
    <row r="41" spans="1:26" s="12" customFormat="1" ht="12" customHeight="1" x14ac:dyDescent="0.15">
      <c r="A41"/>
      <c r="B41" s="1"/>
      <c r="C41" s="76"/>
      <c r="D41" s="77"/>
      <c r="E41" s="76"/>
      <c r="F41" s="76"/>
      <c r="G41" s="76"/>
      <c r="H41" s="76"/>
      <c r="I41" s="76"/>
      <c r="J41" s="76"/>
      <c r="K41" s="76"/>
      <c r="L41" s="76"/>
      <c r="M41" s="76"/>
      <c r="N41" s="18"/>
      <c r="O41" s="18"/>
      <c r="R41" s="13"/>
      <c r="S41" s="13"/>
      <c r="T41" s="13"/>
      <c r="U41" s="13"/>
      <c r="V41" s="13"/>
      <c r="W41" s="13"/>
      <c r="X41" s="13"/>
      <c r="Y41" s="13"/>
      <c r="Z41" s="13"/>
    </row>
    <row r="42" spans="1:26" s="12" customFormat="1" ht="18" customHeight="1" x14ac:dyDescent="0.15">
      <c r="A42"/>
      <c r="B42" s="1"/>
      <c r="C42" s="28" t="s">
        <v>63</v>
      </c>
      <c r="D42" s="76"/>
      <c r="E42" s="76"/>
      <c r="F42" s="76"/>
      <c r="G42" s="76"/>
      <c r="H42" s="76"/>
      <c r="I42" s="76"/>
      <c r="J42" s="76"/>
      <c r="K42" s="76"/>
      <c r="L42" s="76"/>
      <c r="M42" s="76"/>
      <c r="N42" s="18"/>
      <c r="O42" s="18"/>
      <c r="R42" s="13"/>
      <c r="S42" s="13"/>
      <c r="T42" s="13"/>
      <c r="U42" s="13"/>
      <c r="V42" s="13"/>
      <c r="W42" s="13"/>
      <c r="X42" s="13"/>
      <c r="Y42" s="13"/>
      <c r="Z42" s="13"/>
    </row>
    <row r="43" spans="1:26" s="12" customFormat="1" ht="18" customHeight="1" x14ac:dyDescent="0.15">
      <c r="A43"/>
      <c r="B43" s="1"/>
      <c r="C43" s="28" t="s">
        <v>64</v>
      </c>
      <c r="D43" s="76"/>
      <c r="E43" s="76"/>
      <c r="F43" s="76"/>
      <c r="G43" s="76"/>
      <c r="H43" s="76"/>
      <c r="I43" s="76"/>
      <c r="J43" s="76"/>
      <c r="K43" s="76"/>
      <c r="L43" s="76"/>
      <c r="M43" s="76"/>
      <c r="N43" s="18"/>
      <c r="O43" s="18"/>
      <c r="R43" s="13"/>
      <c r="S43" s="13"/>
      <c r="T43" s="13"/>
      <c r="U43" s="13"/>
      <c r="V43" s="13"/>
      <c r="W43" s="13"/>
      <c r="X43" s="13"/>
      <c r="Y43" s="13"/>
      <c r="Z43" s="13"/>
    </row>
    <row r="44" spans="1:26" s="12" customFormat="1" ht="9.75" customHeight="1" x14ac:dyDescent="0.15">
      <c r="A44"/>
      <c r="B44" s="1"/>
      <c r="C44" s="77"/>
      <c r="D44" s="76"/>
      <c r="E44" s="76"/>
      <c r="F44" s="76"/>
      <c r="G44" s="76"/>
      <c r="H44" s="76"/>
      <c r="I44" s="76"/>
      <c r="J44" s="76"/>
      <c r="K44" s="76"/>
      <c r="L44" s="76"/>
      <c r="M44" s="76"/>
      <c r="N44" s="18"/>
      <c r="O44" s="18"/>
      <c r="R44" s="13"/>
      <c r="S44" s="13"/>
      <c r="T44" s="13"/>
      <c r="U44" s="13"/>
      <c r="V44" s="13"/>
      <c r="W44" s="13"/>
      <c r="X44" s="13"/>
      <c r="Y44" s="13"/>
      <c r="Z44" s="13"/>
    </row>
    <row r="45" spans="1:26" s="12" customFormat="1" ht="18" customHeight="1" x14ac:dyDescent="0.15">
      <c r="A45"/>
      <c r="B45" s="1"/>
      <c r="C45" s="2" t="s">
        <v>51</v>
      </c>
      <c r="D45" s="3"/>
      <c r="E45" s="3"/>
      <c r="F45" s="3"/>
      <c r="G45" s="3"/>
      <c r="H45" s="3"/>
      <c r="I45" s="3"/>
      <c r="J45" s="3"/>
      <c r="K45" s="3"/>
      <c r="L45" s="3"/>
      <c r="M45" s="3"/>
      <c r="N45" s="18"/>
      <c r="O45" s="18"/>
      <c r="R45" s="13"/>
      <c r="S45" s="13"/>
      <c r="T45" s="13"/>
      <c r="U45" s="13"/>
      <c r="V45" s="13"/>
      <c r="W45" s="13"/>
      <c r="X45" s="13"/>
      <c r="Y45" s="13"/>
      <c r="Z45" s="13"/>
    </row>
    <row r="46" spans="1:26" s="12" customFormat="1" ht="18.75" customHeight="1" x14ac:dyDescent="0.15">
      <c r="A46"/>
      <c r="B46" s="1"/>
      <c r="C46" s="3"/>
      <c r="D46" s="3"/>
      <c r="E46" s="3"/>
      <c r="F46" s="3"/>
      <c r="G46" s="3"/>
      <c r="H46" s="3"/>
      <c r="I46" s="3"/>
      <c r="J46" s="3"/>
      <c r="K46" s="3"/>
      <c r="L46" s="3"/>
      <c r="M46" s="3"/>
      <c r="N46" s="18"/>
      <c r="O46" s="18"/>
      <c r="R46" s="13"/>
      <c r="S46" s="13"/>
      <c r="T46" s="13"/>
      <c r="U46" s="13"/>
      <c r="V46" s="13"/>
      <c r="W46" s="13"/>
      <c r="X46" s="13"/>
      <c r="Y46" s="13"/>
      <c r="Z46" s="13"/>
    </row>
    <row r="47" spans="1:26" ht="14.25" x14ac:dyDescent="0.15">
      <c r="B47" s="35" t="s">
        <v>41</v>
      </c>
      <c r="C47" s="35"/>
      <c r="D47" s="1"/>
      <c r="E47" s="1"/>
      <c r="F47" s="1"/>
      <c r="G47" s="1"/>
      <c r="H47" s="1"/>
      <c r="I47" s="1"/>
      <c r="J47" s="1"/>
      <c r="K47" s="1"/>
      <c r="L47" s="1"/>
      <c r="M47" s="1"/>
      <c r="Q47" s="4"/>
      <c r="R47" t="b">
        <v>0</v>
      </c>
    </row>
    <row r="48" spans="1:26" ht="18.75" customHeight="1" x14ac:dyDescent="0.15">
      <c r="B48" s="172" t="s">
        <v>10</v>
      </c>
      <c r="C48" s="173"/>
      <c r="D48" s="173"/>
      <c r="E48" s="173"/>
      <c r="F48" s="78"/>
      <c r="G48" s="172" t="s">
        <v>11</v>
      </c>
      <c r="H48" s="173"/>
      <c r="I48" s="173"/>
      <c r="J48" s="173"/>
      <c r="K48" s="173"/>
      <c r="L48" s="173"/>
      <c r="M48" s="174"/>
      <c r="Q48" s="4"/>
      <c r="R48" t="b">
        <v>0</v>
      </c>
    </row>
    <row r="49" spans="2:26" ht="18.75" customHeight="1" x14ac:dyDescent="0.15">
      <c r="B49" s="79"/>
      <c r="C49" s="80"/>
      <c r="D49" s="81"/>
      <c r="E49" s="80"/>
      <c r="F49" s="78"/>
      <c r="G49" s="79"/>
      <c r="H49" s="80"/>
      <c r="I49" s="80"/>
      <c r="J49" s="80"/>
      <c r="K49" s="80"/>
      <c r="L49" s="80"/>
      <c r="M49" s="82"/>
      <c r="Q49" s="4"/>
      <c r="R49" t="b">
        <v>0</v>
      </c>
    </row>
    <row r="50" spans="2:26" ht="18.75" customHeight="1" x14ac:dyDescent="0.15">
      <c r="B50" s="78"/>
      <c r="C50" s="1"/>
      <c r="D50" s="1"/>
      <c r="E50" s="1"/>
      <c r="F50" s="78"/>
      <c r="G50" s="78"/>
      <c r="H50" s="1"/>
      <c r="I50" s="1"/>
      <c r="J50" s="1"/>
      <c r="K50" s="1"/>
      <c r="L50" s="1"/>
      <c r="M50" s="83"/>
      <c r="Q50" s="4"/>
      <c r="R50" t="b">
        <v>0</v>
      </c>
    </row>
    <row r="51" spans="2:26" ht="14.25" x14ac:dyDescent="0.15">
      <c r="B51" s="78"/>
      <c r="C51" s="1"/>
      <c r="D51" s="1"/>
      <c r="E51" s="1"/>
      <c r="F51" s="78"/>
      <c r="G51" s="78"/>
      <c r="H51" s="1"/>
      <c r="I51" s="1"/>
      <c r="J51" s="1"/>
      <c r="K51" s="1"/>
      <c r="L51" s="1"/>
      <c r="M51" s="83"/>
      <c r="Q51" s="4"/>
      <c r="R51" s="92"/>
      <c r="S51" s="92"/>
      <c r="T51" s="92"/>
      <c r="U51" s="92"/>
      <c r="V51" s="92"/>
      <c r="W51" s="92"/>
      <c r="X51" s="92"/>
      <c r="Y51" s="92"/>
      <c r="Z51" s="92"/>
    </row>
    <row r="52" spans="2:26" ht="18.75" customHeight="1" x14ac:dyDescent="0.15">
      <c r="B52" s="78"/>
      <c r="C52" s="1"/>
      <c r="D52" s="35"/>
      <c r="E52" s="1"/>
      <c r="F52" s="78"/>
      <c r="G52" s="78"/>
      <c r="H52" s="1"/>
      <c r="I52" s="1"/>
      <c r="J52" s="1"/>
      <c r="K52" s="1"/>
      <c r="L52" s="1"/>
      <c r="M52" s="83"/>
      <c r="Q52" s="4"/>
    </row>
    <row r="53" spans="2:26" ht="18.75" customHeight="1" x14ac:dyDescent="0.15">
      <c r="B53" s="137" t="s">
        <v>68</v>
      </c>
      <c r="C53" s="138"/>
      <c r="D53" s="138"/>
      <c r="E53" s="138"/>
      <c r="F53" s="78"/>
      <c r="G53" s="137" t="s">
        <v>69</v>
      </c>
      <c r="H53" s="138"/>
      <c r="I53" s="138"/>
      <c r="J53" s="138"/>
      <c r="K53" s="138"/>
      <c r="L53" s="138"/>
      <c r="M53" s="175"/>
      <c r="Q53" s="4"/>
    </row>
    <row r="54" spans="2:26" ht="14.25" customHeight="1" x14ac:dyDescent="0.15">
      <c r="B54" s="1"/>
      <c r="C54" s="1"/>
      <c r="D54" s="1"/>
      <c r="E54" s="69"/>
      <c r="F54" s="69"/>
      <c r="G54" s="69"/>
      <c r="H54" s="69"/>
      <c r="I54" s="69"/>
      <c r="J54" s="69"/>
      <c r="K54" s="69"/>
      <c r="L54" s="1"/>
      <c r="M54" s="1"/>
      <c r="Q54" s="4"/>
    </row>
    <row r="55" spans="2:26" ht="14.25" x14ac:dyDescent="0.15">
      <c r="B55" s="36" t="s">
        <v>42</v>
      </c>
      <c r="C55" s="36"/>
      <c r="D55" s="1"/>
      <c r="E55" s="1"/>
      <c r="F55" s="1"/>
      <c r="G55" s="1"/>
      <c r="H55" s="1"/>
      <c r="I55" s="1"/>
      <c r="J55" s="1"/>
      <c r="K55" s="1"/>
      <c r="L55" s="1"/>
      <c r="M55" s="1"/>
      <c r="Q55" s="4"/>
    </row>
    <row r="56" spans="2:26" ht="80.099999999999994" customHeight="1" x14ac:dyDescent="0.15">
      <c r="B56" s="93"/>
      <c r="C56" s="93"/>
      <c r="D56" s="93"/>
      <c r="E56" s="93"/>
      <c r="F56" s="93"/>
      <c r="G56" s="93"/>
      <c r="H56" s="93"/>
      <c r="I56" s="93"/>
      <c r="J56" s="93"/>
      <c r="K56" s="93"/>
      <c r="L56" s="93"/>
      <c r="M56" s="93"/>
      <c r="Q56" s="4"/>
    </row>
    <row r="57" spans="2:26" ht="6" customHeight="1" x14ac:dyDescent="0.15">
      <c r="B57" s="1"/>
      <c r="C57" s="1"/>
      <c r="D57" s="1"/>
      <c r="E57" s="69"/>
      <c r="F57" s="69"/>
      <c r="G57" s="69"/>
      <c r="H57" s="69"/>
      <c r="I57" s="69"/>
      <c r="J57" s="69"/>
      <c r="K57" s="69"/>
      <c r="L57" s="1"/>
      <c r="M57" s="1"/>
      <c r="Q57" s="4"/>
    </row>
    <row r="58" spans="2:26" ht="14.25" x14ac:dyDescent="0.15">
      <c r="B58" s="35" t="s">
        <v>54</v>
      </c>
      <c r="C58" s="35"/>
      <c r="D58" s="1"/>
      <c r="E58" s="1"/>
      <c r="F58" s="1"/>
      <c r="G58" s="1"/>
      <c r="H58" s="1"/>
      <c r="I58" s="1"/>
      <c r="J58" s="1"/>
      <c r="K58" s="1"/>
      <c r="L58" s="1"/>
      <c r="M58" s="1"/>
      <c r="Q58" s="4"/>
      <c r="R58" s="92"/>
      <c r="S58" s="92"/>
      <c r="T58" s="92"/>
      <c r="U58" s="92"/>
      <c r="V58" s="92"/>
      <c r="W58" s="92"/>
      <c r="X58" s="92"/>
      <c r="Y58" s="92"/>
      <c r="Z58" s="92"/>
    </row>
    <row r="59" spans="2:26" ht="80.099999999999994" customHeight="1" x14ac:dyDescent="0.15">
      <c r="B59" s="93"/>
      <c r="C59" s="93"/>
      <c r="D59" s="93"/>
      <c r="E59" s="93"/>
      <c r="F59" s="93"/>
      <c r="G59" s="93"/>
      <c r="H59" s="93"/>
      <c r="I59" s="93"/>
      <c r="J59" s="93"/>
      <c r="K59" s="93"/>
      <c r="L59" s="93"/>
      <c r="M59" s="93"/>
    </row>
    <row r="60" spans="2:26" ht="6" customHeight="1" x14ac:dyDescent="0.15">
      <c r="B60" s="1"/>
      <c r="C60" s="1"/>
      <c r="D60" s="1"/>
      <c r="E60" s="69"/>
      <c r="F60" s="69"/>
      <c r="G60" s="69"/>
      <c r="H60" s="69"/>
      <c r="I60" s="69"/>
      <c r="J60" s="69"/>
      <c r="K60" s="69"/>
      <c r="L60" s="1"/>
      <c r="M60" s="1"/>
    </row>
    <row r="61" spans="2:26" ht="14.25" x14ac:dyDescent="0.15">
      <c r="B61" s="35" t="s">
        <v>55</v>
      </c>
      <c r="C61" s="35"/>
      <c r="D61" s="1"/>
      <c r="E61" s="1"/>
      <c r="F61" s="1"/>
      <c r="G61" s="1"/>
      <c r="H61" s="1"/>
      <c r="I61" s="1"/>
      <c r="J61" s="1"/>
      <c r="K61" s="1"/>
      <c r="L61" s="1"/>
      <c r="M61" s="1"/>
      <c r="Q61" s="4"/>
      <c r="R61" s="92"/>
      <c r="S61" s="92"/>
      <c r="T61" s="92"/>
      <c r="U61" s="92"/>
      <c r="V61" s="92"/>
      <c r="W61" s="92"/>
      <c r="X61" s="92"/>
      <c r="Y61" s="92"/>
      <c r="Z61" s="92"/>
    </row>
    <row r="62" spans="2:26" ht="80.099999999999994" customHeight="1" x14ac:dyDescent="0.15">
      <c r="B62" s="93"/>
      <c r="C62" s="93"/>
      <c r="D62" s="93"/>
      <c r="E62" s="93"/>
      <c r="F62" s="93"/>
      <c r="G62" s="93"/>
      <c r="H62" s="93"/>
      <c r="I62" s="93"/>
      <c r="J62" s="93"/>
      <c r="K62" s="93"/>
      <c r="L62" s="93"/>
      <c r="M62" s="93"/>
    </row>
    <row r="63" spans="2:26" ht="6" customHeight="1" x14ac:dyDescent="0.15">
      <c r="E63" s="19"/>
      <c r="F63" s="19"/>
      <c r="G63" s="19"/>
      <c r="H63" s="19"/>
      <c r="I63" s="19"/>
      <c r="J63" s="19"/>
      <c r="K63" s="19"/>
    </row>
    <row r="64" spans="2:26" s="14" customFormat="1" ht="18.75" customHeight="1" x14ac:dyDescent="0.15">
      <c r="B64" s="1" t="s">
        <v>57</v>
      </c>
      <c r="C64" s="1"/>
      <c r="D64" s="34"/>
      <c r="E64" s="34"/>
      <c r="F64" s="34"/>
      <c r="G64" s="34"/>
      <c r="H64" s="34"/>
      <c r="I64" s="34"/>
      <c r="J64" s="34"/>
      <c r="K64" s="34"/>
      <c r="L64" s="34"/>
      <c r="M64" s="34"/>
    </row>
    <row r="65" spans="2:13" s="14" customFormat="1" ht="9.75" customHeight="1" x14ac:dyDescent="0.15">
      <c r="B65" s="1"/>
      <c r="C65" s="1"/>
      <c r="D65" s="34"/>
      <c r="E65" s="34"/>
      <c r="F65" s="34"/>
      <c r="G65" s="34"/>
      <c r="H65" s="34"/>
      <c r="I65" s="34"/>
      <c r="J65" s="34"/>
      <c r="K65" s="34"/>
      <c r="L65" s="34"/>
      <c r="M65" s="34"/>
    </row>
    <row r="66" spans="2:13" s="14" customFormat="1" ht="14.25" x14ac:dyDescent="0.15">
      <c r="B66" s="35" t="s">
        <v>56</v>
      </c>
      <c r="C66" s="35"/>
      <c r="D66" s="21"/>
      <c r="E66" s="34"/>
      <c r="F66" s="34"/>
      <c r="G66" s="34"/>
      <c r="H66" s="34"/>
      <c r="I66" s="34"/>
      <c r="J66" s="34"/>
      <c r="K66" s="34"/>
      <c r="L66" s="34"/>
      <c r="M66" s="34"/>
    </row>
    <row r="67" spans="2:13" s="14" customFormat="1" ht="18.75" customHeight="1" x14ac:dyDescent="0.15">
      <c r="B67" s="111" t="s">
        <v>12</v>
      </c>
      <c r="C67" s="112"/>
      <c r="D67" s="112" t="s">
        <v>13</v>
      </c>
      <c r="E67" s="181" t="s">
        <v>14</v>
      </c>
      <c r="F67" s="182"/>
      <c r="G67" s="182"/>
      <c r="H67" s="182"/>
      <c r="I67" s="183"/>
      <c r="J67" s="184" t="s">
        <v>31</v>
      </c>
      <c r="K67" s="186" t="s">
        <v>32</v>
      </c>
      <c r="L67" s="94" t="s">
        <v>70</v>
      </c>
      <c r="M67" s="34"/>
    </row>
    <row r="68" spans="2:13" s="14" customFormat="1" ht="20.100000000000001" customHeight="1" x14ac:dyDescent="0.15">
      <c r="B68" s="113"/>
      <c r="C68" s="114"/>
      <c r="D68" s="114"/>
      <c r="E68" s="88" t="s">
        <v>33</v>
      </c>
      <c r="F68" s="96" t="s">
        <v>34</v>
      </c>
      <c r="G68" s="97"/>
      <c r="H68" s="97"/>
      <c r="I68" s="98"/>
      <c r="J68" s="185"/>
      <c r="K68" s="187"/>
      <c r="L68" s="95"/>
      <c r="M68" s="34"/>
    </row>
    <row r="69" spans="2:13" s="14" customFormat="1" ht="20.100000000000001" customHeight="1" x14ac:dyDescent="0.15">
      <c r="B69" s="99" t="s">
        <v>35</v>
      </c>
      <c r="C69" s="38" t="s">
        <v>15</v>
      </c>
      <c r="D69" s="39"/>
      <c r="E69" s="40"/>
      <c r="F69" s="102">
        <f>E69*12</f>
        <v>0</v>
      </c>
      <c r="G69" s="103"/>
      <c r="H69" s="103"/>
      <c r="I69" s="104"/>
      <c r="J69" s="41"/>
      <c r="K69" s="42">
        <f>$D$69*$F$69*$J$69/60</f>
        <v>0</v>
      </c>
      <c r="L69" s="43" t="e">
        <f>($F$69*$J$69/60)/$D$69</f>
        <v>#DIV/0!</v>
      </c>
      <c r="M69" s="34"/>
    </row>
    <row r="70" spans="2:13" s="14" customFormat="1" ht="20.100000000000001" customHeight="1" x14ac:dyDescent="0.15">
      <c r="B70" s="100"/>
      <c r="C70" s="44" t="s">
        <v>16</v>
      </c>
      <c r="D70" s="45"/>
      <c r="E70" s="46"/>
      <c r="F70" s="105">
        <f t="shared" ref="F70:F79" si="0">E70*12</f>
        <v>0</v>
      </c>
      <c r="G70" s="106"/>
      <c r="H70" s="106"/>
      <c r="I70" s="107"/>
      <c r="J70" s="47"/>
      <c r="K70" s="48">
        <f>$D$70*$F$70*$J$70/60</f>
        <v>0</v>
      </c>
      <c r="L70" s="49" t="e">
        <f>($F$70*$J$70/60)/$D$70</f>
        <v>#DIV/0!</v>
      </c>
      <c r="M70" s="34"/>
    </row>
    <row r="71" spans="2:13" s="14" customFormat="1" ht="20.100000000000001" customHeight="1" x14ac:dyDescent="0.15">
      <c r="B71" s="100"/>
      <c r="C71" s="44" t="s">
        <v>17</v>
      </c>
      <c r="D71" s="45"/>
      <c r="E71" s="46"/>
      <c r="F71" s="105">
        <f t="shared" si="0"/>
        <v>0</v>
      </c>
      <c r="G71" s="106"/>
      <c r="H71" s="106"/>
      <c r="I71" s="107"/>
      <c r="J71" s="47"/>
      <c r="K71" s="48">
        <f>$D$71*$F$71*$J$71/60</f>
        <v>0</v>
      </c>
      <c r="L71" s="49" t="e">
        <f>($F$71*$J$71/60)/$D$71</f>
        <v>#DIV/0!</v>
      </c>
      <c r="M71" s="34"/>
    </row>
    <row r="72" spans="2:13" s="14" customFormat="1" ht="20.100000000000001" customHeight="1" x14ac:dyDescent="0.15">
      <c r="B72" s="100"/>
      <c r="C72" s="44" t="s">
        <v>18</v>
      </c>
      <c r="D72" s="45"/>
      <c r="E72" s="46"/>
      <c r="F72" s="89">
        <f t="shared" si="0"/>
        <v>0</v>
      </c>
      <c r="G72" s="90"/>
      <c r="H72" s="90"/>
      <c r="I72" s="91"/>
      <c r="J72" s="47"/>
      <c r="K72" s="48">
        <f>$D$72*$F$72*$J$72/60</f>
        <v>0</v>
      </c>
      <c r="L72" s="49" t="e">
        <f>($F$72*$J$72/60)/$D$72</f>
        <v>#DIV/0!</v>
      </c>
      <c r="M72" s="34"/>
    </row>
    <row r="73" spans="2:13" s="14" customFormat="1" ht="20.100000000000001" customHeight="1" x14ac:dyDescent="0.15">
      <c r="B73" s="101"/>
      <c r="C73" s="50" t="s">
        <v>19</v>
      </c>
      <c r="D73" s="51"/>
      <c r="E73" s="52"/>
      <c r="F73" s="108">
        <f t="shared" si="0"/>
        <v>0</v>
      </c>
      <c r="G73" s="109"/>
      <c r="H73" s="109"/>
      <c r="I73" s="110"/>
      <c r="J73" s="53"/>
      <c r="K73" s="54">
        <f>$D$73*$F$73*$J$73/60</f>
        <v>0</v>
      </c>
      <c r="L73" s="55" t="e">
        <f>($F$73*$J$73/60)/$D$73</f>
        <v>#DIV/0!</v>
      </c>
      <c r="M73" s="34"/>
    </row>
    <row r="74" spans="2:13" s="14" customFormat="1" ht="20.100000000000001" customHeight="1" x14ac:dyDescent="0.15">
      <c r="B74" s="100" t="s">
        <v>36</v>
      </c>
      <c r="C74" s="56" t="s">
        <v>20</v>
      </c>
      <c r="D74" s="57"/>
      <c r="E74" s="58"/>
      <c r="F74" s="89">
        <f t="shared" si="0"/>
        <v>0</v>
      </c>
      <c r="G74" s="90"/>
      <c r="H74" s="90"/>
      <c r="I74" s="91"/>
      <c r="J74" s="59"/>
      <c r="K74" s="60">
        <f>$D$74*$F$74*$J$74/60</f>
        <v>0</v>
      </c>
      <c r="L74" s="61" t="e">
        <f>($F$74*$J$74/60)/$D$74</f>
        <v>#DIV/0!</v>
      </c>
      <c r="M74" s="34"/>
    </row>
    <row r="75" spans="2:13" s="14" customFormat="1" ht="20.100000000000001" customHeight="1" x14ac:dyDescent="0.15">
      <c r="B75" s="100"/>
      <c r="C75" s="56" t="s">
        <v>65</v>
      </c>
      <c r="D75" s="57"/>
      <c r="E75" s="58"/>
      <c r="F75" s="89">
        <f t="shared" ref="F75:F76" si="1">E75*12</f>
        <v>0</v>
      </c>
      <c r="G75" s="90"/>
      <c r="H75" s="90"/>
      <c r="I75" s="91"/>
      <c r="J75" s="59"/>
      <c r="K75" s="60">
        <f>$D$75*$F$75*$J$75/60</f>
        <v>0</v>
      </c>
      <c r="L75" s="61" t="e">
        <f>($F$75*$J$75/60)/$D$75</f>
        <v>#DIV/0!</v>
      </c>
      <c r="M75" s="34"/>
    </row>
    <row r="76" spans="2:13" s="14" customFormat="1" ht="20.100000000000001" customHeight="1" x14ac:dyDescent="0.15">
      <c r="B76" s="100"/>
      <c r="C76" s="56" t="s">
        <v>66</v>
      </c>
      <c r="D76" s="57"/>
      <c r="E76" s="58"/>
      <c r="F76" s="89">
        <f t="shared" si="1"/>
        <v>0</v>
      </c>
      <c r="G76" s="90"/>
      <c r="H76" s="90"/>
      <c r="I76" s="91"/>
      <c r="J76" s="59"/>
      <c r="K76" s="60">
        <f>$D$76*$F$76*$J$76/60</f>
        <v>0</v>
      </c>
      <c r="L76" s="61" t="e">
        <f>($F$76*$J$76/60)/$D$76</f>
        <v>#DIV/0!</v>
      </c>
      <c r="M76" s="34"/>
    </row>
    <row r="77" spans="2:13" s="14" customFormat="1" ht="20.100000000000001" customHeight="1" x14ac:dyDescent="0.15">
      <c r="B77" s="100"/>
      <c r="C77" s="44" t="s">
        <v>67</v>
      </c>
      <c r="D77" s="45"/>
      <c r="E77" s="46"/>
      <c r="F77" s="89">
        <f t="shared" si="0"/>
        <v>0</v>
      </c>
      <c r="G77" s="90"/>
      <c r="H77" s="90"/>
      <c r="I77" s="91"/>
      <c r="J77" s="47"/>
      <c r="K77" s="48">
        <f>$D$77*$F$77*$J$77/60</f>
        <v>0</v>
      </c>
      <c r="L77" s="49" t="e">
        <f>($F$77*$J$77/60)/$D$77</f>
        <v>#DIV/0!</v>
      </c>
      <c r="M77" s="34"/>
    </row>
    <row r="78" spans="2:13" s="14" customFormat="1" ht="20.100000000000001" customHeight="1" x14ac:dyDescent="0.15">
      <c r="B78" s="100"/>
      <c r="C78" s="44" t="s">
        <v>61</v>
      </c>
      <c r="D78" s="45"/>
      <c r="E78" s="46"/>
      <c r="F78" s="105">
        <f t="shared" si="0"/>
        <v>0</v>
      </c>
      <c r="G78" s="106"/>
      <c r="H78" s="106"/>
      <c r="I78" s="107"/>
      <c r="J78" s="47"/>
      <c r="K78" s="48">
        <f>$D$78*$F$78*$J$78/60</f>
        <v>0</v>
      </c>
      <c r="L78" s="49" t="e">
        <f>($F$78*$J$78/60)/$D$78</f>
        <v>#DIV/0!</v>
      </c>
      <c r="M78" s="34"/>
    </row>
    <row r="79" spans="2:13" s="14" customFormat="1" ht="20.100000000000001" customHeight="1" x14ac:dyDescent="0.15">
      <c r="B79" s="101"/>
      <c r="C79" s="44" t="s">
        <v>60</v>
      </c>
      <c r="D79" s="45"/>
      <c r="E79" s="46"/>
      <c r="F79" s="89">
        <f t="shared" si="0"/>
        <v>0</v>
      </c>
      <c r="G79" s="90"/>
      <c r="H79" s="90"/>
      <c r="I79" s="91"/>
      <c r="J79" s="47"/>
      <c r="K79" s="62">
        <f>$D$79*$F$79*$J$79/60</f>
        <v>0</v>
      </c>
      <c r="L79" s="63" t="e">
        <f>($F$79*$J$79/60)/$D$79</f>
        <v>#DIV/0!</v>
      </c>
      <c r="M79" s="34"/>
    </row>
    <row r="80" spans="2:13" s="14" customFormat="1" ht="20.100000000000001" customHeight="1" x14ac:dyDescent="0.15">
      <c r="B80" s="176"/>
      <c r="C80" s="177"/>
      <c r="D80" s="177"/>
      <c r="E80" s="64">
        <f>SUM(E69:E79)</f>
        <v>0</v>
      </c>
      <c r="F80" s="178">
        <f>SUM(F69:I79)</f>
        <v>0</v>
      </c>
      <c r="G80" s="179"/>
      <c r="H80" s="179"/>
      <c r="I80" s="180"/>
      <c r="J80" s="65">
        <f>SUM(J69:J79)</f>
        <v>0</v>
      </c>
      <c r="K80" s="85">
        <f>SUM(K69:K79)</f>
        <v>0</v>
      </c>
      <c r="L80" s="67" t="e">
        <f>SUM(L69:L79)</f>
        <v>#DIV/0!</v>
      </c>
      <c r="M80" s="34"/>
    </row>
    <row r="81" spans="2:13" s="14" customFormat="1" ht="20.100000000000001" customHeight="1" x14ac:dyDescent="0.15">
      <c r="B81" s="70"/>
      <c r="C81" s="70"/>
      <c r="D81" s="70"/>
      <c r="E81" s="71"/>
      <c r="F81" s="86"/>
      <c r="G81" s="86"/>
      <c r="H81" s="86"/>
      <c r="I81" s="86"/>
      <c r="J81" s="72"/>
      <c r="K81" s="87"/>
      <c r="L81" s="73"/>
      <c r="M81" s="34"/>
    </row>
    <row r="82" spans="2:13" s="14" customFormat="1" ht="20.100000000000001" customHeight="1" x14ac:dyDescent="0.15">
      <c r="B82" s="35" t="s">
        <v>58</v>
      </c>
      <c r="C82" s="35"/>
      <c r="D82" s="34"/>
      <c r="E82" s="34"/>
      <c r="F82" s="34"/>
      <c r="G82" s="34"/>
      <c r="H82" s="34"/>
      <c r="I82" s="34"/>
      <c r="J82" s="34"/>
      <c r="K82" s="34"/>
      <c r="L82" s="34"/>
      <c r="M82" s="34"/>
    </row>
    <row r="83" spans="2:13" s="14" customFormat="1" ht="20.100000000000001" customHeight="1" x14ac:dyDescent="0.15">
      <c r="B83" s="111" t="s">
        <v>12</v>
      </c>
      <c r="C83" s="112"/>
      <c r="D83" s="112" t="s">
        <v>21</v>
      </c>
      <c r="E83" s="181" t="s">
        <v>14</v>
      </c>
      <c r="F83" s="182"/>
      <c r="G83" s="182"/>
      <c r="H83" s="182"/>
      <c r="I83" s="183"/>
      <c r="J83" s="94" t="s">
        <v>37</v>
      </c>
      <c r="K83" s="186" t="s">
        <v>38</v>
      </c>
      <c r="L83" s="94" t="s">
        <v>70</v>
      </c>
      <c r="M83" s="34"/>
    </row>
    <row r="84" spans="2:13" s="14" customFormat="1" ht="20.100000000000001" customHeight="1" x14ac:dyDescent="0.15">
      <c r="B84" s="113"/>
      <c r="C84" s="114"/>
      <c r="D84" s="114"/>
      <c r="E84" s="88" t="s">
        <v>33</v>
      </c>
      <c r="F84" s="96" t="s">
        <v>34</v>
      </c>
      <c r="G84" s="97"/>
      <c r="H84" s="97"/>
      <c r="I84" s="98"/>
      <c r="J84" s="95"/>
      <c r="K84" s="187"/>
      <c r="L84" s="95"/>
      <c r="M84" s="34"/>
    </row>
    <row r="85" spans="2:13" s="14" customFormat="1" ht="20.100000000000001" customHeight="1" x14ac:dyDescent="0.15">
      <c r="B85" s="99" t="s">
        <v>35</v>
      </c>
      <c r="C85" s="38" t="s">
        <v>15</v>
      </c>
      <c r="D85" s="39"/>
      <c r="E85" s="40"/>
      <c r="F85" s="102">
        <f>E85*12</f>
        <v>0</v>
      </c>
      <c r="G85" s="103"/>
      <c r="H85" s="103"/>
      <c r="I85" s="104"/>
      <c r="J85" s="41"/>
      <c r="K85" s="42">
        <f>$D$85*$F$85*$J$85/60</f>
        <v>0</v>
      </c>
      <c r="L85" s="43" t="e">
        <f>($F$85*$J$85/60)/$D$85</f>
        <v>#DIV/0!</v>
      </c>
      <c r="M85" s="34"/>
    </row>
    <row r="86" spans="2:13" s="14" customFormat="1" ht="20.100000000000001" customHeight="1" x14ac:dyDescent="0.15">
      <c r="B86" s="100"/>
      <c r="C86" s="44" t="s">
        <v>16</v>
      </c>
      <c r="D86" s="45"/>
      <c r="E86" s="46"/>
      <c r="F86" s="105">
        <f t="shared" ref="F86:F95" si="2">E86*12</f>
        <v>0</v>
      </c>
      <c r="G86" s="106"/>
      <c r="H86" s="106"/>
      <c r="I86" s="107"/>
      <c r="J86" s="47"/>
      <c r="K86" s="48">
        <f>$D$86*$F$86*$J$86/60</f>
        <v>0</v>
      </c>
      <c r="L86" s="49" t="e">
        <f>($F$86*$J$86/60)/$D$86</f>
        <v>#DIV/0!</v>
      </c>
      <c r="M86" s="34"/>
    </row>
    <row r="87" spans="2:13" s="14" customFormat="1" ht="20.100000000000001" customHeight="1" x14ac:dyDescent="0.15">
      <c r="B87" s="100"/>
      <c r="C87" s="44" t="s">
        <v>17</v>
      </c>
      <c r="D87" s="45"/>
      <c r="E87" s="46"/>
      <c r="F87" s="105">
        <f t="shared" si="2"/>
        <v>0</v>
      </c>
      <c r="G87" s="106"/>
      <c r="H87" s="106"/>
      <c r="I87" s="107"/>
      <c r="J87" s="47"/>
      <c r="K87" s="48">
        <f>$D$87*$F$87*$J$87/60</f>
        <v>0</v>
      </c>
      <c r="L87" s="49" t="e">
        <f>($F$87*$J$87/60)/$D$87</f>
        <v>#DIV/0!</v>
      </c>
      <c r="M87" s="34"/>
    </row>
    <row r="88" spans="2:13" s="14" customFormat="1" ht="20.100000000000001" customHeight="1" x14ac:dyDescent="0.15">
      <c r="B88" s="100"/>
      <c r="C88" s="44" t="s">
        <v>18</v>
      </c>
      <c r="D88" s="45"/>
      <c r="E88" s="46"/>
      <c r="F88" s="89">
        <f t="shared" si="2"/>
        <v>0</v>
      </c>
      <c r="G88" s="90"/>
      <c r="H88" s="90"/>
      <c r="I88" s="91"/>
      <c r="J88" s="47"/>
      <c r="K88" s="48">
        <f>$D$88*$F$88*$J$88/60</f>
        <v>0</v>
      </c>
      <c r="L88" s="49" t="e">
        <f>($F$88*$J$88/60)/$D$88</f>
        <v>#DIV/0!</v>
      </c>
      <c r="M88" s="34"/>
    </row>
    <row r="89" spans="2:13" s="14" customFormat="1" ht="20.100000000000001" customHeight="1" x14ac:dyDescent="0.15">
      <c r="B89" s="101"/>
      <c r="C89" s="50" t="s">
        <v>19</v>
      </c>
      <c r="D89" s="51"/>
      <c r="E89" s="52"/>
      <c r="F89" s="108">
        <f t="shared" si="2"/>
        <v>0</v>
      </c>
      <c r="G89" s="109"/>
      <c r="H89" s="109"/>
      <c r="I89" s="110"/>
      <c r="J89" s="53"/>
      <c r="K89" s="54">
        <f>$D$89*$F$89*$J$89/60</f>
        <v>0</v>
      </c>
      <c r="L89" s="55" t="e">
        <f>($F$89*$J$89/60)/$D$89</f>
        <v>#DIV/0!</v>
      </c>
      <c r="M89" s="34"/>
    </row>
    <row r="90" spans="2:13" s="14" customFormat="1" ht="20.100000000000001" customHeight="1" x14ac:dyDescent="0.15">
      <c r="B90" s="100" t="s">
        <v>36</v>
      </c>
      <c r="C90" s="56" t="s">
        <v>20</v>
      </c>
      <c r="D90" s="57"/>
      <c r="E90" s="58"/>
      <c r="F90" s="89">
        <f t="shared" si="2"/>
        <v>0</v>
      </c>
      <c r="G90" s="90"/>
      <c r="H90" s="90"/>
      <c r="I90" s="91"/>
      <c r="J90" s="59"/>
      <c r="K90" s="60">
        <f>$D$90*$F$90*$J$90/60</f>
        <v>0</v>
      </c>
      <c r="L90" s="61" t="e">
        <f>($F$90*$J$90/60)/$D$90</f>
        <v>#DIV/0!</v>
      </c>
      <c r="M90" s="34"/>
    </row>
    <row r="91" spans="2:13" s="14" customFormat="1" ht="20.100000000000001" customHeight="1" x14ac:dyDescent="0.15">
      <c r="B91" s="100"/>
      <c r="C91" s="56" t="s">
        <v>65</v>
      </c>
      <c r="D91" s="57"/>
      <c r="E91" s="58"/>
      <c r="F91" s="89">
        <f t="shared" ref="F91:F92" si="3">E91*12</f>
        <v>0</v>
      </c>
      <c r="G91" s="90"/>
      <c r="H91" s="90"/>
      <c r="I91" s="91"/>
      <c r="J91" s="59"/>
      <c r="K91" s="60">
        <f>$D$91*$F$91*$J$91/60</f>
        <v>0</v>
      </c>
      <c r="L91" s="61" t="e">
        <f>($F$91*$J$91/60)/$D$91</f>
        <v>#DIV/0!</v>
      </c>
      <c r="M91" s="34"/>
    </row>
    <row r="92" spans="2:13" s="14" customFormat="1" ht="20.100000000000001" customHeight="1" x14ac:dyDescent="0.15">
      <c r="B92" s="100"/>
      <c r="C92" s="56" t="s">
        <v>66</v>
      </c>
      <c r="D92" s="57"/>
      <c r="E92" s="58"/>
      <c r="F92" s="89">
        <f t="shared" si="3"/>
        <v>0</v>
      </c>
      <c r="G92" s="90"/>
      <c r="H92" s="90"/>
      <c r="I92" s="91"/>
      <c r="J92" s="59"/>
      <c r="K92" s="60">
        <f>$D$92*$F$92*$J$92/60</f>
        <v>0</v>
      </c>
      <c r="L92" s="61" t="e">
        <f>($F$92*$J$92/60)/$D$92</f>
        <v>#DIV/0!</v>
      </c>
      <c r="M92" s="34"/>
    </row>
    <row r="93" spans="2:13" s="14" customFormat="1" ht="20.100000000000001" customHeight="1" x14ac:dyDescent="0.15">
      <c r="B93" s="100"/>
      <c r="C93" s="44" t="s">
        <v>67</v>
      </c>
      <c r="D93" s="45"/>
      <c r="E93" s="46"/>
      <c r="F93" s="89">
        <f t="shared" si="2"/>
        <v>0</v>
      </c>
      <c r="G93" s="90"/>
      <c r="H93" s="90"/>
      <c r="I93" s="91"/>
      <c r="J93" s="47"/>
      <c r="K93" s="48">
        <f>$D$93*$F$93*$J$93/60</f>
        <v>0</v>
      </c>
      <c r="L93" s="49" t="e">
        <f>($F$93*$J$93/60)/$D$93</f>
        <v>#DIV/0!</v>
      </c>
      <c r="M93" s="34"/>
    </row>
    <row r="94" spans="2:13" s="14" customFormat="1" ht="20.100000000000001" customHeight="1" x14ac:dyDescent="0.15">
      <c r="B94" s="100"/>
      <c r="C94" s="44" t="s">
        <v>61</v>
      </c>
      <c r="D94" s="45"/>
      <c r="E94" s="46"/>
      <c r="F94" s="105">
        <f t="shared" si="2"/>
        <v>0</v>
      </c>
      <c r="G94" s="106"/>
      <c r="H94" s="106"/>
      <c r="I94" s="107"/>
      <c r="J94" s="47"/>
      <c r="K94" s="48">
        <f>$D$94*$F$94*$J$94/60</f>
        <v>0</v>
      </c>
      <c r="L94" s="49" t="e">
        <f>($F$94*$J$94/60)/$D$94</f>
        <v>#DIV/0!</v>
      </c>
      <c r="M94" s="34"/>
    </row>
    <row r="95" spans="2:13" s="14" customFormat="1" ht="20.100000000000001" customHeight="1" x14ac:dyDescent="0.15">
      <c r="B95" s="101"/>
      <c r="C95" s="44" t="s">
        <v>60</v>
      </c>
      <c r="D95" s="45"/>
      <c r="E95" s="46"/>
      <c r="F95" s="89">
        <f t="shared" si="2"/>
        <v>0</v>
      </c>
      <c r="G95" s="90"/>
      <c r="H95" s="90"/>
      <c r="I95" s="91"/>
      <c r="J95" s="47"/>
      <c r="K95" s="62">
        <f>$D$95*$F$95*$J$95/60</f>
        <v>0</v>
      </c>
      <c r="L95" s="63" t="e">
        <f>($F$95*$J$95/60)/$D$95</f>
        <v>#DIV/0!</v>
      </c>
      <c r="M95" s="34"/>
    </row>
    <row r="96" spans="2:13" s="14" customFormat="1" ht="20.100000000000001" customHeight="1" x14ac:dyDescent="0.15">
      <c r="B96" s="176"/>
      <c r="C96" s="177"/>
      <c r="D96" s="177"/>
      <c r="E96" s="64">
        <f>SUM(E85:E95)</f>
        <v>0</v>
      </c>
      <c r="F96" s="178">
        <f>SUM(F85:I95)</f>
        <v>0</v>
      </c>
      <c r="G96" s="179"/>
      <c r="H96" s="179"/>
      <c r="I96" s="180"/>
      <c r="J96" s="65">
        <f>SUM(J85:J95)</f>
        <v>0</v>
      </c>
      <c r="K96" s="66">
        <f>SUM(K85:K95)</f>
        <v>0</v>
      </c>
      <c r="L96" s="67" t="e">
        <f>SUM(L85:L95)</f>
        <v>#DIV/0!</v>
      </c>
      <c r="M96" s="34"/>
    </row>
    <row r="97" spans="2:13" s="14" customFormat="1" ht="20.100000000000001" customHeight="1" x14ac:dyDescent="0.15">
      <c r="B97" s="34"/>
      <c r="C97" s="34"/>
      <c r="D97" s="34"/>
      <c r="E97" s="34"/>
      <c r="F97" s="34"/>
      <c r="G97" s="34"/>
      <c r="H97" s="34"/>
      <c r="I97" s="34"/>
      <c r="J97" s="34"/>
      <c r="K97" s="34"/>
      <c r="L97" s="34"/>
      <c r="M97" s="34"/>
    </row>
    <row r="98" spans="2:13" s="14" customFormat="1" ht="20.100000000000001" customHeight="1" x14ac:dyDescent="0.15">
      <c r="B98" s="34"/>
      <c r="C98" s="34"/>
      <c r="D98" s="34"/>
      <c r="E98" s="34"/>
      <c r="F98" s="34"/>
      <c r="G98" s="34"/>
      <c r="H98" s="34"/>
      <c r="I98" s="34"/>
      <c r="J98" s="10" t="s">
        <v>22</v>
      </c>
      <c r="K98" s="34"/>
      <c r="L98" s="34"/>
      <c r="M98" s="34"/>
    </row>
    <row r="99" spans="2:13" s="14" customFormat="1" ht="20.100000000000001" customHeight="1" x14ac:dyDescent="0.15">
      <c r="B99" s="34"/>
      <c r="C99" s="34"/>
      <c r="D99" s="84"/>
      <c r="E99" s="34"/>
      <c r="F99" s="34"/>
      <c r="G99" s="34"/>
      <c r="H99" s="34"/>
      <c r="I99" s="34"/>
      <c r="J99" s="34"/>
      <c r="K99" s="34"/>
      <c r="L99" s="68" t="e">
        <f>($K$80-$K$96)/$K$80</f>
        <v>#DIV/0!</v>
      </c>
      <c r="M99" s="34"/>
    </row>
    <row r="100" spans="2:13" s="14" customFormat="1" ht="14.25" x14ac:dyDescent="0.15">
      <c r="B100" s="35"/>
      <c r="C100" s="35"/>
      <c r="D100" s="84"/>
      <c r="E100" s="34"/>
      <c r="F100" s="34"/>
      <c r="G100" s="34"/>
      <c r="H100" s="34"/>
      <c r="I100" s="34"/>
      <c r="J100" s="34"/>
      <c r="K100" s="34"/>
      <c r="L100" s="34"/>
      <c r="M100" s="34"/>
    </row>
    <row r="101" spans="2:13" s="14" customFormat="1" ht="9" customHeight="1" x14ac:dyDescent="0.15">
      <c r="B101" s="34"/>
      <c r="C101" s="34"/>
      <c r="D101" s="84"/>
      <c r="E101" s="34"/>
      <c r="F101" s="34"/>
      <c r="G101" s="34"/>
      <c r="H101" s="34"/>
      <c r="I101" s="34"/>
      <c r="J101" s="34"/>
      <c r="K101" s="34"/>
      <c r="L101" s="34"/>
      <c r="M101" s="34"/>
    </row>
    <row r="102" spans="2:13" s="14" customFormat="1" ht="14.25" x14ac:dyDescent="0.15">
      <c r="B102" s="35"/>
      <c r="C102" s="35"/>
      <c r="D102" s="34"/>
      <c r="E102" s="34"/>
      <c r="F102" s="34"/>
      <c r="G102" s="34"/>
      <c r="H102" s="34"/>
      <c r="I102" s="34"/>
      <c r="J102" s="34"/>
      <c r="K102" s="34"/>
      <c r="L102" s="34"/>
      <c r="M102" s="34"/>
    </row>
    <row r="103" spans="2:13" s="14" customFormat="1" ht="14.25" x14ac:dyDescent="0.15">
      <c r="B103" s="35"/>
      <c r="C103" s="35"/>
      <c r="D103" s="34"/>
      <c r="E103" s="34"/>
      <c r="F103" s="34"/>
      <c r="G103" s="34"/>
      <c r="H103" s="34"/>
      <c r="I103" s="34"/>
      <c r="J103" s="34"/>
      <c r="K103" s="34"/>
      <c r="L103" s="34"/>
      <c r="M103" s="34"/>
    </row>
    <row r="104" spans="2:13" s="14" customFormat="1" ht="18.75" customHeight="1" x14ac:dyDescent="0.15">
      <c r="B104" s="35" t="s">
        <v>59</v>
      </c>
      <c r="C104" s="35"/>
      <c r="D104" s="1"/>
      <c r="E104" s="1"/>
      <c r="F104" s="1"/>
      <c r="G104" s="1"/>
      <c r="H104" s="1"/>
      <c r="I104" s="1"/>
      <c r="J104" s="1"/>
      <c r="K104" s="1"/>
      <c r="L104" s="1"/>
      <c r="M104" s="1"/>
    </row>
    <row r="105" spans="2:13" s="14" customFormat="1" ht="150" customHeight="1" x14ac:dyDescent="0.15">
      <c r="B105" s="93"/>
      <c r="C105" s="93"/>
      <c r="D105" s="93"/>
      <c r="E105" s="93"/>
      <c r="F105" s="93"/>
      <c r="G105" s="93"/>
      <c r="H105" s="93"/>
      <c r="I105" s="93"/>
      <c r="J105" s="93"/>
      <c r="K105" s="93"/>
      <c r="L105" s="93"/>
      <c r="M105" s="93"/>
    </row>
    <row r="106" spans="2:13" s="14" customFormat="1" x14ac:dyDescent="0.15">
      <c r="B106" s="22"/>
      <c r="C106" s="22"/>
      <c r="D106" s="23"/>
      <c r="E106" s="23"/>
      <c r="F106" s="23"/>
      <c r="G106" s="23"/>
    </row>
    <row r="107" spans="2:13" s="14" customFormat="1" x14ac:dyDescent="0.15">
      <c r="B107" s="22"/>
      <c r="C107" s="22"/>
      <c r="D107" s="23"/>
      <c r="E107" s="23"/>
      <c r="F107" s="23"/>
      <c r="G107" s="23"/>
    </row>
    <row r="108" spans="2:13" s="14" customFormat="1" x14ac:dyDescent="0.15">
      <c r="B108" s="22"/>
      <c r="C108" s="22"/>
      <c r="D108" s="23"/>
      <c r="E108" s="23"/>
      <c r="F108" s="23"/>
      <c r="G108" s="23"/>
    </row>
    <row r="109" spans="2:13" s="14" customFormat="1" x14ac:dyDescent="0.15">
      <c r="B109" s="24"/>
      <c r="C109" s="24"/>
      <c r="D109" s="23"/>
      <c r="E109" s="23"/>
      <c r="F109" s="23"/>
      <c r="G109" s="23"/>
    </row>
    <row r="110" spans="2:13" s="14" customFormat="1" x14ac:dyDescent="0.15">
      <c r="B110" s="11"/>
      <c r="C110" s="11"/>
    </row>
    <row r="111" spans="2:13" s="14" customFormat="1" ht="18.75" customHeight="1" x14ac:dyDescent="0.15">
      <c r="B111" s="188"/>
      <c r="C111" s="27"/>
      <c r="D111" s="188"/>
      <c r="E111" s="188"/>
      <c r="F111" s="27"/>
      <c r="G111" s="27"/>
    </row>
    <row r="112" spans="2:13" s="14" customFormat="1" x14ac:dyDescent="0.15">
      <c r="B112" s="188"/>
      <c r="C112" s="27"/>
      <c r="D112" s="27"/>
      <c r="E112" s="25"/>
      <c r="F112" s="25"/>
      <c r="G112" s="25"/>
    </row>
    <row r="113" spans="2:7" s="14" customFormat="1" x14ac:dyDescent="0.15">
      <c r="B113" s="22"/>
      <c r="C113" s="22"/>
      <c r="D113" s="23"/>
      <c r="E113" s="23"/>
      <c r="F113" s="23"/>
      <c r="G113" s="23"/>
    </row>
    <row r="114" spans="2:7" s="14" customFormat="1" x14ac:dyDescent="0.15">
      <c r="B114" s="22"/>
      <c r="C114" s="22"/>
      <c r="D114" s="23"/>
      <c r="E114" s="23"/>
      <c r="F114" s="23"/>
      <c r="G114" s="23"/>
    </row>
    <row r="115" spans="2:7" s="14" customFormat="1" x14ac:dyDescent="0.15">
      <c r="B115" s="22"/>
      <c r="C115" s="22"/>
      <c r="D115" s="23"/>
      <c r="E115" s="23"/>
      <c r="F115" s="23"/>
      <c r="G115" s="23"/>
    </row>
    <row r="116" spans="2:7" s="14" customFormat="1" x14ac:dyDescent="0.15">
      <c r="B116" s="24"/>
      <c r="C116" s="24"/>
      <c r="D116" s="23"/>
      <c r="E116" s="23"/>
      <c r="F116" s="23"/>
      <c r="G116" s="23"/>
    </row>
    <row r="117" spans="2:7" s="14" customFormat="1" x14ac:dyDescent="0.15">
      <c r="B117" s="15"/>
      <c r="C117" s="15"/>
    </row>
    <row r="118" spans="2:7" s="14" customFormat="1" x14ac:dyDescent="0.15">
      <c r="D118" s="26"/>
    </row>
    <row r="119" spans="2:7" s="14" customFormat="1" x14ac:dyDescent="0.15"/>
    <row r="121" spans="2:7" ht="14.25" customHeight="1" x14ac:dyDescent="0.15"/>
  </sheetData>
  <sheetProtection selectLockedCells="1" selectUnlockedCells="1"/>
  <dataConsolidate/>
  <mergeCells count="79">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 ref="F89:I89"/>
    <mergeCell ref="B83:C84"/>
    <mergeCell ref="D83:D84"/>
    <mergeCell ref="E83:I83"/>
    <mergeCell ref="L83:L84"/>
    <mergeCell ref="F84:I84"/>
    <mergeCell ref="J83:J84"/>
    <mergeCell ref="K83:K84"/>
    <mergeCell ref="B80:D80"/>
    <mergeCell ref="F80:I80"/>
    <mergeCell ref="E67:I67"/>
    <mergeCell ref="J67:J68"/>
    <mergeCell ref="K67:K68"/>
    <mergeCell ref="B74:B79"/>
    <mergeCell ref="F74:I74"/>
    <mergeCell ref="F77:I77"/>
    <mergeCell ref="F78:I78"/>
    <mergeCell ref="F79:I79"/>
    <mergeCell ref="B53:E53"/>
    <mergeCell ref="G53:M53"/>
    <mergeCell ref="B56:M56"/>
    <mergeCell ref="R58:Z58"/>
    <mergeCell ref="B59:M59"/>
    <mergeCell ref="R51:Z51"/>
    <mergeCell ref="B12:M12"/>
    <mergeCell ref="B13:M13"/>
    <mergeCell ref="B14:M14"/>
    <mergeCell ref="C15:D15"/>
    <mergeCell ref="E15:H15"/>
    <mergeCell ref="I15:M15"/>
    <mergeCell ref="B20:M20"/>
    <mergeCell ref="C31:J31"/>
    <mergeCell ref="C33:M35"/>
    <mergeCell ref="B48:E48"/>
    <mergeCell ref="G48:M48"/>
    <mergeCell ref="B11:M11"/>
    <mergeCell ref="B2:M2"/>
    <mergeCell ref="L4:M4"/>
    <mergeCell ref="B6:C6"/>
    <mergeCell ref="D6:M6"/>
    <mergeCell ref="B7:C7"/>
    <mergeCell ref="D7:M7"/>
    <mergeCell ref="B8:C8"/>
    <mergeCell ref="D8:M8"/>
    <mergeCell ref="B9:C9"/>
    <mergeCell ref="D9:M9"/>
    <mergeCell ref="B10:M10"/>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6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25</xdr:row>
                    <xdr:rowOff>161925</xdr:rowOff>
                  </from>
                  <to>
                    <xdr:col>2</xdr:col>
                    <xdr:colOff>266700</xdr:colOff>
                    <xdr:row>28</xdr:row>
                    <xdr:rowOff>104775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1743075</xdr:colOff>
                    <xdr:row>28</xdr:row>
                    <xdr:rowOff>0</xdr:rowOff>
                  </from>
                  <to>
                    <xdr:col>2</xdr:col>
                    <xdr:colOff>1962150</xdr:colOff>
                    <xdr:row>29</xdr:row>
                    <xdr:rowOff>47625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1743075</xdr:colOff>
                    <xdr:row>26</xdr:row>
                    <xdr:rowOff>0</xdr:rowOff>
                  </from>
                  <to>
                    <xdr:col>2</xdr:col>
                    <xdr:colOff>2009775</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18</xdr:row>
                    <xdr:rowOff>0</xdr:rowOff>
                  </from>
                  <to>
                    <xdr:col>1</xdr:col>
                    <xdr:colOff>247650</xdr:colOff>
                    <xdr:row>19</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18</xdr:row>
                    <xdr:rowOff>371475</xdr:rowOff>
                  </from>
                  <to>
                    <xdr:col>1</xdr:col>
                    <xdr:colOff>257175</xdr:colOff>
                    <xdr:row>20</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19</xdr:row>
                    <xdr:rowOff>381000</xdr:rowOff>
                  </from>
                  <to>
                    <xdr:col>1</xdr:col>
                    <xdr:colOff>247650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27</xdr:row>
                    <xdr:rowOff>219075</xdr:rowOff>
                  </from>
                  <to>
                    <xdr:col>2</xdr:col>
                    <xdr:colOff>257175</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25</xdr:row>
                    <xdr:rowOff>142875</xdr:rowOff>
                  </from>
                  <to>
                    <xdr:col>4</xdr:col>
                    <xdr:colOff>1085850</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9525</xdr:colOff>
                    <xdr:row>48</xdr:row>
                    <xdr:rowOff>0</xdr:rowOff>
                  </from>
                  <to>
                    <xdr:col>2</xdr:col>
                    <xdr:colOff>1209675</xdr:colOff>
                    <xdr:row>49</xdr:row>
                    <xdr:rowOff>9525</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9525</xdr:colOff>
                    <xdr:row>48</xdr:row>
                    <xdr:rowOff>219075</xdr:rowOff>
                  </from>
                  <to>
                    <xdr:col>2</xdr:col>
                    <xdr:colOff>1438275</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9525</xdr:colOff>
                    <xdr:row>49</xdr:row>
                    <xdr:rowOff>209550</xdr:rowOff>
                  </from>
                  <to>
                    <xdr:col>2</xdr:col>
                    <xdr:colOff>1247775</xdr:colOff>
                    <xdr:row>51</xdr:row>
                    <xdr:rowOff>47625</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9525</xdr:rowOff>
                  </from>
                  <to>
                    <xdr:col>4</xdr:col>
                    <xdr:colOff>885825</xdr:colOff>
                    <xdr:row>49</xdr:row>
                    <xdr:rowOff>9525</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885825</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885825</xdr:colOff>
                    <xdr:row>51</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9525</xdr:colOff>
                    <xdr:row>51</xdr:row>
                    <xdr:rowOff>19050</xdr:rowOff>
                  </from>
                  <to>
                    <xdr:col>2</xdr:col>
                    <xdr:colOff>85725</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123825</xdr:rowOff>
                  </from>
                  <to>
                    <xdr:col>12</xdr:col>
                    <xdr:colOff>1304925</xdr:colOff>
                    <xdr:row>50</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57150</xdr:rowOff>
                  </from>
                  <to>
                    <xdr:col>12</xdr:col>
                    <xdr:colOff>733425</xdr:colOff>
                    <xdr:row>51</xdr:row>
                    <xdr:rowOff>142875</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247650</xdr:colOff>
                    <xdr:row>52</xdr:row>
                    <xdr:rowOff>104775</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57150</xdr:rowOff>
                  </from>
                  <to>
                    <xdr:col>10</xdr:col>
                    <xdr:colOff>57150</xdr:colOff>
                    <xdr:row>52</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20</xdr:row>
                    <xdr:rowOff>381000</xdr:rowOff>
                  </from>
                  <to>
                    <xdr:col>1</xdr:col>
                    <xdr:colOff>133350</xdr:colOff>
                    <xdr:row>22</xdr:row>
                    <xdr:rowOff>9525</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27</xdr:row>
                    <xdr:rowOff>219075</xdr:rowOff>
                  </from>
                  <to>
                    <xdr:col>4</xdr:col>
                    <xdr:colOff>1076325</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352425</xdr:colOff>
                    <xdr:row>27</xdr:row>
                    <xdr:rowOff>200025</xdr:rowOff>
                  </from>
                  <to>
                    <xdr:col>8</xdr:col>
                    <xdr:colOff>28575</xdr:colOff>
                    <xdr:row>29</xdr:row>
                    <xdr:rowOff>28575</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1781175</xdr:colOff>
                    <xdr:row>35</xdr:row>
                    <xdr:rowOff>152400</xdr:rowOff>
                  </from>
                  <to>
                    <xdr:col>2</xdr:col>
                    <xdr:colOff>2019300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352425</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35</xdr:row>
                    <xdr:rowOff>123825</xdr:rowOff>
                  </from>
                  <to>
                    <xdr:col>2</xdr:col>
                    <xdr:colOff>762000</xdr:colOff>
                    <xdr:row>37</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285750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523875</xdr:colOff>
                    <xdr:row>43</xdr:row>
                    <xdr:rowOff>28575</xdr:rowOff>
                  </from>
                  <to>
                    <xdr:col>2</xdr:col>
                    <xdr:colOff>771525</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38</xdr:row>
                    <xdr:rowOff>142875</xdr:rowOff>
                  </from>
                  <to>
                    <xdr:col>2</xdr:col>
                    <xdr:colOff>762000</xdr:colOff>
                    <xdr:row>40</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523875</xdr:colOff>
                    <xdr:row>37</xdr:row>
                    <xdr:rowOff>133350</xdr:rowOff>
                  </from>
                  <to>
                    <xdr:col>2</xdr:col>
                    <xdr:colOff>771525</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523875</xdr:colOff>
                    <xdr:row>36</xdr:row>
                    <xdr:rowOff>152400</xdr:rowOff>
                  </from>
                  <to>
                    <xdr:col>2</xdr:col>
                    <xdr:colOff>771525</xdr:colOff>
                    <xdr:row>38</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85725</xdr:rowOff>
                  </from>
                  <to>
                    <xdr:col>9</xdr:col>
                    <xdr:colOff>400050</xdr:colOff>
                    <xdr:row>50</xdr:row>
                    <xdr:rowOff>85725</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66675</xdr:rowOff>
                  </from>
                  <to>
                    <xdr:col>9</xdr:col>
                    <xdr:colOff>152400</xdr:colOff>
                    <xdr:row>51</xdr:row>
                    <xdr:rowOff>85725</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別紙４(3)　パッケージ型導入支援 事業計画 </vt:lpstr>
      <vt:lpstr>'別紙４(3)　パッケージ型導入支援 事業計画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繁光 拓樹</cp:lastModifiedBy>
  <cp:lastPrinted>2025-01-21T03:10:53Z</cp:lastPrinted>
  <dcterms:created xsi:type="dcterms:W3CDTF">2006-04-10T04:26:56Z</dcterms:created>
  <dcterms:modified xsi:type="dcterms:W3CDTF">2025-04-08T07:51:11Z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