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60" activeTab="0"/>
  </bookViews>
  <sheets>
    <sheet name="109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<sst xmlns="http://schemas.openxmlformats.org/spreadsheetml/2006/main" count="33" uniqueCount="31">
  <si>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狩猟者登録総件数</t>
  </si>
  <si>
    <t>調　定　額</t>
  </si>
  <si>
    <t>法第700条の52第1項1号に該当するもの</t>
  </si>
  <si>
    <t>合　　　　　　　　計</t>
  </si>
  <si>
    <t>（つづき）</t>
  </si>
  <si>
    <t>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</si>
  <si>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</si>
  <si>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</si>
  <si>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</si>
  <si>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</si>
  <si>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</si>
  <si>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</si>
  <si>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</si>
  <si>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</si>
  <si>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</si>
  <si>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</si>
  <si>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</si>
  <si>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</si>
  <si>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申告納入</t>
  </si>
  <si>
    <t>申告納付</t>
  </si>
  <si>
    <t>合　 計</t>
  </si>
  <si>
    <t>合 　計</t>
  </si>
  <si>
    <t>合　　計</t>
  </si>
  <si>
    <t>16.  狩 猟 税 に 関 す る 調</t>
  </si>
  <si>
    <t>17.  産 業 廃 棄 物 税 に 関 す る 調</t>
  </si>
  <si>
    <t>区　　　　　　分</t>
  </si>
  <si>
    <t>法第700条の52第1項2号に該当するもの</t>
  </si>
  <si>
    <t>法第700条の52第1項3号に該当するもの</t>
  </si>
  <si>
    <t>年度</t>
  </si>
  <si>
    <r>
      <t>（単価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：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千円）</t>
    </r>
  </si>
  <si>
    <r>
      <t>（単価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：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　</t>
    </r>
    <r>
      <rPr>
        <sz val="12"/>
        <rFont val="ＭＳ 明朝"/>
        <family val="1"/>
      </rPr>
      <t>円）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</si>
</sst>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.0_);[Red]\(0.0\)"/>
    <numFmt numFmtId="180" formatCode="0.0_ "/>
    <numFmt numFmtId="181" formatCode="#,##0.0;[Red]\-#,##0.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10"/>
      <color indexed="41"/>
      <name val="ＭＳ ゴシック"/>
      <family val="3"/>
    </font>
    <font>
      <sz val="13"/>
      <color indexed="41"/>
      <name val="ＭＳ ゴシック"/>
      <family val="3"/>
    </font>
    <font>
      <sz val="7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41"/>
      <name val="ＭＳ ゴシック"/>
      <family val="3"/>
    </font>
    <font>
      <b/>
      <sz val="12"/>
      <name val="ＭＳ 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41"/>
      <name val="ＭＳ 明朝"/>
      <family val="1"/>
    </font>
    <font>
      <sz val="12"/>
      <color indexed="40"/>
      <name val="ＭＳ 明朝"/>
      <family val="1"/>
    </font>
    <font>
      <b/>
      <sz val="11"/>
      <color indexed="41"/>
      <name val="ＭＳ 明朝"/>
      <family val="1"/>
    </font>
    <font>
      <sz val="11"/>
      <color indexed="41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0" fillId="0" borderId="0" xfId="0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vertical="center" wrapText="1"/>
    </xf>
    <xf numFmtId="177" fontId="0" fillId="0" borderId="0" xfId="0" applyFont="1" applyFill="1" applyBorder="1" applyAlignment="1">
      <alignment vertical="center" wrapText="1"/>
    </xf>
    <xf numFmtId="0" fontId="4" fillId="0" borderId="0" xfId="0" applyNumberForma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38" fontId="14" fillId="0" borderId="0" xfId="16" applyFont="1" applyFill="1" applyBorder="1" applyAlignment="1">
      <alignment horizontal="right" vertical="center" wrapText="1"/>
    </xf>
    <xf numFmtId="177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177" fontId="13" fillId="0" borderId="4" xfId="0" applyNumberFormat="1" applyFont="1" applyFill="1" applyBorder="1" applyAlignment="1">
      <alignment horizontal="center" vertical="center" wrapText="1"/>
    </xf>
    <xf numFmtId="177" fontId="13" fillId="0" borderId="5" xfId="0" applyNumberFormat="1" applyFont="1" applyFill="1" applyBorder="1" applyAlignment="1">
      <alignment horizontal="center" vertical="center" wrapText="1"/>
    </xf>
    <xf numFmtId="177" fontId="13" fillId="0" borderId="6" xfId="0" applyNumberFormat="1" applyFont="1" applyFill="1" applyBorder="1" applyAlignment="1">
      <alignment horizontal="center" vertical="center" wrapText="1"/>
    </xf>
    <xf numFmtId="177" fontId="13" fillId="0" borderId="7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11" fillId="0" borderId="5" xfId="16" applyFont="1" applyFill="1" applyBorder="1" applyAlignment="1">
      <alignment horizontal="right" vertical="center" wrapText="1"/>
    </xf>
    <xf numFmtId="38" fontId="8" fillId="0" borderId="7" xfId="16" applyFont="1" applyFill="1" applyBorder="1" applyAlignment="1">
      <alignment horizontal="right" vertical="center" wrapText="1"/>
    </xf>
    <xf numFmtId="38" fontId="8" fillId="0" borderId="7" xfId="16" applyFont="1" applyFill="1" applyBorder="1" applyAlignment="1">
      <alignment horizontal="right" vertical="center"/>
    </xf>
    <xf numFmtId="38" fontId="8" fillId="0" borderId="8" xfId="16" applyFont="1" applyFill="1" applyBorder="1" applyAlignment="1">
      <alignment horizontal="right" vertical="center"/>
    </xf>
    <xf numFmtId="38" fontId="13" fillId="0" borderId="5" xfId="16" applyFont="1" applyFill="1" applyBorder="1" applyAlignment="1">
      <alignment horizontal="right" vertical="center" wrapText="1"/>
    </xf>
    <xf numFmtId="38" fontId="13" fillId="0" borderId="9" xfId="16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38" fontId="11" fillId="0" borderId="5" xfId="16" applyFont="1" applyBorder="1" applyAlignment="1">
      <alignment horizontal="right" vertical="center"/>
    </xf>
    <xf numFmtId="38" fontId="12" fillId="0" borderId="10" xfId="16" applyFont="1" applyFill="1" applyBorder="1" applyAlignment="1">
      <alignment horizontal="right" vertical="center" wrapText="1"/>
    </xf>
    <xf numFmtId="38" fontId="12" fillId="0" borderId="11" xfId="16" applyFont="1" applyFill="1" applyBorder="1" applyAlignment="1">
      <alignment horizontal="right" vertical="center" wrapText="1"/>
    </xf>
    <xf numFmtId="38" fontId="12" fillId="0" borderId="12" xfId="16" applyFont="1" applyFill="1" applyBorder="1" applyAlignment="1">
      <alignment horizontal="right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177" fontId="12" fillId="0" borderId="4" xfId="0" applyNumberFormat="1" applyFont="1" applyFill="1" applyBorder="1" applyAlignment="1">
      <alignment horizontal="center" vertical="center" wrapText="1"/>
    </xf>
    <xf numFmtId="177" fontId="12" fillId="0" borderId="5" xfId="0" applyNumberFormat="1" applyFont="1" applyFill="1" applyBorder="1" applyAlignment="1">
      <alignment horizontal="center" vertical="center" wrapText="1"/>
    </xf>
    <xf numFmtId="177" fontId="12" fillId="0" borderId="6" xfId="0" applyNumberFormat="1" applyFont="1" applyFill="1" applyBorder="1" applyAlignment="1">
      <alignment horizontal="center" vertical="center" wrapText="1"/>
    </xf>
    <xf numFmtId="177" fontId="12" fillId="0" borderId="7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38" fontId="11" fillId="0" borderId="9" xfId="16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38" fontId="12" fillId="0" borderId="16" xfId="16" applyFont="1" applyFill="1" applyBorder="1" applyAlignment="1">
      <alignment horizontal="right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38" fontId="8" fillId="0" borderId="10" xfId="16" applyFont="1" applyBorder="1" applyAlignment="1">
      <alignment horizontal="right" vertical="center"/>
    </xf>
    <xf numFmtId="38" fontId="8" fillId="0" borderId="11" xfId="16" applyFont="1" applyBorder="1" applyAlignment="1">
      <alignment horizontal="right" vertical="center"/>
    </xf>
    <xf numFmtId="38" fontId="8" fillId="0" borderId="12" xfId="16" applyFont="1" applyBorder="1" applyAlignment="1">
      <alignment horizontal="right" vertical="center"/>
    </xf>
    <xf numFmtId="38" fontId="8" fillId="0" borderId="21" xfId="16" applyFont="1" applyFill="1" applyBorder="1" applyAlignment="1">
      <alignment horizontal="right" vertical="center"/>
    </xf>
    <xf numFmtId="38" fontId="8" fillId="0" borderId="22" xfId="16" applyFont="1" applyFill="1" applyBorder="1" applyAlignment="1">
      <alignment horizontal="right" vertical="center"/>
    </xf>
    <xf numFmtId="38" fontId="8" fillId="0" borderId="23" xfId="16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38" fontId="7" fillId="0" borderId="21" xfId="16" applyFont="1" applyFill="1" applyBorder="1" applyAlignment="1">
      <alignment horizontal="right" vertical="center" wrapText="1"/>
    </xf>
    <xf numFmtId="38" fontId="7" fillId="0" borderId="22" xfId="16" applyFont="1" applyFill="1" applyBorder="1" applyAlignment="1">
      <alignment horizontal="right" vertical="center" wrapText="1"/>
    </xf>
    <xf numFmtId="38" fontId="7" fillId="0" borderId="24" xfId="16" applyFont="1" applyFill="1" applyBorder="1" applyAlignment="1">
      <alignment horizontal="right" vertical="center" wrapText="1"/>
    </xf>
    <xf numFmtId="38" fontId="7" fillId="0" borderId="23" xfId="16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7E7E7E"/>
      <rgbColor rgb="007C7C7C"/>
      <rgbColor rgb="007D7D7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5</xdr:row>
      <xdr:rowOff>0</xdr:rowOff>
    </xdr:from>
    <xdr:to>
      <xdr:col>14</xdr:col>
      <xdr:colOff>200025</xdr:colOff>
      <xdr:row>5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86025" y="118110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（単価:千円）</a:t>
          </a:r>
        </a:p>
      </xdr:txBody>
    </xdr:sp>
    <xdr:clientData/>
  </xdr:twoCellAnchor>
  <xdr:twoCellAnchor>
    <xdr:from>
      <xdr:col>14</xdr:col>
      <xdr:colOff>76200</xdr:colOff>
      <xdr:row>12</xdr:row>
      <xdr:rowOff>438150</xdr:rowOff>
    </xdr:from>
    <xdr:to>
      <xdr:col>14</xdr:col>
      <xdr:colOff>200025</xdr:colOff>
      <xdr:row>12</xdr:row>
      <xdr:rowOff>438150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876550" y="4933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（単価:円）</a:t>
          </a:r>
        </a:p>
      </xdr:txBody>
    </xdr:sp>
    <xdr:clientData/>
  </xdr:twoCellAnchor>
  <xdr:twoCellAnchor>
    <xdr:from>
      <xdr:col>0</xdr:col>
      <xdr:colOff>19050</xdr:colOff>
      <xdr:row>23</xdr:row>
      <xdr:rowOff>171450</xdr:rowOff>
    </xdr:from>
    <xdr:to>
      <xdr:col>1</xdr:col>
      <xdr:colOff>171450</xdr:colOff>
      <xdr:row>23</xdr:row>
      <xdr:rowOff>171450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9050" y="88392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  <xdr:twoCellAnchor>
    <xdr:from>
      <xdr:col>5</xdr:col>
      <xdr:colOff>200025</xdr:colOff>
      <xdr:row>30</xdr:row>
      <xdr:rowOff>28575</xdr:rowOff>
    </xdr:from>
    <xdr:to>
      <xdr:col>6</xdr:col>
      <xdr:colOff>66675</xdr:colOff>
      <xdr:row>30</xdr:row>
      <xdr:rowOff>114300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200150" y="119729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1０3</a:t>
          </a:r>
        </a:p>
      </xdr:txBody>
    </xdr:sp>
    <xdr:clientData/>
  </xdr:twoCellAnchor>
  <xdr:twoCellAnchor>
    <xdr:from>
      <xdr:col>1</xdr:col>
      <xdr:colOff>190500</xdr:colOff>
      <xdr:row>17</xdr:row>
      <xdr:rowOff>0</xdr:rowOff>
    </xdr:from>
    <xdr:to>
      <xdr:col>6</xdr:col>
      <xdr:colOff>0</xdr:colOff>
      <xdr:row>18</xdr:row>
      <xdr:rowOff>0</xdr:rowOff>
    </xdr:to>
    <xdr:sp>
      <xdr:nvSpPr>
        <xdr:cNvPr id="5" name="Line 8"/>
        <xdr:cNvSpPr>
          <a:spLocks/>
        </xdr:cNvSpPr>
      </xdr:nvSpPr>
      <xdr:spPr>
        <a:xfrm>
          <a:off x="390525" y="5619750"/>
          <a:ext cx="809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19050</xdr:rowOff>
    </xdr:from>
    <xdr:to>
      <xdr:col>6</xdr:col>
      <xdr:colOff>28575</xdr:colOff>
      <xdr:row>17</xdr:row>
      <xdr:rowOff>200025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647700" y="5638800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調定月</a:t>
          </a:r>
        </a:p>
      </xdr:txBody>
    </xdr:sp>
    <xdr:clientData/>
  </xdr:twoCellAnchor>
  <xdr:twoCellAnchor>
    <xdr:from>
      <xdr:col>2</xdr:col>
      <xdr:colOff>57150</xdr:colOff>
      <xdr:row>17</xdr:row>
      <xdr:rowOff>476250</xdr:rowOff>
    </xdr:from>
    <xdr:to>
      <xdr:col>4</xdr:col>
      <xdr:colOff>85725</xdr:colOff>
      <xdr:row>17</xdr:row>
      <xdr:rowOff>628650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457200" y="6096000"/>
          <a:ext cx="428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 分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6</xdr:col>
      <xdr:colOff>0</xdr:colOff>
      <xdr:row>25</xdr:row>
      <xdr:rowOff>9525</xdr:rowOff>
    </xdr:to>
    <xdr:sp>
      <xdr:nvSpPr>
        <xdr:cNvPr id="8" name="Line 11"/>
        <xdr:cNvSpPr>
          <a:spLocks/>
        </xdr:cNvSpPr>
      </xdr:nvSpPr>
      <xdr:spPr>
        <a:xfrm>
          <a:off x="400050" y="8839200"/>
          <a:ext cx="800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24</xdr:row>
      <xdr:rowOff>47625</xdr:rowOff>
    </xdr:from>
    <xdr:to>
      <xdr:col>6</xdr:col>
      <xdr:colOff>9525</xdr:colOff>
      <xdr:row>24</xdr:row>
      <xdr:rowOff>228600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695325" y="888682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調定月</a:t>
          </a:r>
        </a:p>
      </xdr:txBody>
    </xdr:sp>
    <xdr:clientData/>
  </xdr:twoCellAnchor>
  <xdr:twoCellAnchor>
    <xdr:from>
      <xdr:col>2</xdr:col>
      <xdr:colOff>19050</xdr:colOff>
      <xdr:row>24</xdr:row>
      <xdr:rowOff>438150</xdr:rowOff>
    </xdr:from>
    <xdr:to>
      <xdr:col>4</xdr:col>
      <xdr:colOff>161925</xdr:colOff>
      <xdr:row>24</xdr:row>
      <xdr:rowOff>638175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419100" y="92773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 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1"/>
  <sheetViews>
    <sheetView tabSelected="1" workbookViewId="0" topLeftCell="A22">
      <selection activeCell="AA20" sqref="AA20:AE20"/>
    </sheetView>
  </sheetViews>
  <sheetFormatPr defaultColWidth="9.00390625" defaultRowHeight="13.5"/>
  <cols>
    <col min="1" max="16384" width="2.625" style="0" customWidth="1"/>
  </cols>
  <sheetData>
    <row r="1" spans="1:41" ht="38.2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11"/>
      <c r="AN1" s="12"/>
      <c r="AO1" s="12"/>
    </row>
    <row r="2" spans="1:41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13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3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52" t="s">
        <v>29</v>
      </c>
      <c r="AJ4" s="52"/>
      <c r="AK4" s="52"/>
      <c r="AL4" s="52"/>
      <c r="AM4" s="52"/>
      <c r="AN4" s="52"/>
      <c r="AO4" s="52"/>
    </row>
    <row r="5" spans="1:41" ht="14.2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53"/>
      <c r="AJ5" s="53"/>
      <c r="AK5" s="53"/>
      <c r="AL5" s="53"/>
      <c r="AM5" s="53"/>
      <c r="AN5" s="53"/>
      <c r="AO5" s="53"/>
    </row>
    <row r="6" spans="1:42" ht="38.25" customHeight="1">
      <c r="A6" s="57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59" t="s">
        <v>0</v>
      </c>
      <c r="Y6" s="60"/>
      <c r="Z6" s="60"/>
      <c r="AA6" s="60"/>
      <c r="AB6" s="60"/>
      <c r="AC6" s="60"/>
      <c r="AD6" s="60"/>
      <c r="AE6" s="60"/>
      <c r="AF6" s="61"/>
      <c r="AG6" s="59" t="s">
        <v>1</v>
      </c>
      <c r="AH6" s="60"/>
      <c r="AI6" s="60"/>
      <c r="AJ6" s="60"/>
      <c r="AK6" s="60"/>
      <c r="AL6" s="60"/>
      <c r="AM6" s="60"/>
      <c r="AN6" s="60"/>
      <c r="AO6" s="62"/>
      <c r="AP6" s="1"/>
    </row>
    <row r="7" spans="1:42" ht="38.25" customHeight="1">
      <c r="A7" s="55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37">
        <v>1303</v>
      </c>
      <c r="Y7" s="38"/>
      <c r="Z7" s="38"/>
      <c r="AA7" s="38"/>
      <c r="AB7" s="38"/>
      <c r="AC7" s="38"/>
      <c r="AD7" s="38"/>
      <c r="AE7" s="38"/>
      <c r="AF7" s="58"/>
      <c r="AG7" s="37">
        <v>18710</v>
      </c>
      <c r="AH7" s="38"/>
      <c r="AI7" s="38"/>
      <c r="AJ7" s="38"/>
      <c r="AK7" s="38"/>
      <c r="AL7" s="38"/>
      <c r="AM7" s="38"/>
      <c r="AN7" s="38"/>
      <c r="AO7" s="39"/>
      <c r="AP7" s="1"/>
    </row>
    <row r="8" spans="1:54" ht="38.25" customHeight="1">
      <c r="A8" s="42" t="s">
        <v>26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37">
        <v>386</v>
      </c>
      <c r="Y8" s="38"/>
      <c r="Z8" s="38"/>
      <c r="AA8" s="38"/>
      <c r="AB8" s="38"/>
      <c r="AC8" s="38"/>
      <c r="AD8" s="38"/>
      <c r="AE8" s="38"/>
      <c r="AF8" s="58"/>
      <c r="AG8" s="37">
        <v>3366</v>
      </c>
      <c r="AH8" s="38"/>
      <c r="AI8" s="38"/>
      <c r="AJ8" s="38"/>
      <c r="AK8" s="38"/>
      <c r="AL8" s="38"/>
      <c r="AM8" s="38"/>
      <c r="AN8" s="38"/>
      <c r="AO8" s="39"/>
      <c r="AP8" s="1"/>
      <c r="AV8" s="2"/>
      <c r="AW8" s="3"/>
      <c r="AX8" s="3"/>
      <c r="AY8" s="2"/>
      <c r="AZ8" s="3"/>
      <c r="BA8" s="3"/>
      <c r="BB8" s="3"/>
    </row>
    <row r="9" spans="1:54" ht="38.25" customHeight="1">
      <c r="A9" s="42" t="s">
        <v>27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37">
        <v>11</v>
      </c>
      <c r="Y9" s="38"/>
      <c r="Z9" s="38"/>
      <c r="AA9" s="38"/>
      <c r="AB9" s="38"/>
      <c r="AC9" s="38"/>
      <c r="AD9" s="38"/>
      <c r="AE9" s="38"/>
      <c r="AF9" s="58"/>
      <c r="AG9" s="37">
        <v>61</v>
      </c>
      <c r="AH9" s="38"/>
      <c r="AI9" s="38"/>
      <c r="AJ9" s="38"/>
      <c r="AK9" s="38"/>
      <c r="AL9" s="38"/>
      <c r="AM9" s="38"/>
      <c r="AN9" s="38"/>
      <c r="AO9" s="39"/>
      <c r="AP9" s="1"/>
      <c r="AV9" s="4"/>
      <c r="AW9" s="5"/>
      <c r="AX9" s="5"/>
      <c r="AY9" s="4"/>
      <c r="AZ9" s="5"/>
      <c r="BA9" s="5"/>
      <c r="BB9" s="5"/>
    </row>
    <row r="10" spans="1:54" s="17" customFormat="1" ht="38.25" customHeight="1" thickBot="1">
      <c r="A10" s="40" t="s">
        <v>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73">
        <f>SUM(X7:AF9)</f>
        <v>1700</v>
      </c>
      <c r="Y10" s="74"/>
      <c r="Z10" s="74"/>
      <c r="AA10" s="74"/>
      <c r="AB10" s="74"/>
      <c r="AC10" s="74"/>
      <c r="AD10" s="74"/>
      <c r="AE10" s="74"/>
      <c r="AF10" s="75"/>
      <c r="AG10" s="73">
        <f>SUM(AG7:AO9)</f>
        <v>22137</v>
      </c>
      <c r="AH10" s="74"/>
      <c r="AI10" s="74"/>
      <c r="AJ10" s="74"/>
      <c r="AK10" s="74"/>
      <c r="AL10" s="74"/>
      <c r="AM10" s="74"/>
      <c r="AN10" s="74"/>
      <c r="AO10" s="76"/>
      <c r="AP10" s="18"/>
      <c r="AV10" s="6"/>
      <c r="AW10" s="7"/>
      <c r="AX10" s="7"/>
      <c r="AY10" s="4"/>
      <c r="AZ10" s="5"/>
      <c r="BA10" s="5"/>
      <c r="BB10" s="5"/>
    </row>
    <row r="11" spans="1:54" ht="36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"/>
      <c r="AV11" s="6"/>
      <c r="AW11" s="7"/>
      <c r="AX11" s="7"/>
      <c r="AY11" s="4"/>
      <c r="AZ11" s="5"/>
      <c r="BA11" s="5"/>
      <c r="BB11" s="5"/>
    </row>
    <row r="12" spans="1:54" ht="3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"/>
      <c r="AV12" s="6"/>
      <c r="AW12" s="7"/>
      <c r="AX12" s="7"/>
      <c r="AY12" s="4"/>
      <c r="AZ12" s="5"/>
      <c r="BA12" s="5"/>
      <c r="BB12" s="5"/>
    </row>
    <row r="13" spans="1:54" ht="34.5" customHeight="1">
      <c r="A13" s="35" t="s">
        <v>24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11"/>
      <c r="AN13" s="12"/>
      <c r="AO13" s="12"/>
      <c r="AV13" s="8"/>
      <c r="AW13" s="3"/>
      <c r="AX13" s="3"/>
      <c r="AY13" s="9"/>
      <c r="AZ13" s="7"/>
      <c r="BA13" s="7"/>
      <c r="BB13" s="7"/>
    </row>
    <row r="14" spans="1:54" ht="13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2"/>
      <c r="AO14" s="12"/>
      <c r="AV14" s="8"/>
      <c r="AW14" s="3"/>
      <c r="AX14" s="3"/>
      <c r="AY14" s="9"/>
      <c r="AZ14" s="7"/>
      <c r="BA14" s="7"/>
      <c r="BB14" s="7"/>
    </row>
    <row r="15" spans="1:54" ht="13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2"/>
      <c r="AO15" s="12"/>
      <c r="AV15" s="8"/>
      <c r="AW15" s="3"/>
      <c r="AX15" s="3"/>
      <c r="AY15" s="9"/>
      <c r="AZ15" s="7"/>
      <c r="BA15" s="7"/>
      <c r="BB15" s="7"/>
    </row>
    <row r="16" spans="1:54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52" t="s">
        <v>30</v>
      </c>
      <c r="AJ16" s="52"/>
      <c r="AK16" s="52"/>
      <c r="AL16" s="52"/>
      <c r="AM16" s="52"/>
      <c r="AN16" s="52"/>
      <c r="AO16" s="52"/>
      <c r="AV16" s="8"/>
      <c r="AW16" s="3"/>
      <c r="AX16" s="3"/>
      <c r="AY16" s="9"/>
      <c r="AZ16" s="7"/>
      <c r="BA16" s="7"/>
      <c r="BB16" s="7"/>
    </row>
    <row r="17" spans="1:54" ht="13.5" customHeight="1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53"/>
      <c r="AJ17" s="53"/>
      <c r="AK17" s="53"/>
      <c r="AL17" s="53"/>
      <c r="AM17" s="53"/>
      <c r="AN17" s="53"/>
      <c r="AO17" s="53"/>
      <c r="AV17" s="8"/>
      <c r="AW17" s="3"/>
      <c r="AX17" s="3"/>
      <c r="AY17" s="9"/>
      <c r="AZ17" s="7"/>
      <c r="BA17" s="7"/>
      <c r="BB17" s="7"/>
    </row>
    <row r="18" spans="1:54" ht="53.25" customHeight="1">
      <c r="A18" s="54" t="s">
        <v>28</v>
      </c>
      <c r="B18" s="48"/>
      <c r="C18" s="79"/>
      <c r="D18" s="79"/>
      <c r="E18" s="79"/>
      <c r="F18" s="79"/>
      <c r="G18" s="69" t="s">
        <v>6</v>
      </c>
      <c r="H18" s="69"/>
      <c r="I18" s="69"/>
      <c r="J18" s="69"/>
      <c r="K18" s="69"/>
      <c r="L18" s="69" t="s">
        <v>7</v>
      </c>
      <c r="M18" s="69"/>
      <c r="N18" s="69"/>
      <c r="O18" s="69"/>
      <c r="P18" s="69"/>
      <c r="Q18" s="69" t="s">
        <v>8</v>
      </c>
      <c r="R18" s="69"/>
      <c r="S18" s="69"/>
      <c r="T18" s="69"/>
      <c r="U18" s="69"/>
      <c r="V18" s="48" t="s">
        <v>9</v>
      </c>
      <c r="W18" s="48"/>
      <c r="X18" s="48"/>
      <c r="Y18" s="48"/>
      <c r="Z18" s="48"/>
      <c r="AA18" s="48" t="s">
        <v>10</v>
      </c>
      <c r="AB18" s="48"/>
      <c r="AC18" s="48"/>
      <c r="AD18" s="48"/>
      <c r="AE18" s="48"/>
      <c r="AF18" s="48" t="s">
        <v>11</v>
      </c>
      <c r="AG18" s="48"/>
      <c r="AH18" s="48"/>
      <c r="AI18" s="48"/>
      <c r="AJ18" s="48"/>
      <c r="AK18" s="48" t="s">
        <v>12</v>
      </c>
      <c r="AL18" s="48"/>
      <c r="AM18" s="48"/>
      <c r="AN18" s="48"/>
      <c r="AO18" s="49"/>
      <c r="AV18" s="10"/>
      <c r="AW18" s="5"/>
      <c r="AX18" s="5"/>
      <c r="AY18" s="10"/>
      <c r="AZ18" s="5"/>
      <c r="BA18" s="5"/>
      <c r="BB18" s="5"/>
    </row>
    <row r="19" spans="1:41" ht="53.25" customHeight="1">
      <c r="A19" s="44">
        <v>20</v>
      </c>
      <c r="B19" s="45"/>
      <c r="C19" s="27" t="s">
        <v>18</v>
      </c>
      <c r="D19" s="27"/>
      <c r="E19" s="27"/>
      <c r="F19" s="27"/>
      <c r="G19" s="36">
        <v>14144890</v>
      </c>
      <c r="H19" s="36"/>
      <c r="I19" s="36"/>
      <c r="J19" s="36"/>
      <c r="K19" s="36"/>
      <c r="L19" s="36">
        <v>12961860</v>
      </c>
      <c r="M19" s="36"/>
      <c r="N19" s="36"/>
      <c r="O19" s="36"/>
      <c r="P19" s="36"/>
      <c r="Q19" s="36">
        <v>12902160</v>
      </c>
      <c r="R19" s="36"/>
      <c r="S19" s="36"/>
      <c r="T19" s="36"/>
      <c r="U19" s="36"/>
      <c r="V19" s="33">
        <v>12780970</v>
      </c>
      <c r="W19" s="33"/>
      <c r="X19" s="33"/>
      <c r="Y19" s="33"/>
      <c r="Z19" s="33"/>
      <c r="AA19" s="33">
        <v>14660720</v>
      </c>
      <c r="AB19" s="33"/>
      <c r="AC19" s="33"/>
      <c r="AD19" s="33"/>
      <c r="AE19" s="33"/>
      <c r="AF19" s="33">
        <v>12912970</v>
      </c>
      <c r="AG19" s="33"/>
      <c r="AH19" s="33"/>
      <c r="AI19" s="33"/>
      <c r="AJ19" s="33"/>
      <c r="AK19" s="33">
        <v>13051690</v>
      </c>
      <c r="AL19" s="33"/>
      <c r="AM19" s="33"/>
      <c r="AN19" s="33"/>
      <c r="AO19" s="34"/>
    </row>
    <row r="20" spans="1:41" ht="53.25" customHeight="1">
      <c r="A20" s="44"/>
      <c r="B20" s="45"/>
      <c r="C20" s="27" t="s">
        <v>19</v>
      </c>
      <c r="D20" s="27"/>
      <c r="E20" s="27"/>
      <c r="F20" s="27"/>
      <c r="G20" s="36">
        <v>1915483</v>
      </c>
      <c r="H20" s="36"/>
      <c r="I20" s="36"/>
      <c r="J20" s="36"/>
      <c r="K20" s="36"/>
      <c r="L20" s="36">
        <v>2027713</v>
      </c>
      <c r="M20" s="36"/>
      <c r="N20" s="36"/>
      <c r="O20" s="36"/>
      <c r="P20" s="36"/>
      <c r="Q20" s="36">
        <v>1884488</v>
      </c>
      <c r="R20" s="36"/>
      <c r="S20" s="36"/>
      <c r="T20" s="36"/>
      <c r="U20" s="36"/>
      <c r="V20" s="36">
        <v>1951288</v>
      </c>
      <c r="W20" s="36"/>
      <c r="X20" s="36"/>
      <c r="Y20" s="36"/>
      <c r="Z20" s="36"/>
      <c r="AA20" s="36">
        <v>1948585</v>
      </c>
      <c r="AB20" s="36"/>
      <c r="AC20" s="36"/>
      <c r="AD20" s="36"/>
      <c r="AE20" s="36"/>
      <c r="AF20" s="36">
        <v>1696372</v>
      </c>
      <c r="AG20" s="36"/>
      <c r="AH20" s="36"/>
      <c r="AI20" s="36"/>
      <c r="AJ20" s="36"/>
      <c r="AK20" s="36">
        <v>1839627</v>
      </c>
      <c r="AL20" s="36"/>
      <c r="AM20" s="36"/>
      <c r="AN20" s="36"/>
      <c r="AO20" s="51"/>
    </row>
    <row r="21" spans="1:41" s="17" customFormat="1" ht="53.25" customHeight="1" thickBot="1">
      <c r="A21" s="46"/>
      <c r="B21" s="47"/>
      <c r="C21" s="50" t="s">
        <v>21</v>
      </c>
      <c r="D21" s="50"/>
      <c r="E21" s="50"/>
      <c r="F21" s="50"/>
      <c r="G21" s="31">
        <f>SUM(G19:K20)</f>
        <v>16060373</v>
      </c>
      <c r="H21" s="31"/>
      <c r="I21" s="31"/>
      <c r="J21" s="31"/>
      <c r="K21" s="31"/>
      <c r="L21" s="31">
        <f>SUM(L19:P20)</f>
        <v>14989573</v>
      </c>
      <c r="M21" s="31"/>
      <c r="N21" s="31"/>
      <c r="O21" s="31"/>
      <c r="P21" s="31"/>
      <c r="Q21" s="31">
        <f>SUM(Q19:U20)</f>
        <v>14786648</v>
      </c>
      <c r="R21" s="31"/>
      <c r="S21" s="31"/>
      <c r="T21" s="31"/>
      <c r="U21" s="31"/>
      <c r="V21" s="31">
        <f>SUM(V19:Z20)</f>
        <v>14732258</v>
      </c>
      <c r="W21" s="31"/>
      <c r="X21" s="31"/>
      <c r="Y21" s="31"/>
      <c r="Z21" s="31"/>
      <c r="AA21" s="31">
        <f>SUM(AA19:AE20)</f>
        <v>16609305</v>
      </c>
      <c r="AB21" s="31"/>
      <c r="AC21" s="31"/>
      <c r="AD21" s="31"/>
      <c r="AE21" s="31"/>
      <c r="AF21" s="31">
        <f>SUM(AF19:AJ20)</f>
        <v>14609342</v>
      </c>
      <c r="AG21" s="31"/>
      <c r="AH21" s="31"/>
      <c r="AI21" s="31"/>
      <c r="AJ21" s="31"/>
      <c r="AK21" s="31">
        <f>SUM(AK19:AO20)</f>
        <v>14891317</v>
      </c>
      <c r="AL21" s="31"/>
      <c r="AM21" s="31"/>
      <c r="AN21" s="31"/>
      <c r="AO21" s="32"/>
    </row>
    <row r="22" spans="1:41" ht="13.5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3.5" customHeight="1">
      <c r="A23" s="77" t="s">
        <v>4</v>
      </c>
      <c r="B23" s="77"/>
      <c r="C23" s="77"/>
      <c r="D23" s="77"/>
      <c r="E23" s="77"/>
      <c r="F23" s="77"/>
      <c r="G23" s="7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ht="13.5" customHeight="1" thickBot="1">
      <c r="A24" s="78"/>
      <c r="B24" s="78"/>
      <c r="C24" s="78"/>
      <c r="D24" s="78"/>
      <c r="E24" s="78"/>
      <c r="F24" s="78"/>
      <c r="G24" s="78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ht="53.25" customHeight="1">
      <c r="A25" s="20" t="s">
        <v>5</v>
      </c>
      <c r="B25" s="21"/>
      <c r="C25" s="26"/>
      <c r="D25" s="26"/>
      <c r="E25" s="26"/>
      <c r="F25" s="26"/>
      <c r="G25" s="19" t="s">
        <v>13</v>
      </c>
      <c r="H25" s="19"/>
      <c r="I25" s="19"/>
      <c r="J25" s="19"/>
      <c r="K25" s="19"/>
      <c r="L25" s="19" t="s">
        <v>14</v>
      </c>
      <c r="M25" s="19"/>
      <c r="N25" s="19"/>
      <c r="O25" s="19"/>
      <c r="P25" s="19"/>
      <c r="Q25" s="19" t="s">
        <v>15</v>
      </c>
      <c r="R25" s="19"/>
      <c r="S25" s="19"/>
      <c r="T25" s="19"/>
      <c r="U25" s="19"/>
      <c r="V25" s="19" t="s">
        <v>16</v>
      </c>
      <c r="W25" s="19"/>
      <c r="X25" s="19"/>
      <c r="Y25" s="19"/>
      <c r="Z25" s="19"/>
      <c r="AA25" s="19" t="s">
        <v>17</v>
      </c>
      <c r="AB25" s="19"/>
      <c r="AC25" s="19"/>
      <c r="AD25" s="19"/>
      <c r="AE25" s="19"/>
      <c r="AF25" s="70" t="s">
        <v>22</v>
      </c>
      <c r="AG25" s="70"/>
      <c r="AH25" s="70"/>
      <c r="AI25" s="70"/>
      <c r="AJ25" s="70"/>
      <c r="AK25" s="71"/>
      <c r="AL25" s="12"/>
      <c r="AM25" s="12"/>
      <c r="AN25" s="12"/>
      <c r="AO25" s="12"/>
    </row>
    <row r="26" spans="1:41" ht="53.25" customHeight="1">
      <c r="A26" s="22">
        <v>20</v>
      </c>
      <c r="B26" s="23"/>
      <c r="C26" s="27" t="s">
        <v>18</v>
      </c>
      <c r="D26" s="27"/>
      <c r="E26" s="27"/>
      <c r="F26" s="27"/>
      <c r="G26" s="29">
        <v>14418960</v>
      </c>
      <c r="H26" s="29"/>
      <c r="I26" s="29"/>
      <c r="J26" s="29"/>
      <c r="K26" s="29"/>
      <c r="L26" s="29">
        <v>11493260</v>
      </c>
      <c r="M26" s="29"/>
      <c r="N26" s="29"/>
      <c r="O26" s="29"/>
      <c r="P26" s="29"/>
      <c r="Q26" s="29">
        <v>12595700</v>
      </c>
      <c r="R26" s="29"/>
      <c r="S26" s="29"/>
      <c r="T26" s="29"/>
      <c r="U26" s="29"/>
      <c r="V26" s="29">
        <v>10071100</v>
      </c>
      <c r="W26" s="29"/>
      <c r="X26" s="29"/>
      <c r="Y26" s="29"/>
      <c r="Z26" s="29"/>
      <c r="AA26" s="29">
        <v>11631890</v>
      </c>
      <c r="AB26" s="29"/>
      <c r="AC26" s="29"/>
      <c r="AD26" s="29"/>
      <c r="AE26" s="29"/>
      <c r="AF26" s="63">
        <f>SUM(G19:AO19)+SUM(G26:AE26)</f>
        <v>153626170</v>
      </c>
      <c r="AG26" s="64"/>
      <c r="AH26" s="64"/>
      <c r="AI26" s="64"/>
      <c r="AJ26" s="64"/>
      <c r="AK26" s="65"/>
      <c r="AL26" s="12"/>
      <c r="AM26" s="12"/>
      <c r="AN26" s="12"/>
      <c r="AO26" s="12"/>
    </row>
    <row r="27" spans="1:41" ht="53.25" customHeight="1">
      <c r="A27" s="22"/>
      <c r="B27" s="23"/>
      <c r="C27" s="27" t="s">
        <v>19</v>
      </c>
      <c r="D27" s="27"/>
      <c r="E27" s="27"/>
      <c r="F27" s="27"/>
      <c r="G27" s="29">
        <v>1997545</v>
      </c>
      <c r="H27" s="29"/>
      <c r="I27" s="29"/>
      <c r="J27" s="29"/>
      <c r="K27" s="29"/>
      <c r="L27" s="29">
        <v>1863773</v>
      </c>
      <c r="M27" s="29"/>
      <c r="N27" s="29"/>
      <c r="O27" s="29"/>
      <c r="P27" s="29"/>
      <c r="Q27" s="29">
        <v>2065315</v>
      </c>
      <c r="R27" s="29"/>
      <c r="S27" s="29"/>
      <c r="T27" s="29"/>
      <c r="U27" s="29"/>
      <c r="V27" s="29">
        <v>1620125</v>
      </c>
      <c r="W27" s="29"/>
      <c r="X27" s="29"/>
      <c r="Y27" s="29"/>
      <c r="Z27" s="29"/>
      <c r="AA27" s="29">
        <v>1675627</v>
      </c>
      <c r="AB27" s="29"/>
      <c r="AC27" s="29"/>
      <c r="AD27" s="29"/>
      <c r="AE27" s="29"/>
      <c r="AF27" s="63">
        <f>SUM(G20:AO20)+SUM(G27:AE27)</f>
        <v>22485941</v>
      </c>
      <c r="AG27" s="64"/>
      <c r="AH27" s="64"/>
      <c r="AI27" s="64"/>
      <c r="AJ27" s="64"/>
      <c r="AK27" s="65"/>
      <c r="AL27" s="12"/>
      <c r="AM27" s="12"/>
      <c r="AN27" s="12"/>
      <c r="AO27" s="12"/>
    </row>
    <row r="28" spans="1:41" ht="53.25" customHeight="1" thickBot="1">
      <c r="A28" s="24"/>
      <c r="B28" s="25"/>
      <c r="C28" s="28" t="s">
        <v>20</v>
      </c>
      <c r="D28" s="28"/>
      <c r="E28" s="28"/>
      <c r="F28" s="28"/>
      <c r="G28" s="30">
        <f>SUM(G26:K27)</f>
        <v>16416505</v>
      </c>
      <c r="H28" s="30"/>
      <c r="I28" s="30"/>
      <c r="J28" s="30"/>
      <c r="K28" s="30"/>
      <c r="L28" s="30">
        <f>SUM(L26:P27)</f>
        <v>13357033</v>
      </c>
      <c r="M28" s="30"/>
      <c r="N28" s="30"/>
      <c r="O28" s="30"/>
      <c r="P28" s="30"/>
      <c r="Q28" s="30">
        <f>SUM(Q26:U27)</f>
        <v>14661015</v>
      </c>
      <c r="R28" s="30"/>
      <c r="S28" s="30"/>
      <c r="T28" s="30"/>
      <c r="U28" s="30"/>
      <c r="V28" s="30">
        <f>SUM(V26:Z27)</f>
        <v>11691225</v>
      </c>
      <c r="W28" s="30"/>
      <c r="X28" s="30"/>
      <c r="Y28" s="30"/>
      <c r="Z28" s="30"/>
      <c r="AA28" s="30">
        <f>SUM(AA26:AE27)</f>
        <v>13307517</v>
      </c>
      <c r="AB28" s="30"/>
      <c r="AC28" s="30"/>
      <c r="AD28" s="30"/>
      <c r="AE28" s="30"/>
      <c r="AF28" s="66">
        <f>SUM(G21:AO21)+SUM(G28:AE28)</f>
        <v>176112111</v>
      </c>
      <c r="AG28" s="67"/>
      <c r="AH28" s="67"/>
      <c r="AI28" s="67"/>
      <c r="AJ28" s="67"/>
      <c r="AK28" s="68"/>
      <c r="AL28" s="12"/>
      <c r="AM28" s="12"/>
      <c r="AN28" s="12"/>
      <c r="AO28" s="12"/>
    </row>
    <row r="29" spans="1:41" ht="18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12"/>
      <c r="AM29" s="12"/>
      <c r="AN29" s="12"/>
      <c r="AO29" s="12"/>
    </row>
    <row r="30" spans="1:41" ht="13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ht="13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ht="13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ht="13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ht="13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ht="13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ht="13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ht="13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</sheetData>
  <mergeCells count="85">
    <mergeCell ref="A29:AK29"/>
    <mergeCell ref="X10:AF10"/>
    <mergeCell ref="X9:AF9"/>
    <mergeCell ref="AG9:AO9"/>
    <mergeCell ref="AG10:AO10"/>
    <mergeCell ref="AA26:AE26"/>
    <mergeCell ref="AA27:AE27"/>
    <mergeCell ref="AI16:AO17"/>
    <mergeCell ref="A23:G24"/>
    <mergeCell ref="C18:F18"/>
    <mergeCell ref="G18:K18"/>
    <mergeCell ref="L18:P18"/>
    <mergeCell ref="Q18:U18"/>
    <mergeCell ref="AF25:AK25"/>
    <mergeCell ref="L25:P25"/>
    <mergeCell ref="Q25:U25"/>
    <mergeCell ref="V25:Z25"/>
    <mergeCell ref="AA25:AE25"/>
    <mergeCell ref="V18:Z18"/>
    <mergeCell ref="AA18:AE18"/>
    <mergeCell ref="AF28:AK28"/>
    <mergeCell ref="L28:P28"/>
    <mergeCell ref="Q28:U28"/>
    <mergeCell ref="V28:Z28"/>
    <mergeCell ref="AA28:AE28"/>
    <mergeCell ref="L27:P27"/>
    <mergeCell ref="Q27:U27"/>
    <mergeCell ref="V27:Z27"/>
    <mergeCell ref="AF26:AK26"/>
    <mergeCell ref="AF27:AK27"/>
    <mergeCell ref="L26:P26"/>
    <mergeCell ref="Q26:U26"/>
    <mergeCell ref="V26:Z26"/>
    <mergeCell ref="AI4:AO5"/>
    <mergeCell ref="A18:B18"/>
    <mergeCell ref="A8:W8"/>
    <mergeCell ref="A7:W7"/>
    <mergeCell ref="A6:W6"/>
    <mergeCell ref="A13:AL13"/>
    <mergeCell ref="X8:AF8"/>
    <mergeCell ref="X7:AF7"/>
    <mergeCell ref="X6:AF6"/>
    <mergeCell ref="AG6:AO6"/>
    <mergeCell ref="A19:B21"/>
    <mergeCell ref="AF18:AJ18"/>
    <mergeCell ref="AK18:AO18"/>
    <mergeCell ref="C19:F19"/>
    <mergeCell ref="C20:F20"/>
    <mergeCell ref="C21:F21"/>
    <mergeCell ref="G19:K19"/>
    <mergeCell ref="G20:K20"/>
    <mergeCell ref="AF20:AJ20"/>
    <mergeCell ref="AK20:AO20"/>
    <mergeCell ref="AG7:AO7"/>
    <mergeCell ref="AG8:AO8"/>
    <mergeCell ref="A10:W10"/>
    <mergeCell ref="A9:W9"/>
    <mergeCell ref="A1:AL1"/>
    <mergeCell ref="G21:K21"/>
    <mergeCell ref="L19:P19"/>
    <mergeCell ref="Q19:U19"/>
    <mergeCell ref="L20:P20"/>
    <mergeCell ref="Q20:U20"/>
    <mergeCell ref="V20:Z20"/>
    <mergeCell ref="AA20:AE20"/>
    <mergeCell ref="L21:P21"/>
    <mergeCell ref="Q21:U21"/>
    <mergeCell ref="V21:Z21"/>
    <mergeCell ref="AA21:AE21"/>
    <mergeCell ref="V19:Z19"/>
    <mergeCell ref="AF21:AJ21"/>
    <mergeCell ref="AK21:AO21"/>
    <mergeCell ref="AA19:AE19"/>
    <mergeCell ref="AF19:AJ19"/>
    <mergeCell ref="AK19:AO19"/>
    <mergeCell ref="G25:K25"/>
    <mergeCell ref="A25:B25"/>
    <mergeCell ref="A26:B28"/>
    <mergeCell ref="C25:F25"/>
    <mergeCell ref="C26:F26"/>
    <mergeCell ref="C27:F27"/>
    <mergeCell ref="C28:F28"/>
    <mergeCell ref="G26:K26"/>
    <mergeCell ref="G28:K28"/>
    <mergeCell ref="G27:K27"/>
  </mergeCells>
  <printOptions horizontalCentered="1" verticalCentered="1"/>
  <pageMargins left="0.7874015748031497" right="0.7874015748031497" top="0.5905511811023623" bottom="0.7874015748031497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2009-12-03T07:04:14Z</cp:lastPrinted>
  <dcterms:created xsi:type="dcterms:W3CDTF">2009-06-12T06:19:53Z</dcterms:created>
  <dcterms:modified xsi:type="dcterms:W3CDTF">2010-02-15T01:59:57Z</dcterms:modified>
  <cp:category/>
  <cp:version/>
  <cp:contentType/>
  <cp:contentStatus/>
</cp:coreProperties>
</file>