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" windowHeight="960" activeTab="0"/>
  </bookViews>
  <sheets>
    <sheet name="116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<sst xmlns="http://schemas.openxmlformats.org/spreadsheetml/2006/main" count="50" uniqueCount="35">
  <si>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３．延滞金等徴収状況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</si>
  <si>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</si>
  <si>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</si>
  <si>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</si>
  <si>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</si>
  <si>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</si>
  <si>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</si>
  <si>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</si>
  <si>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</si>
  <si>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延滞金</t>
  </si>
  <si>
    <t>過少申告
加算金</t>
  </si>
  <si>
    <t>不申告
加算金</t>
  </si>
  <si>
    <t>重加算金</t>
  </si>
  <si>
    <t>計</t>
  </si>
  <si>
    <t>対前年
度比</t>
  </si>
  <si>
    <t>千円</t>
  </si>
  <si>
    <t>％</t>
  </si>
  <si>
    <t>法人事業税</t>
  </si>
  <si>
    <t>ゴルフ場利用税</t>
  </si>
  <si>
    <t>軽油引取税</t>
  </si>
  <si>
    <t>その他</t>
  </si>
  <si>
    <t>件　数</t>
  </si>
  <si>
    <t>金　　　額</t>
  </si>
  <si>
    <t>過少申告加算金</t>
  </si>
  <si>
    <t>不申告加算金</t>
  </si>
  <si>
    <t>重加算金</t>
  </si>
  <si>
    <t>合計</t>
  </si>
  <si>
    <t>還付加算金（充当したものを含む）</t>
  </si>
  <si>
    <t>（2）加算金に関する調</t>
  </si>
  <si>
    <t>（1）延滞金等に関する調</t>
  </si>
  <si>
    <t>区    分</t>
  </si>
  <si>
    <t xml:space="preserve">  金   額  （千円）</t>
  </si>
  <si>
    <t xml:space="preserve">  件   数    （件）</t>
  </si>
  <si>
    <t>延　滞　金</t>
  </si>
  <si>
    <t>２．平成20年度延滞金等に関する調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</si>
</sst>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21"/>
      <color indexed="8"/>
      <name val="ＭＳ ゴシック"/>
      <family val="3"/>
    </font>
    <font>
      <sz val="10"/>
      <color indexed="40"/>
      <name val="ＭＳ ゴシック"/>
      <family val="3"/>
    </font>
    <font>
      <sz val="9"/>
      <color indexed="8"/>
      <name val="ＭＳ ゴシック"/>
      <family val="3"/>
    </font>
    <font>
      <sz val="15"/>
      <color indexed="8"/>
      <name val="ＭＳ ゴシック"/>
      <family val="3"/>
    </font>
    <font>
      <sz val="11"/>
      <name val="ＭＳ 明朝"/>
      <family val="1"/>
    </font>
    <font>
      <sz val="11"/>
      <color indexed="41"/>
      <name val="ＭＳ 明朝"/>
      <family val="1"/>
    </font>
    <font>
      <sz val="11"/>
      <color indexed="40"/>
      <name val="ＭＳ 明朝"/>
      <family val="1"/>
    </font>
    <font>
      <sz val="12"/>
      <name val="ＭＳ 明朝"/>
      <family val="1"/>
    </font>
    <font>
      <b/>
      <sz val="11"/>
      <color indexed="41"/>
      <name val="ＭＳ ゴシック"/>
      <family val="3"/>
    </font>
    <font>
      <b/>
      <sz val="12"/>
      <name val="ＭＳ ゴシック"/>
      <family val="3"/>
    </font>
    <font>
      <b/>
      <sz val="11"/>
      <color indexed="40"/>
      <name val="ＭＳ ゴシック"/>
      <family val="3"/>
    </font>
    <font>
      <sz val="12"/>
      <color indexed="40"/>
      <name val="ＭＳ 明朝"/>
      <family val="1"/>
    </font>
    <font>
      <b/>
      <sz val="12"/>
      <color indexed="40"/>
      <name val="ＭＳ ゴシック"/>
      <family val="3"/>
    </font>
    <font>
      <sz val="22"/>
      <name val="ＭＳ 明朝"/>
      <family val="1"/>
    </font>
    <font>
      <sz val="14"/>
      <color indexed="40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6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38" fontId="9" fillId="0" borderId="0" xfId="16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38" fontId="11" fillId="0" borderId="0" xfId="16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shrinkToFit="1"/>
    </xf>
    <xf numFmtId="0" fontId="13" fillId="0" borderId="4" xfId="0" applyNumberFormat="1" applyFont="1" applyFill="1" applyBorder="1" applyAlignment="1">
      <alignment horizontal="center" vertical="center" shrinkToFit="1"/>
    </xf>
    <xf numFmtId="0" fontId="13" fillId="0" borderId="5" xfId="0" applyNumberFormat="1" applyFont="1" applyFill="1" applyBorder="1" applyAlignment="1">
      <alignment horizontal="center" vertical="center" shrinkToFit="1"/>
    </xf>
    <xf numFmtId="0" fontId="13" fillId="0" borderId="6" xfId="0" applyNumberFormat="1" applyFont="1" applyFill="1" applyBorder="1" applyAlignment="1">
      <alignment horizontal="center" vertical="center" shrinkToFit="1"/>
    </xf>
    <xf numFmtId="0" fontId="13" fillId="0" borderId="7" xfId="0" applyNumberFormat="1" applyFont="1" applyFill="1" applyBorder="1" applyAlignment="1">
      <alignment horizontal="center" vertical="center" shrinkToFit="1"/>
    </xf>
    <xf numFmtId="0" fontId="13" fillId="0" borderId="8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distributed" vertical="center" wrapText="1"/>
    </xf>
    <xf numFmtId="0" fontId="9" fillId="0" borderId="10" xfId="0" applyNumberFormat="1" applyFont="1" applyFill="1" applyBorder="1" applyAlignment="1">
      <alignment horizontal="distributed" vertical="center" wrapText="1"/>
    </xf>
    <xf numFmtId="0" fontId="9" fillId="0" borderId="11" xfId="0" applyNumberFormat="1" applyFont="1" applyFill="1" applyBorder="1" applyAlignment="1">
      <alignment horizontal="distributed" vertical="center" wrapText="1"/>
    </xf>
    <xf numFmtId="0" fontId="9" fillId="0" borderId="12" xfId="0" applyNumberFormat="1" applyFont="1" applyFill="1" applyBorder="1" applyAlignment="1">
      <alignment horizontal="distributed" vertical="center" wrapText="1"/>
    </xf>
    <xf numFmtId="0" fontId="9" fillId="0" borderId="0" xfId="0" applyNumberFormat="1" applyFont="1" applyFill="1" applyBorder="1" applyAlignment="1">
      <alignment horizontal="distributed" vertical="center" wrapText="1"/>
    </xf>
    <xf numFmtId="0" fontId="9" fillId="0" borderId="13" xfId="0" applyNumberFormat="1" applyFont="1" applyFill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14" xfId="0" applyNumberFormat="1" applyFont="1" applyFill="1" applyBorder="1" applyAlignment="1">
      <alignment horizontal="distributed" vertical="center" wrapText="1"/>
    </xf>
    <xf numFmtId="0" fontId="9" fillId="0" borderId="15" xfId="0" applyNumberFormat="1" applyFont="1" applyFill="1" applyBorder="1" applyAlignment="1">
      <alignment horizontal="distributed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38" fontId="16" fillId="0" borderId="4" xfId="16" applyFont="1" applyFill="1" applyBorder="1" applyAlignment="1">
      <alignment horizontal="center" vertical="center" wrapText="1"/>
    </xf>
    <xf numFmtId="38" fontId="16" fillId="0" borderId="17" xfId="16" applyFont="1" applyFill="1" applyBorder="1" applyAlignment="1">
      <alignment horizontal="center" vertical="center" wrapText="1"/>
    </xf>
    <xf numFmtId="38" fontId="16" fillId="0" borderId="6" xfId="16" applyFont="1" applyFill="1" applyBorder="1" applyAlignment="1">
      <alignment horizontal="center" vertical="center" wrapText="1"/>
    </xf>
    <xf numFmtId="38" fontId="16" fillId="0" borderId="18" xfId="16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38" fontId="14" fillId="0" borderId="20" xfId="16" applyFont="1" applyFill="1" applyBorder="1" applyAlignment="1">
      <alignment horizontal="right" vertical="center" wrapText="1"/>
    </xf>
    <xf numFmtId="38" fontId="14" fillId="0" borderId="21" xfId="16" applyFont="1" applyFill="1" applyBorder="1" applyAlignment="1">
      <alignment horizontal="right" vertical="center" wrapText="1"/>
    </xf>
    <xf numFmtId="38" fontId="14" fillId="0" borderId="22" xfId="16" applyFont="1" applyFill="1" applyBorder="1" applyAlignment="1">
      <alignment horizontal="right" vertical="center" wrapText="1"/>
    </xf>
    <xf numFmtId="38" fontId="14" fillId="0" borderId="23" xfId="16" applyFont="1" applyFill="1" applyBorder="1" applyAlignment="1">
      <alignment horizontal="right" vertical="center" wrapText="1"/>
    </xf>
    <xf numFmtId="38" fontId="14" fillId="0" borderId="24" xfId="16" applyFont="1" applyFill="1" applyBorder="1" applyAlignment="1">
      <alignment horizontal="right" vertical="center" wrapText="1"/>
    </xf>
    <xf numFmtId="38" fontId="14" fillId="0" borderId="25" xfId="16" applyFont="1" applyFill="1" applyBorder="1" applyAlignment="1">
      <alignment horizontal="right" vertical="center" wrapText="1"/>
    </xf>
    <xf numFmtId="38" fontId="13" fillId="0" borderId="20" xfId="16" applyFont="1" applyFill="1" applyBorder="1" applyAlignment="1">
      <alignment horizontal="right" vertical="center" wrapText="1"/>
    </xf>
    <xf numFmtId="38" fontId="13" fillId="0" borderId="21" xfId="16" applyFont="1" applyFill="1" applyBorder="1" applyAlignment="1">
      <alignment horizontal="right" vertical="center" wrapText="1"/>
    </xf>
    <xf numFmtId="38" fontId="13" fillId="0" borderId="22" xfId="16" applyFont="1" applyFill="1" applyBorder="1" applyAlignment="1">
      <alignment horizontal="right" vertical="center" wrapText="1"/>
    </xf>
    <xf numFmtId="38" fontId="13" fillId="0" borderId="26" xfId="16" applyFont="1" applyFill="1" applyBorder="1" applyAlignment="1">
      <alignment horizontal="right" vertical="center" wrapText="1"/>
    </xf>
    <xf numFmtId="38" fontId="13" fillId="0" borderId="19" xfId="16" applyFont="1" applyFill="1" applyBorder="1" applyAlignment="1">
      <alignment horizontal="right" vertical="center" wrapText="1"/>
    </xf>
    <xf numFmtId="38" fontId="13" fillId="0" borderId="27" xfId="16" applyFont="1" applyFill="1" applyBorder="1" applyAlignment="1">
      <alignment horizontal="right" vertical="center" wrapText="1"/>
    </xf>
    <xf numFmtId="38" fontId="13" fillId="0" borderId="28" xfId="16" applyFont="1" applyFill="1" applyBorder="1" applyAlignment="1">
      <alignment horizontal="right" vertical="center" wrapText="1"/>
    </xf>
    <xf numFmtId="38" fontId="13" fillId="0" borderId="29" xfId="16" applyFont="1" applyFill="1" applyBorder="1" applyAlignment="1">
      <alignment horizontal="right" vertical="center" wrapText="1"/>
    </xf>
    <xf numFmtId="38" fontId="14" fillId="0" borderId="28" xfId="16" applyFont="1" applyFill="1" applyBorder="1" applyAlignment="1">
      <alignment horizontal="right" vertical="center" wrapText="1"/>
    </xf>
    <xf numFmtId="38" fontId="14" fillId="0" borderId="30" xfId="16" applyFont="1" applyFill="1" applyBorder="1" applyAlignment="1">
      <alignment horizontal="right" vertical="center" wrapText="1"/>
    </xf>
    <xf numFmtId="0" fontId="9" fillId="0" borderId="26" xfId="0" applyNumberFormat="1" applyFont="1" applyFill="1" applyBorder="1" applyAlignment="1">
      <alignment horizontal="right" vertical="center" wrapText="1"/>
    </xf>
    <xf numFmtId="0" fontId="9" fillId="0" borderId="19" xfId="0" applyNumberFormat="1" applyFont="1" applyFill="1" applyBorder="1" applyAlignment="1">
      <alignment horizontal="right" vertical="center" wrapText="1"/>
    </xf>
    <xf numFmtId="0" fontId="9" fillId="0" borderId="29" xfId="0" applyNumberFormat="1" applyFont="1" applyFill="1" applyBorder="1" applyAlignment="1">
      <alignment horizontal="right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20" xfId="0" applyNumberFormat="1" applyFont="1" applyFill="1" applyBorder="1" applyAlignment="1">
      <alignment horizontal="distributed" vertical="center" wrapText="1"/>
    </xf>
    <xf numFmtId="0" fontId="9" fillId="0" borderId="21" xfId="0" applyNumberFormat="1" applyFont="1" applyFill="1" applyBorder="1" applyAlignment="1">
      <alignment horizontal="distributed" vertical="center" wrapText="1"/>
    </xf>
    <xf numFmtId="0" fontId="9" fillId="0" borderId="22" xfId="0" applyNumberFormat="1" applyFont="1" applyFill="1" applyBorder="1" applyAlignment="1">
      <alignment horizontal="distributed" vertical="center" wrapText="1"/>
    </xf>
    <xf numFmtId="0" fontId="9" fillId="0" borderId="28" xfId="0" applyNumberFormat="1" applyFont="1" applyFill="1" applyBorder="1" applyAlignment="1">
      <alignment horizontal="distributed" vertical="center" wrapText="1"/>
    </xf>
    <xf numFmtId="0" fontId="8" fillId="0" borderId="31" xfId="0" applyNumberFormat="1" applyFont="1" applyFill="1" applyBorder="1" applyAlignment="1">
      <alignment horizontal="distributed" vertical="center" shrinkToFit="1"/>
    </xf>
    <xf numFmtId="0" fontId="8" fillId="0" borderId="21" xfId="0" applyNumberFormat="1" applyFont="1" applyFill="1" applyBorder="1" applyAlignment="1">
      <alignment horizontal="distributed" vertical="center" shrinkToFit="1"/>
    </xf>
    <xf numFmtId="0" fontId="8" fillId="0" borderId="22" xfId="0" applyNumberFormat="1" applyFont="1" applyFill="1" applyBorder="1" applyAlignment="1">
      <alignment horizontal="distributed" vertical="center" shrinkToFit="1"/>
    </xf>
    <xf numFmtId="0" fontId="8" fillId="0" borderId="32" xfId="0" applyNumberFormat="1" applyFont="1" applyFill="1" applyBorder="1" applyAlignment="1">
      <alignment horizontal="distributed" vertical="center" shrinkToFit="1"/>
    </xf>
    <xf numFmtId="0" fontId="8" fillId="0" borderId="19" xfId="0" applyNumberFormat="1" applyFont="1" applyFill="1" applyBorder="1" applyAlignment="1">
      <alignment horizontal="distributed" vertical="center" shrinkToFit="1"/>
    </xf>
    <xf numFmtId="0" fontId="8" fillId="0" borderId="27" xfId="0" applyNumberFormat="1" applyFont="1" applyFill="1" applyBorder="1" applyAlignment="1">
      <alignment horizontal="distributed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0" fontId="12" fillId="0" borderId="33" xfId="0" applyNumberFormat="1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12" fillId="0" borderId="25" xfId="0" applyNumberFormat="1" applyFont="1" applyFill="1" applyBorder="1" applyAlignment="1">
      <alignment horizontal="center" vertical="center" shrinkToFi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178" fontId="13" fillId="0" borderId="20" xfId="0" applyNumberFormat="1" applyFont="1" applyFill="1" applyBorder="1" applyAlignment="1">
      <alignment horizontal="right" vertical="center" wrapText="1"/>
    </xf>
    <xf numFmtId="178" fontId="13" fillId="0" borderId="21" xfId="0" applyNumberFormat="1" applyFont="1" applyFill="1" applyBorder="1" applyAlignment="1">
      <alignment horizontal="right" vertical="center" wrapText="1"/>
    </xf>
    <xf numFmtId="178" fontId="13" fillId="0" borderId="28" xfId="0" applyNumberFormat="1" applyFont="1" applyFill="1" applyBorder="1" applyAlignment="1">
      <alignment horizontal="right" vertical="center" wrapText="1"/>
    </xf>
    <xf numFmtId="178" fontId="13" fillId="0" borderId="26" xfId="0" applyNumberFormat="1" applyFont="1" applyFill="1" applyBorder="1" applyAlignment="1">
      <alignment horizontal="right" vertical="center" wrapText="1"/>
    </xf>
    <xf numFmtId="178" fontId="13" fillId="0" borderId="19" xfId="0" applyNumberFormat="1" applyFont="1" applyFill="1" applyBorder="1" applyAlignment="1">
      <alignment horizontal="right" vertical="center" wrapText="1"/>
    </xf>
    <xf numFmtId="178" fontId="13" fillId="0" borderId="29" xfId="0" applyNumberFormat="1" applyFont="1" applyFill="1" applyBorder="1" applyAlignment="1">
      <alignment horizontal="right" vertical="center" wrapText="1"/>
    </xf>
    <xf numFmtId="178" fontId="14" fillId="0" borderId="20" xfId="0" applyNumberFormat="1" applyFont="1" applyFill="1" applyBorder="1" applyAlignment="1">
      <alignment horizontal="right" vertical="center" wrapText="1"/>
    </xf>
    <xf numFmtId="178" fontId="14" fillId="0" borderId="21" xfId="0" applyNumberFormat="1" applyFont="1" applyFill="1" applyBorder="1" applyAlignment="1">
      <alignment horizontal="right" vertical="center" wrapText="1"/>
    </xf>
    <xf numFmtId="178" fontId="14" fillId="0" borderId="28" xfId="0" applyNumberFormat="1" applyFont="1" applyFill="1" applyBorder="1" applyAlignment="1">
      <alignment horizontal="right" vertical="center" wrapText="1"/>
    </xf>
    <xf numFmtId="178" fontId="14" fillId="0" borderId="23" xfId="0" applyNumberFormat="1" applyFont="1" applyFill="1" applyBorder="1" applyAlignment="1">
      <alignment horizontal="right" vertical="center" wrapText="1"/>
    </xf>
    <xf numFmtId="178" fontId="14" fillId="0" borderId="24" xfId="0" applyNumberFormat="1" applyFont="1" applyFill="1" applyBorder="1" applyAlignment="1">
      <alignment horizontal="right" vertical="center" wrapText="1"/>
    </xf>
    <xf numFmtId="178" fontId="14" fillId="0" borderId="30" xfId="0" applyNumberFormat="1" applyFont="1" applyFill="1" applyBorder="1" applyAlignment="1">
      <alignment horizontal="right" vertical="center" wrapText="1"/>
    </xf>
    <xf numFmtId="0" fontId="13" fillId="0" borderId="20" xfId="0" applyNumberFormat="1" applyFont="1" applyFill="1" applyBorder="1" applyAlignment="1">
      <alignment horizontal="right" vertical="center" wrapText="1"/>
    </xf>
    <xf numFmtId="0" fontId="13" fillId="0" borderId="21" xfId="0" applyNumberFormat="1" applyFont="1" applyFill="1" applyBorder="1" applyAlignment="1">
      <alignment horizontal="right" vertical="center" wrapText="1"/>
    </xf>
    <xf numFmtId="0" fontId="13" fillId="0" borderId="28" xfId="0" applyNumberFormat="1" applyFont="1" applyFill="1" applyBorder="1" applyAlignment="1">
      <alignment horizontal="right" vertical="center" wrapText="1"/>
    </xf>
    <xf numFmtId="0" fontId="13" fillId="0" borderId="26" xfId="0" applyNumberFormat="1" applyFont="1" applyFill="1" applyBorder="1" applyAlignment="1">
      <alignment horizontal="right" vertical="center" wrapText="1"/>
    </xf>
    <xf numFmtId="0" fontId="13" fillId="0" borderId="19" xfId="0" applyNumberFormat="1" applyFont="1" applyFill="1" applyBorder="1" applyAlignment="1">
      <alignment horizontal="right" vertical="center" wrapText="1"/>
    </xf>
    <xf numFmtId="0" fontId="13" fillId="0" borderId="29" xfId="0" applyNumberFormat="1" applyFont="1" applyFill="1" applyBorder="1" applyAlignment="1">
      <alignment horizontal="right" vertical="center" wrapText="1"/>
    </xf>
    <xf numFmtId="0" fontId="8" fillId="0" borderId="31" xfId="0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 shrinkToFit="1"/>
    </xf>
    <xf numFmtId="0" fontId="8" fillId="0" borderId="32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8" fillId="0" borderId="27" xfId="0" applyNumberFormat="1" applyFont="1" applyFill="1" applyBorder="1" applyAlignment="1">
      <alignment horizontal="center" vertical="center" shrinkToFit="1"/>
    </xf>
    <xf numFmtId="0" fontId="15" fillId="0" borderId="2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D7D7D"/>
      <rgbColor rgb="00000000"/>
      <rgbColor rgb="007C7C7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12</xdr:row>
      <xdr:rowOff>0</xdr:rowOff>
    </xdr:from>
    <xdr:to>
      <xdr:col>11</xdr:col>
      <xdr:colOff>200025</xdr:colOff>
      <xdr:row>12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400175" y="326707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3｡延滞金等徴収状況</a:t>
          </a:r>
        </a:p>
      </xdr:txBody>
    </xdr:sp>
    <xdr:clientData/>
  </xdr:twoCellAnchor>
  <xdr:twoCellAnchor>
    <xdr:from>
      <xdr:col>0</xdr:col>
      <xdr:colOff>0</xdr:colOff>
      <xdr:row>31</xdr:row>
      <xdr:rowOff>171450</xdr:rowOff>
    </xdr:from>
    <xdr:to>
      <xdr:col>2</xdr:col>
      <xdr:colOff>200025</xdr:colOff>
      <xdr:row>31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81248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  <xdr:twoCellAnchor>
    <xdr:from>
      <xdr:col>0</xdr:col>
      <xdr:colOff>0</xdr:colOff>
      <xdr:row>3</xdr:row>
      <xdr:rowOff>180975</xdr:rowOff>
    </xdr:from>
    <xdr:to>
      <xdr:col>2</xdr:col>
      <xdr:colOff>200025</xdr:colOff>
      <xdr:row>3</xdr:row>
      <xdr:rowOff>180975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0" y="9620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4</xdr:col>
      <xdr:colOff>171450</xdr:colOff>
      <xdr:row>33</xdr:row>
      <xdr:rowOff>114300</xdr:rowOff>
    </xdr:to>
    <xdr:sp>
      <xdr:nvSpPr>
        <xdr:cNvPr id="4" name="Rectangle 10"/>
        <xdr:cNvSpPr>
          <a:spLocks/>
        </xdr:cNvSpPr>
      </xdr:nvSpPr>
      <xdr:spPr>
        <a:xfrm>
          <a:off x="457200" y="8181975"/>
          <a:ext cx="5143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47625</xdr:colOff>
      <xdr:row>34</xdr:row>
      <xdr:rowOff>133350</xdr:rowOff>
    </xdr:from>
    <xdr:to>
      <xdr:col>2</xdr:col>
      <xdr:colOff>161925</xdr:colOff>
      <xdr:row>35</xdr:row>
      <xdr:rowOff>133350</xdr:rowOff>
    </xdr:to>
    <xdr:sp>
      <xdr:nvSpPr>
        <xdr:cNvPr id="5" name="Rectangle 11"/>
        <xdr:cNvSpPr>
          <a:spLocks/>
        </xdr:cNvSpPr>
      </xdr:nvSpPr>
      <xdr:spPr>
        <a:xfrm>
          <a:off x="47625" y="8639175"/>
          <a:ext cx="514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度</a:t>
          </a:r>
        </a:p>
      </xdr:txBody>
    </xdr:sp>
    <xdr:clientData/>
  </xdr:twoCellAnchor>
  <xdr:twoCellAnchor>
    <xdr:from>
      <xdr:col>5</xdr:col>
      <xdr:colOff>123825</xdr:colOff>
      <xdr:row>13</xdr:row>
      <xdr:rowOff>85725</xdr:rowOff>
    </xdr:from>
    <xdr:to>
      <xdr:col>8</xdr:col>
      <xdr:colOff>104775</xdr:colOff>
      <xdr:row>14</xdr:row>
      <xdr:rowOff>142875</xdr:rowOff>
    </xdr:to>
    <xdr:sp>
      <xdr:nvSpPr>
        <xdr:cNvPr id="6" name="Rectangle 12"/>
        <xdr:cNvSpPr>
          <a:spLocks/>
        </xdr:cNvSpPr>
      </xdr:nvSpPr>
      <xdr:spPr>
        <a:xfrm>
          <a:off x="1123950" y="3619500"/>
          <a:ext cx="5810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114300</xdr:colOff>
      <xdr:row>16</xdr:row>
      <xdr:rowOff>28575</xdr:rowOff>
    </xdr:from>
    <xdr:to>
      <xdr:col>3</xdr:col>
      <xdr:colOff>95250</xdr:colOff>
      <xdr:row>17</xdr:row>
      <xdr:rowOff>85725</xdr:rowOff>
    </xdr:to>
    <xdr:sp>
      <xdr:nvSpPr>
        <xdr:cNvPr id="7" name="Rectangle 13"/>
        <xdr:cNvSpPr>
          <a:spLocks/>
        </xdr:cNvSpPr>
      </xdr:nvSpPr>
      <xdr:spPr>
        <a:xfrm>
          <a:off x="114300" y="4133850"/>
          <a:ext cx="5810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税　目</a:t>
          </a:r>
        </a:p>
      </xdr:txBody>
    </xdr:sp>
    <xdr:clientData/>
  </xdr:twoCellAnchor>
  <xdr:twoCellAnchor>
    <xdr:from>
      <xdr:col>0</xdr:col>
      <xdr:colOff>0</xdr:colOff>
      <xdr:row>3</xdr:row>
      <xdr:rowOff>180975</xdr:rowOff>
    </xdr:from>
    <xdr:to>
      <xdr:col>2</xdr:col>
      <xdr:colOff>200025</xdr:colOff>
      <xdr:row>3</xdr:row>
      <xdr:rowOff>180975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0" y="9620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"/>
  <sheetViews>
    <sheetView tabSelected="1" zoomScaleSheetLayoutView="75" workbookViewId="0" topLeftCell="A34">
      <selection activeCell="F51" sqref="F51:K52"/>
    </sheetView>
  </sheetViews>
  <sheetFormatPr defaultColWidth="9.00390625" defaultRowHeight="13.5"/>
  <cols>
    <col min="1" max="16384" width="2.625" style="0" customWidth="1"/>
  </cols>
  <sheetData>
    <row r="1" spans="1:41" ht="34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13.5">
      <c r="A2" s="14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ht="14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ht="21" customHeight="1" thickBot="1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8"/>
      <c r="S5" s="8"/>
      <c r="T5" s="8"/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1"/>
      <c r="AM5" s="1"/>
      <c r="AN5" s="1"/>
      <c r="AO5" s="1"/>
    </row>
    <row r="6" spans="1:41" ht="23.25" customHeight="1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37" t="s">
        <v>33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 t="s">
        <v>27</v>
      </c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9"/>
    </row>
    <row r="7" spans="1:41" ht="23.2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40"/>
    </row>
    <row r="8" spans="1:41" ht="23.25" customHeight="1">
      <c r="A8" s="17" t="s">
        <v>32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41">
        <v>26037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>
        <v>2002</v>
      </c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2"/>
    </row>
    <row r="9" spans="1:41" ht="23.2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2"/>
    </row>
    <row r="10" spans="1:41" ht="23.25" customHeight="1">
      <c r="A10" s="17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41">
        <v>199429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>
        <v>33062</v>
      </c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2"/>
    </row>
    <row r="11" spans="1:41" ht="23.25" customHeight="1" thickBo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4"/>
    </row>
    <row r="12" spans="1:41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"/>
      <c r="AM12" s="1"/>
      <c r="AN12" s="1"/>
      <c r="AO12" s="1"/>
    </row>
    <row r="13" spans="1:41" ht="21" customHeight="1" thickBot="1">
      <c r="A13" s="45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"/>
      <c r="S13" s="10"/>
      <c r="T13" s="10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"/>
      <c r="AM13" s="1"/>
      <c r="AN13" s="1"/>
      <c r="AO13" s="1"/>
    </row>
    <row r="14" spans="1:41" ht="15" customHeight="1">
      <c r="A14" s="85"/>
      <c r="B14" s="86"/>
      <c r="C14" s="86"/>
      <c r="D14" s="86"/>
      <c r="E14" s="86"/>
      <c r="F14" s="86"/>
      <c r="G14" s="86"/>
      <c r="H14" s="86"/>
      <c r="I14" s="87"/>
      <c r="J14" s="23" t="s">
        <v>23</v>
      </c>
      <c r="K14" s="24"/>
      <c r="L14" s="24"/>
      <c r="M14" s="24"/>
      <c r="N14" s="24"/>
      <c r="O14" s="24"/>
      <c r="P14" s="24"/>
      <c r="Q14" s="25"/>
      <c r="R14" s="23" t="s">
        <v>24</v>
      </c>
      <c r="S14" s="24"/>
      <c r="T14" s="24"/>
      <c r="U14" s="24"/>
      <c r="V14" s="24"/>
      <c r="W14" s="24"/>
      <c r="X14" s="24"/>
      <c r="Y14" s="25"/>
      <c r="Z14" s="29" t="s">
        <v>25</v>
      </c>
      <c r="AA14" s="30"/>
      <c r="AB14" s="30"/>
      <c r="AC14" s="30"/>
      <c r="AD14" s="30"/>
      <c r="AE14" s="30"/>
      <c r="AF14" s="30"/>
      <c r="AG14" s="31"/>
      <c r="AH14" s="23" t="s">
        <v>26</v>
      </c>
      <c r="AI14" s="24"/>
      <c r="AJ14" s="24"/>
      <c r="AK14" s="24"/>
      <c r="AL14" s="24"/>
      <c r="AM14" s="24"/>
      <c r="AN14" s="24"/>
      <c r="AO14" s="35"/>
    </row>
    <row r="15" spans="1:41" ht="15" customHeight="1">
      <c r="A15" s="88"/>
      <c r="B15" s="89"/>
      <c r="C15" s="89"/>
      <c r="D15" s="89"/>
      <c r="E15" s="89"/>
      <c r="F15" s="89"/>
      <c r="G15" s="89"/>
      <c r="H15" s="89"/>
      <c r="I15" s="90"/>
      <c r="J15" s="26"/>
      <c r="K15" s="27"/>
      <c r="L15" s="27"/>
      <c r="M15" s="27"/>
      <c r="N15" s="27"/>
      <c r="O15" s="27"/>
      <c r="P15" s="27"/>
      <c r="Q15" s="28"/>
      <c r="R15" s="26"/>
      <c r="S15" s="27"/>
      <c r="T15" s="27"/>
      <c r="U15" s="27"/>
      <c r="V15" s="27"/>
      <c r="W15" s="27"/>
      <c r="X15" s="27"/>
      <c r="Y15" s="28"/>
      <c r="Z15" s="32"/>
      <c r="AA15" s="33"/>
      <c r="AB15" s="33"/>
      <c r="AC15" s="33"/>
      <c r="AD15" s="33"/>
      <c r="AE15" s="33"/>
      <c r="AF15" s="33"/>
      <c r="AG15" s="34"/>
      <c r="AH15" s="26"/>
      <c r="AI15" s="27"/>
      <c r="AJ15" s="27"/>
      <c r="AK15" s="27"/>
      <c r="AL15" s="27"/>
      <c r="AM15" s="27"/>
      <c r="AN15" s="27"/>
      <c r="AO15" s="36"/>
    </row>
    <row r="16" spans="1:41" ht="15" customHeight="1">
      <c r="A16" s="88"/>
      <c r="B16" s="89"/>
      <c r="C16" s="89"/>
      <c r="D16" s="89"/>
      <c r="E16" s="89"/>
      <c r="F16" s="89"/>
      <c r="G16" s="89"/>
      <c r="H16" s="89"/>
      <c r="I16" s="90"/>
      <c r="J16" s="69" t="s">
        <v>21</v>
      </c>
      <c r="K16" s="70"/>
      <c r="L16" s="71"/>
      <c r="M16" s="69" t="s">
        <v>22</v>
      </c>
      <c r="N16" s="70"/>
      <c r="O16" s="70"/>
      <c r="P16" s="70"/>
      <c r="Q16" s="71"/>
      <c r="R16" s="69" t="s">
        <v>21</v>
      </c>
      <c r="S16" s="70"/>
      <c r="T16" s="71"/>
      <c r="U16" s="69" t="s">
        <v>22</v>
      </c>
      <c r="V16" s="70"/>
      <c r="W16" s="70"/>
      <c r="X16" s="70"/>
      <c r="Y16" s="71"/>
      <c r="Z16" s="69" t="s">
        <v>21</v>
      </c>
      <c r="AA16" s="70"/>
      <c r="AB16" s="71"/>
      <c r="AC16" s="69" t="s">
        <v>22</v>
      </c>
      <c r="AD16" s="70"/>
      <c r="AE16" s="70"/>
      <c r="AF16" s="70"/>
      <c r="AG16" s="71"/>
      <c r="AH16" s="69" t="s">
        <v>21</v>
      </c>
      <c r="AI16" s="70"/>
      <c r="AJ16" s="71"/>
      <c r="AK16" s="69" t="s">
        <v>22</v>
      </c>
      <c r="AL16" s="70"/>
      <c r="AM16" s="70"/>
      <c r="AN16" s="70"/>
      <c r="AO16" s="72"/>
    </row>
    <row r="17" spans="1:41" ht="15" customHeight="1">
      <c r="A17" s="88"/>
      <c r="B17" s="89"/>
      <c r="C17" s="89"/>
      <c r="D17" s="89"/>
      <c r="E17" s="89"/>
      <c r="F17" s="89"/>
      <c r="G17" s="89"/>
      <c r="H17" s="89"/>
      <c r="I17" s="90"/>
      <c r="J17" s="26"/>
      <c r="K17" s="27"/>
      <c r="L17" s="28"/>
      <c r="M17" s="26"/>
      <c r="N17" s="27"/>
      <c r="O17" s="27"/>
      <c r="P17" s="27"/>
      <c r="Q17" s="28"/>
      <c r="R17" s="26"/>
      <c r="S17" s="27"/>
      <c r="T17" s="28"/>
      <c r="U17" s="26"/>
      <c r="V17" s="27"/>
      <c r="W17" s="27"/>
      <c r="X17" s="27"/>
      <c r="Y17" s="28"/>
      <c r="Z17" s="26"/>
      <c r="AA17" s="27"/>
      <c r="AB17" s="28"/>
      <c r="AC17" s="26"/>
      <c r="AD17" s="27"/>
      <c r="AE17" s="27"/>
      <c r="AF17" s="27"/>
      <c r="AG17" s="28"/>
      <c r="AH17" s="26"/>
      <c r="AI17" s="27"/>
      <c r="AJ17" s="28"/>
      <c r="AK17" s="26"/>
      <c r="AL17" s="27"/>
      <c r="AM17" s="27"/>
      <c r="AN17" s="27"/>
      <c r="AO17" s="36"/>
    </row>
    <row r="18" spans="1:41" ht="15" customHeight="1">
      <c r="A18" s="91"/>
      <c r="B18" s="92"/>
      <c r="C18" s="92"/>
      <c r="D18" s="92"/>
      <c r="E18" s="92"/>
      <c r="F18" s="92"/>
      <c r="G18" s="92"/>
      <c r="H18" s="92"/>
      <c r="I18" s="93"/>
      <c r="J18" s="65"/>
      <c r="K18" s="66"/>
      <c r="L18" s="67"/>
      <c r="M18" s="62" t="s">
        <v>15</v>
      </c>
      <c r="N18" s="63"/>
      <c r="O18" s="63"/>
      <c r="P18" s="63"/>
      <c r="Q18" s="68"/>
      <c r="R18" s="65"/>
      <c r="S18" s="66"/>
      <c r="T18" s="67"/>
      <c r="U18" s="62" t="s">
        <v>15</v>
      </c>
      <c r="V18" s="63"/>
      <c r="W18" s="63"/>
      <c r="X18" s="63"/>
      <c r="Y18" s="68"/>
      <c r="Z18" s="65"/>
      <c r="AA18" s="66"/>
      <c r="AB18" s="67"/>
      <c r="AC18" s="62" t="s">
        <v>15</v>
      </c>
      <c r="AD18" s="63"/>
      <c r="AE18" s="63"/>
      <c r="AF18" s="63"/>
      <c r="AG18" s="68"/>
      <c r="AH18" s="65"/>
      <c r="AI18" s="66"/>
      <c r="AJ18" s="67"/>
      <c r="AK18" s="62" t="s">
        <v>15</v>
      </c>
      <c r="AL18" s="63"/>
      <c r="AM18" s="63"/>
      <c r="AN18" s="63"/>
      <c r="AO18" s="64"/>
    </row>
    <row r="19" spans="1:41" ht="23.25" customHeight="1">
      <c r="A19" s="73" t="s">
        <v>17</v>
      </c>
      <c r="B19" s="74"/>
      <c r="C19" s="74"/>
      <c r="D19" s="74"/>
      <c r="E19" s="74"/>
      <c r="F19" s="74"/>
      <c r="G19" s="74"/>
      <c r="H19" s="74"/>
      <c r="I19" s="75"/>
      <c r="J19" s="52">
        <v>79</v>
      </c>
      <c r="K19" s="53"/>
      <c r="L19" s="54"/>
      <c r="M19" s="52">
        <v>3273</v>
      </c>
      <c r="N19" s="53"/>
      <c r="O19" s="53"/>
      <c r="P19" s="53"/>
      <c r="Q19" s="54"/>
      <c r="R19" s="52">
        <v>57</v>
      </c>
      <c r="S19" s="53"/>
      <c r="T19" s="54"/>
      <c r="U19" s="52">
        <v>1020</v>
      </c>
      <c r="V19" s="53"/>
      <c r="W19" s="53"/>
      <c r="X19" s="53"/>
      <c r="Y19" s="54"/>
      <c r="Z19" s="52">
        <v>489</v>
      </c>
      <c r="AA19" s="53"/>
      <c r="AB19" s="54"/>
      <c r="AC19" s="52">
        <v>71662</v>
      </c>
      <c r="AD19" s="53"/>
      <c r="AE19" s="53"/>
      <c r="AF19" s="53"/>
      <c r="AG19" s="54"/>
      <c r="AH19" s="52">
        <f>SUM(J19+R19+Z19)</f>
        <v>625</v>
      </c>
      <c r="AI19" s="53"/>
      <c r="AJ19" s="54"/>
      <c r="AK19" s="52">
        <f>SUM(M19+U19+AC19)</f>
        <v>75955</v>
      </c>
      <c r="AL19" s="53"/>
      <c r="AM19" s="53"/>
      <c r="AN19" s="53"/>
      <c r="AO19" s="58"/>
    </row>
    <row r="20" spans="1:41" ht="23.25" customHeight="1">
      <c r="A20" s="76"/>
      <c r="B20" s="77"/>
      <c r="C20" s="77"/>
      <c r="D20" s="77"/>
      <c r="E20" s="77"/>
      <c r="F20" s="77"/>
      <c r="G20" s="77"/>
      <c r="H20" s="77"/>
      <c r="I20" s="78"/>
      <c r="J20" s="55"/>
      <c r="K20" s="56"/>
      <c r="L20" s="57"/>
      <c r="M20" s="55"/>
      <c r="N20" s="56"/>
      <c r="O20" s="56"/>
      <c r="P20" s="56"/>
      <c r="Q20" s="57"/>
      <c r="R20" s="55"/>
      <c r="S20" s="56"/>
      <c r="T20" s="57"/>
      <c r="U20" s="55"/>
      <c r="V20" s="56"/>
      <c r="W20" s="56"/>
      <c r="X20" s="56"/>
      <c r="Y20" s="57"/>
      <c r="Z20" s="55"/>
      <c r="AA20" s="56"/>
      <c r="AB20" s="57"/>
      <c r="AC20" s="55"/>
      <c r="AD20" s="56"/>
      <c r="AE20" s="56"/>
      <c r="AF20" s="56"/>
      <c r="AG20" s="57"/>
      <c r="AH20" s="55"/>
      <c r="AI20" s="56"/>
      <c r="AJ20" s="57"/>
      <c r="AK20" s="55"/>
      <c r="AL20" s="56"/>
      <c r="AM20" s="56"/>
      <c r="AN20" s="56"/>
      <c r="AO20" s="59"/>
    </row>
    <row r="21" spans="1:41" ht="23.25" customHeight="1">
      <c r="A21" s="73" t="s">
        <v>18</v>
      </c>
      <c r="B21" s="74"/>
      <c r="C21" s="74"/>
      <c r="D21" s="74"/>
      <c r="E21" s="74"/>
      <c r="F21" s="74"/>
      <c r="G21" s="74"/>
      <c r="H21" s="74"/>
      <c r="I21" s="75"/>
      <c r="J21" s="52">
        <v>0</v>
      </c>
      <c r="K21" s="53"/>
      <c r="L21" s="54"/>
      <c r="M21" s="52">
        <v>0</v>
      </c>
      <c r="N21" s="53"/>
      <c r="O21" s="53"/>
      <c r="P21" s="53"/>
      <c r="Q21" s="54"/>
      <c r="R21" s="52">
        <v>0</v>
      </c>
      <c r="S21" s="53"/>
      <c r="T21" s="54"/>
      <c r="U21" s="52">
        <v>0</v>
      </c>
      <c r="V21" s="53"/>
      <c r="W21" s="53"/>
      <c r="X21" s="53"/>
      <c r="Y21" s="54"/>
      <c r="Z21" s="52">
        <v>0</v>
      </c>
      <c r="AA21" s="53"/>
      <c r="AB21" s="54"/>
      <c r="AC21" s="52">
        <v>0</v>
      </c>
      <c r="AD21" s="53"/>
      <c r="AE21" s="53"/>
      <c r="AF21" s="53"/>
      <c r="AG21" s="54"/>
      <c r="AH21" s="52">
        <f>SUM(J21+R21+Z21)</f>
        <v>0</v>
      </c>
      <c r="AI21" s="53"/>
      <c r="AJ21" s="54"/>
      <c r="AK21" s="52">
        <f>SUM(M21+U21+AC21)</f>
        <v>0</v>
      </c>
      <c r="AL21" s="53"/>
      <c r="AM21" s="53"/>
      <c r="AN21" s="53"/>
      <c r="AO21" s="58"/>
    </row>
    <row r="22" spans="1:41" ht="23.25" customHeight="1">
      <c r="A22" s="76"/>
      <c r="B22" s="77"/>
      <c r="C22" s="77"/>
      <c r="D22" s="77"/>
      <c r="E22" s="77"/>
      <c r="F22" s="77"/>
      <c r="G22" s="77"/>
      <c r="H22" s="77"/>
      <c r="I22" s="78"/>
      <c r="J22" s="55"/>
      <c r="K22" s="56"/>
      <c r="L22" s="57"/>
      <c r="M22" s="55"/>
      <c r="N22" s="56"/>
      <c r="O22" s="56"/>
      <c r="P22" s="56"/>
      <c r="Q22" s="57"/>
      <c r="R22" s="55"/>
      <c r="S22" s="56"/>
      <c r="T22" s="57"/>
      <c r="U22" s="55"/>
      <c r="V22" s="56"/>
      <c r="W22" s="56"/>
      <c r="X22" s="56"/>
      <c r="Y22" s="57"/>
      <c r="Z22" s="55"/>
      <c r="AA22" s="56"/>
      <c r="AB22" s="57"/>
      <c r="AC22" s="55"/>
      <c r="AD22" s="56"/>
      <c r="AE22" s="56"/>
      <c r="AF22" s="56"/>
      <c r="AG22" s="57"/>
      <c r="AH22" s="55"/>
      <c r="AI22" s="56"/>
      <c r="AJ22" s="57"/>
      <c r="AK22" s="55"/>
      <c r="AL22" s="56"/>
      <c r="AM22" s="56"/>
      <c r="AN22" s="56"/>
      <c r="AO22" s="59"/>
    </row>
    <row r="23" spans="1:41" ht="23.25" customHeight="1">
      <c r="A23" s="73" t="s">
        <v>19</v>
      </c>
      <c r="B23" s="74"/>
      <c r="C23" s="74"/>
      <c r="D23" s="74"/>
      <c r="E23" s="74"/>
      <c r="F23" s="74"/>
      <c r="G23" s="74"/>
      <c r="H23" s="74"/>
      <c r="I23" s="75"/>
      <c r="J23" s="52">
        <v>1</v>
      </c>
      <c r="K23" s="53"/>
      <c r="L23" s="54"/>
      <c r="M23" s="52">
        <v>23</v>
      </c>
      <c r="N23" s="53"/>
      <c r="O23" s="53"/>
      <c r="P23" s="53"/>
      <c r="Q23" s="54"/>
      <c r="R23" s="52">
        <v>10</v>
      </c>
      <c r="S23" s="53"/>
      <c r="T23" s="54"/>
      <c r="U23" s="52">
        <v>867</v>
      </c>
      <c r="V23" s="53"/>
      <c r="W23" s="53"/>
      <c r="X23" s="53"/>
      <c r="Y23" s="54"/>
      <c r="Z23" s="52">
        <v>0</v>
      </c>
      <c r="AA23" s="53"/>
      <c r="AB23" s="54"/>
      <c r="AC23" s="52">
        <v>0</v>
      </c>
      <c r="AD23" s="53"/>
      <c r="AE23" s="53"/>
      <c r="AF23" s="53"/>
      <c r="AG23" s="54"/>
      <c r="AH23" s="52">
        <f>SUM(J23+R23+Z23)</f>
        <v>11</v>
      </c>
      <c r="AI23" s="53"/>
      <c r="AJ23" s="54"/>
      <c r="AK23" s="52">
        <f>SUM(M23+U23+AC23)</f>
        <v>890</v>
      </c>
      <c r="AL23" s="53"/>
      <c r="AM23" s="53"/>
      <c r="AN23" s="53"/>
      <c r="AO23" s="58"/>
    </row>
    <row r="24" spans="1:41" ht="23.25" customHeight="1">
      <c r="A24" s="76"/>
      <c r="B24" s="77"/>
      <c r="C24" s="77"/>
      <c r="D24" s="77"/>
      <c r="E24" s="77"/>
      <c r="F24" s="77"/>
      <c r="G24" s="77"/>
      <c r="H24" s="77"/>
      <c r="I24" s="78"/>
      <c r="J24" s="55"/>
      <c r="K24" s="56"/>
      <c r="L24" s="57"/>
      <c r="M24" s="55"/>
      <c r="N24" s="56"/>
      <c r="O24" s="56"/>
      <c r="P24" s="56"/>
      <c r="Q24" s="57"/>
      <c r="R24" s="55"/>
      <c r="S24" s="56"/>
      <c r="T24" s="57"/>
      <c r="U24" s="55"/>
      <c r="V24" s="56"/>
      <c r="W24" s="56"/>
      <c r="X24" s="56"/>
      <c r="Y24" s="57"/>
      <c r="Z24" s="55"/>
      <c r="AA24" s="56"/>
      <c r="AB24" s="57"/>
      <c r="AC24" s="55"/>
      <c r="AD24" s="56"/>
      <c r="AE24" s="56"/>
      <c r="AF24" s="56"/>
      <c r="AG24" s="57"/>
      <c r="AH24" s="55"/>
      <c r="AI24" s="56"/>
      <c r="AJ24" s="57"/>
      <c r="AK24" s="55"/>
      <c r="AL24" s="56"/>
      <c r="AM24" s="56"/>
      <c r="AN24" s="56"/>
      <c r="AO24" s="59"/>
    </row>
    <row r="25" spans="1:41" ht="23.25" customHeight="1">
      <c r="A25" s="73" t="s">
        <v>20</v>
      </c>
      <c r="B25" s="74"/>
      <c r="C25" s="74"/>
      <c r="D25" s="74"/>
      <c r="E25" s="74"/>
      <c r="F25" s="74"/>
      <c r="G25" s="74"/>
      <c r="H25" s="74"/>
      <c r="I25" s="75"/>
      <c r="J25" s="52">
        <v>0</v>
      </c>
      <c r="K25" s="53"/>
      <c r="L25" s="54"/>
      <c r="M25" s="52">
        <v>0</v>
      </c>
      <c r="N25" s="53"/>
      <c r="O25" s="53"/>
      <c r="P25" s="53"/>
      <c r="Q25" s="54"/>
      <c r="R25" s="52">
        <v>5</v>
      </c>
      <c r="S25" s="53"/>
      <c r="T25" s="54"/>
      <c r="U25" s="52">
        <v>49</v>
      </c>
      <c r="V25" s="53"/>
      <c r="W25" s="53"/>
      <c r="X25" s="53"/>
      <c r="Y25" s="54"/>
      <c r="Z25" s="52">
        <v>0</v>
      </c>
      <c r="AA25" s="53"/>
      <c r="AB25" s="54"/>
      <c r="AC25" s="52">
        <v>0</v>
      </c>
      <c r="AD25" s="53"/>
      <c r="AE25" s="53"/>
      <c r="AF25" s="53"/>
      <c r="AG25" s="54"/>
      <c r="AH25" s="52">
        <f>SUM(J25+R25+Z25)</f>
        <v>5</v>
      </c>
      <c r="AI25" s="53"/>
      <c r="AJ25" s="54"/>
      <c r="AK25" s="52">
        <f>SUM(M25+U25+AC25)</f>
        <v>49</v>
      </c>
      <c r="AL25" s="53"/>
      <c r="AM25" s="53"/>
      <c r="AN25" s="53"/>
      <c r="AO25" s="58"/>
    </row>
    <row r="26" spans="1:41" ht="23.25" customHeight="1">
      <c r="A26" s="76"/>
      <c r="B26" s="77"/>
      <c r="C26" s="77"/>
      <c r="D26" s="77"/>
      <c r="E26" s="77"/>
      <c r="F26" s="77"/>
      <c r="G26" s="77"/>
      <c r="H26" s="77"/>
      <c r="I26" s="78"/>
      <c r="J26" s="55"/>
      <c r="K26" s="56"/>
      <c r="L26" s="57"/>
      <c r="M26" s="55"/>
      <c r="N26" s="56"/>
      <c r="O26" s="56"/>
      <c r="P26" s="56"/>
      <c r="Q26" s="57"/>
      <c r="R26" s="55"/>
      <c r="S26" s="56"/>
      <c r="T26" s="57"/>
      <c r="U26" s="55"/>
      <c r="V26" s="56"/>
      <c r="W26" s="56"/>
      <c r="X26" s="56"/>
      <c r="Y26" s="57"/>
      <c r="Z26" s="55"/>
      <c r="AA26" s="56"/>
      <c r="AB26" s="57"/>
      <c r="AC26" s="55"/>
      <c r="AD26" s="56"/>
      <c r="AE26" s="56"/>
      <c r="AF26" s="56"/>
      <c r="AG26" s="57"/>
      <c r="AH26" s="55"/>
      <c r="AI26" s="56"/>
      <c r="AJ26" s="57"/>
      <c r="AK26" s="55"/>
      <c r="AL26" s="56"/>
      <c r="AM26" s="56"/>
      <c r="AN26" s="56"/>
      <c r="AO26" s="59"/>
    </row>
    <row r="27" spans="1:41" ht="23.25" customHeight="1">
      <c r="A27" s="79" t="s">
        <v>13</v>
      </c>
      <c r="B27" s="80"/>
      <c r="C27" s="80"/>
      <c r="D27" s="80"/>
      <c r="E27" s="80"/>
      <c r="F27" s="80"/>
      <c r="G27" s="80"/>
      <c r="H27" s="80"/>
      <c r="I27" s="81"/>
      <c r="J27" s="46">
        <f>SUM(J19:L26)</f>
        <v>80</v>
      </c>
      <c r="K27" s="47"/>
      <c r="L27" s="48"/>
      <c r="M27" s="46">
        <f>SUM(M19:Q26)</f>
        <v>3296</v>
      </c>
      <c r="N27" s="47"/>
      <c r="O27" s="47"/>
      <c r="P27" s="47"/>
      <c r="Q27" s="48"/>
      <c r="R27" s="46">
        <f>SUM(R19:T26)</f>
        <v>72</v>
      </c>
      <c r="S27" s="47"/>
      <c r="T27" s="48"/>
      <c r="U27" s="46">
        <f>SUM(U19:Y26)</f>
        <v>1936</v>
      </c>
      <c r="V27" s="47"/>
      <c r="W27" s="47"/>
      <c r="X27" s="47"/>
      <c r="Y27" s="48"/>
      <c r="Z27" s="46">
        <f>SUM(Z19:AB26)</f>
        <v>489</v>
      </c>
      <c r="AA27" s="47"/>
      <c r="AB27" s="48"/>
      <c r="AC27" s="46">
        <f>SUM(AC19:AG26)</f>
        <v>71662</v>
      </c>
      <c r="AD27" s="47"/>
      <c r="AE27" s="47"/>
      <c r="AF27" s="47"/>
      <c r="AG27" s="48"/>
      <c r="AH27" s="46">
        <f>SUM(AH19:AJ26)</f>
        <v>641</v>
      </c>
      <c r="AI27" s="47"/>
      <c r="AJ27" s="48"/>
      <c r="AK27" s="46">
        <f>SUM(AK19:AO26)</f>
        <v>76894</v>
      </c>
      <c r="AL27" s="47"/>
      <c r="AM27" s="47"/>
      <c r="AN27" s="47"/>
      <c r="AO27" s="60"/>
    </row>
    <row r="28" spans="1:41" ht="23.25" customHeight="1" thickBot="1">
      <c r="A28" s="82"/>
      <c r="B28" s="83"/>
      <c r="C28" s="83"/>
      <c r="D28" s="83"/>
      <c r="E28" s="83"/>
      <c r="F28" s="83"/>
      <c r="G28" s="83"/>
      <c r="H28" s="83"/>
      <c r="I28" s="84"/>
      <c r="J28" s="49"/>
      <c r="K28" s="50"/>
      <c r="L28" s="51"/>
      <c r="M28" s="49"/>
      <c r="N28" s="50"/>
      <c r="O28" s="50"/>
      <c r="P28" s="50"/>
      <c r="Q28" s="51"/>
      <c r="R28" s="49"/>
      <c r="S28" s="50"/>
      <c r="T28" s="51"/>
      <c r="U28" s="49"/>
      <c r="V28" s="50"/>
      <c r="W28" s="50"/>
      <c r="X28" s="50"/>
      <c r="Y28" s="51"/>
      <c r="Z28" s="49"/>
      <c r="AA28" s="50"/>
      <c r="AB28" s="51"/>
      <c r="AC28" s="49"/>
      <c r="AD28" s="50"/>
      <c r="AE28" s="50"/>
      <c r="AF28" s="50"/>
      <c r="AG28" s="51"/>
      <c r="AH28" s="49"/>
      <c r="AI28" s="50"/>
      <c r="AJ28" s="51"/>
      <c r="AK28" s="49"/>
      <c r="AL28" s="50"/>
      <c r="AM28" s="50"/>
      <c r="AN28" s="50"/>
      <c r="AO28" s="61"/>
    </row>
    <row r="29" spans="1:41" ht="13.5" customHeight="1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5"/>
      <c r="V29" s="5"/>
      <c r="W29" s="5"/>
      <c r="X29" s="5"/>
      <c r="Y29" s="6"/>
      <c r="Z29" s="6"/>
      <c r="AA29" s="6"/>
      <c r="AB29" s="5"/>
      <c r="AC29" s="5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3.5" customHeight="1">
      <c r="A30" s="14" t="s">
        <v>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ht="13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ht="13.5" customHeight="1" thickBo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</row>
    <row r="33" spans="1:41" ht="15" customHeight="1">
      <c r="A33" s="85"/>
      <c r="B33" s="86"/>
      <c r="C33" s="86"/>
      <c r="D33" s="86"/>
      <c r="E33" s="87"/>
      <c r="F33" s="23" t="s">
        <v>9</v>
      </c>
      <c r="G33" s="24"/>
      <c r="H33" s="24"/>
      <c r="I33" s="24"/>
      <c r="J33" s="24"/>
      <c r="K33" s="25"/>
      <c r="L33" s="23" t="s">
        <v>10</v>
      </c>
      <c r="M33" s="24"/>
      <c r="N33" s="24"/>
      <c r="O33" s="24"/>
      <c r="P33" s="24"/>
      <c r="Q33" s="25"/>
      <c r="R33" s="23" t="s">
        <v>11</v>
      </c>
      <c r="S33" s="24"/>
      <c r="T33" s="24"/>
      <c r="U33" s="24"/>
      <c r="V33" s="24"/>
      <c r="W33" s="25"/>
      <c r="X33" s="23" t="s">
        <v>12</v>
      </c>
      <c r="Y33" s="24"/>
      <c r="Z33" s="24"/>
      <c r="AA33" s="24"/>
      <c r="AB33" s="24"/>
      <c r="AC33" s="25"/>
      <c r="AD33" s="23" t="s">
        <v>13</v>
      </c>
      <c r="AE33" s="24"/>
      <c r="AF33" s="24"/>
      <c r="AG33" s="24"/>
      <c r="AH33" s="24"/>
      <c r="AI33" s="25"/>
      <c r="AJ33" s="23" t="s">
        <v>14</v>
      </c>
      <c r="AK33" s="24"/>
      <c r="AL33" s="24"/>
      <c r="AM33" s="24"/>
      <c r="AN33" s="24"/>
      <c r="AO33" s="35"/>
    </row>
    <row r="34" spans="1:41" ht="15" customHeight="1">
      <c r="A34" s="88"/>
      <c r="B34" s="89"/>
      <c r="C34" s="89"/>
      <c r="D34" s="89"/>
      <c r="E34" s="90"/>
      <c r="F34" s="26"/>
      <c r="G34" s="27"/>
      <c r="H34" s="27"/>
      <c r="I34" s="27"/>
      <c r="J34" s="27"/>
      <c r="K34" s="28"/>
      <c r="L34" s="26"/>
      <c r="M34" s="27"/>
      <c r="N34" s="27"/>
      <c r="O34" s="27"/>
      <c r="P34" s="27"/>
      <c r="Q34" s="28"/>
      <c r="R34" s="26"/>
      <c r="S34" s="27"/>
      <c r="T34" s="27"/>
      <c r="U34" s="27"/>
      <c r="V34" s="27"/>
      <c r="W34" s="28"/>
      <c r="X34" s="26"/>
      <c r="Y34" s="27"/>
      <c r="Z34" s="27"/>
      <c r="AA34" s="27"/>
      <c r="AB34" s="27"/>
      <c r="AC34" s="28"/>
      <c r="AD34" s="26"/>
      <c r="AE34" s="27"/>
      <c r="AF34" s="27"/>
      <c r="AG34" s="27"/>
      <c r="AH34" s="27"/>
      <c r="AI34" s="28"/>
      <c r="AJ34" s="26"/>
      <c r="AK34" s="27"/>
      <c r="AL34" s="27"/>
      <c r="AM34" s="27"/>
      <c r="AN34" s="27"/>
      <c r="AO34" s="36"/>
    </row>
    <row r="35" spans="1:41" ht="15" customHeight="1">
      <c r="A35" s="88"/>
      <c r="B35" s="89"/>
      <c r="C35" s="89"/>
      <c r="D35" s="89"/>
      <c r="E35" s="90"/>
      <c r="F35" s="26"/>
      <c r="G35" s="27"/>
      <c r="H35" s="27"/>
      <c r="I35" s="27"/>
      <c r="J35" s="27"/>
      <c r="K35" s="28"/>
      <c r="L35" s="26"/>
      <c r="M35" s="27"/>
      <c r="N35" s="27"/>
      <c r="O35" s="27"/>
      <c r="P35" s="27"/>
      <c r="Q35" s="28"/>
      <c r="R35" s="26"/>
      <c r="S35" s="27"/>
      <c r="T35" s="27"/>
      <c r="U35" s="27"/>
      <c r="V35" s="27"/>
      <c r="W35" s="28"/>
      <c r="X35" s="26"/>
      <c r="Y35" s="27"/>
      <c r="Z35" s="27"/>
      <c r="AA35" s="27"/>
      <c r="AB35" s="27"/>
      <c r="AC35" s="28"/>
      <c r="AD35" s="26"/>
      <c r="AE35" s="27"/>
      <c r="AF35" s="27"/>
      <c r="AG35" s="27"/>
      <c r="AH35" s="27"/>
      <c r="AI35" s="28"/>
      <c r="AJ35" s="26"/>
      <c r="AK35" s="27"/>
      <c r="AL35" s="27"/>
      <c r="AM35" s="27"/>
      <c r="AN35" s="27"/>
      <c r="AO35" s="36"/>
    </row>
    <row r="36" spans="1:41" ht="15" customHeight="1">
      <c r="A36" s="91"/>
      <c r="B36" s="92"/>
      <c r="C36" s="92"/>
      <c r="D36" s="92"/>
      <c r="E36" s="93"/>
      <c r="F36" s="62" t="s">
        <v>15</v>
      </c>
      <c r="G36" s="63"/>
      <c r="H36" s="63"/>
      <c r="I36" s="63"/>
      <c r="J36" s="63"/>
      <c r="K36" s="68"/>
      <c r="L36" s="62" t="s">
        <v>15</v>
      </c>
      <c r="M36" s="63"/>
      <c r="N36" s="63"/>
      <c r="O36" s="63"/>
      <c r="P36" s="63"/>
      <c r="Q36" s="68"/>
      <c r="R36" s="62" t="s">
        <v>15</v>
      </c>
      <c r="S36" s="63"/>
      <c r="T36" s="63"/>
      <c r="U36" s="63"/>
      <c r="V36" s="63"/>
      <c r="W36" s="68"/>
      <c r="X36" s="62" t="s">
        <v>15</v>
      </c>
      <c r="Y36" s="63"/>
      <c r="Z36" s="63"/>
      <c r="AA36" s="63"/>
      <c r="AB36" s="63"/>
      <c r="AC36" s="68"/>
      <c r="AD36" s="62" t="s">
        <v>15</v>
      </c>
      <c r="AE36" s="63"/>
      <c r="AF36" s="63"/>
      <c r="AG36" s="63"/>
      <c r="AH36" s="63"/>
      <c r="AI36" s="68"/>
      <c r="AJ36" s="62" t="s">
        <v>16</v>
      </c>
      <c r="AK36" s="63"/>
      <c r="AL36" s="63"/>
      <c r="AM36" s="63"/>
      <c r="AN36" s="63"/>
      <c r="AO36" s="64"/>
    </row>
    <row r="37" spans="1:41" ht="23.25" customHeight="1">
      <c r="A37" s="112" t="s">
        <v>1</v>
      </c>
      <c r="B37" s="113"/>
      <c r="C37" s="113"/>
      <c r="D37" s="113"/>
      <c r="E37" s="114"/>
      <c r="F37" s="52">
        <v>152979</v>
      </c>
      <c r="G37" s="53"/>
      <c r="H37" s="53"/>
      <c r="I37" s="53"/>
      <c r="J37" s="53"/>
      <c r="K37" s="54"/>
      <c r="L37" s="52">
        <v>22044</v>
      </c>
      <c r="M37" s="53"/>
      <c r="N37" s="53"/>
      <c r="O37" s="53"/>
      <c r="P37" s="53"/>
      <c r="Q37" s="54"/>
      <c r="R37" s="52">
        <v>898</v>
      </c>
      <c r="S37" s="53"/>
      <c r="T37" s="53"/>
      <c r="U37" s="53"/>
      <c r="V37" s="53"/>
      <c r="W37" s="54"/>
      <c r="X37" s="52">
        <v>108258</v>
      </c>
      <c r="Y37" s="53"/>
      <c r="Z37" s="53"/>
      <c r="AA37" s="53"/>
      <c r="AB37" s="53"/>
      <c r="AC37" s="54"/>
      <c r="AD37" s="52">
        <f>SUM(F37:AC38)</f>
        <v>284179</v>
      </c>
      <c r="AE37" s="53"/>
      <c r="AF37" s="53"/>
      <c r="AG37" s="53"/>
      <c r="AH37" s="53"/>
      <c r="AI37" s="54"/>
      <c r="AJ37" s="106">
        <v>114.2</v>
      </c>
      <c r="AK37" s="107"/>
      <c r="AL37" s="107"/>
      <c r="AM37" s="107"/>
      <c r="AN37" s="107"/>
      <c r="AO37" s="108"/>
    </row>
    <row r="38" spans="1:41" ht="23.25" customHeight="1">
      <c r="A38" s="115"/>
      <c r="B38" s="116"/>
      <c r="C38" s="116"/>
      <c r="D38" s="116"/>
      <c r="E38" s="117"/>
      <c r="F38" s="55"/>
      <c r="G38" s="56"/>
      <c r="H38" s="56"/>
      <c r="I38" s="56"/>
      <c r="J38" s="56"/>
      <c r="K38" s="57"/>
      <c r="L38" s="55"/>
      <c r="M38" s="56"/>
      <c r="N38" s="56"/>
      <c r="O38" s="56"/>
      <c r="P38" s="56"/>
      <c r="Q38" s="57"/>
      <c r="R38" s="55"/>
      <c r="S38" s="56"/>
      <c r="T38" s="56"/>
      <c r="U38" s="56"/>
      <c r="V38" s="56"/>
      <c r="W38" s="57"/>
      <c r="X38" s="55"/>
      <c r="Y38" s="56"/>
      <c r="Z38" s="56"/>
      <c r="AA38" s="56"/>
      <c r="AB38" s="56"/>
      <c r="AC38" s="57"/>
      <c r="AD38" s="55"/>
      <c r="AE38" s="56"/>
      <c r="AF38" s="56"/>
      <c r="AG38" s="56"/>
      <c r="AH38" s="56"/>
      <c r="AI38" s="57"/>
      <c r="AJ38" s="109"/>
      <c r="AK38" s="110"/>
      <c r="AL38" s="110"/>
      <c r="AM38" s="110"/>
      <c r="AN38" s="110"/>
      <c r="AO38" s="111"/>
    </row>
    <row r="39" spans="1:41" ht="23.25" customHeight="1">
      <c r="A39" s="112" t="s">
        <v>2</v>
      </c>
      <c r="B39" s="113"/>
      <c r="C39" s="113"/>
      <c r="D39" s="113"/>
      <c r="E39" s="114"/>
      <c r="F39" s="52">
        <v>141187</v>
      </c>
      <c r="G39" s="53"/>
      <c r="H39" s="53"/>
      <c r="I39" s="53"/>
      <c r="J39" s="53"/>
      <c r="K39" s="54"/>
      <c r="L39" s="52">
        <v>5365</v>
      </c>
      <c r="M39" s="53"/>
      <c r="N39" s="53"/>
      <c r="O39" s="53"/>
      <c r="P39" s="53"/>
      <c r="Q39" s="54"/>
      <c r="R39" s="52">
        <v>6642</v>
      </c>
      <c r="S39" s="53"/>
      <c r="T39" s="53"/>
      <c r="U39" s="53"/>
      <c r="V39" s="53"/>
      <c r="W39" s="54"/>
      <c r="X39" s="52">
        <v>70685</v>
      </c>
      <c r="Y39" s="53"/>
      <c r="Z39" s="53"/>
      <c r="AA39" s="53"/>
      <c r="AB39" s="53"/>
      <c r="AC39" s="54"/>
      <c r="AD39" s="52">
        <f>SUM(F39:AC40)</f>
        <v>223879</v>
      </c>
      <c r="AE39" s="53"/>
      <c r="AF39" s="53"/>
      <c r="AG39" s="53"/>
      <c r="AH39" s="53"/>
      <c r="AI39" s="54"/>
      <c r="AJ39" s="94">
        <f>SUM(AD39/AD37*100)</f>
        <v>78.78097959384755</v>
      </c>
      <c r="AK39" s="95"/>
      <c r="AL39" s="95"/>
      <c r="AM39" s="95"/>
      <c r="AN39" s="95"/>
      <c r="AO39" s="96"/>
    </row>
    <row r="40" spans="1:41" ht="23.25" customHeight="1">
      <c r="A40" s="115"/>
      <c r="B40" s="116"/>
      <c r="C40" s="116"/>
      <c r="D40" s="116"/>
      <c r="E40" s="117"/>
      <c r="F40" s="55"/>
      <c r="G40" s="56"/>
      <c r="H40" s="56"/>
      <c r="I40" s="56"/>
      <c r="J40" s="56"/>
      <c r="K40" s="57"/>
      <c r="L40" s="55"/>
      <c r="M40" s="56"/>
      <c r="N40" s="56"/>
      <c r="O40" s="56"/>
      <c r="P40" s="56"/>
      <c r="Q40" s="57"/>
      <c r="R40" s="55"/>
      <c r="S40" s="56"/>
      <c r="T40" s="56"/>
      <c r="U40" s="56"/>
      <c r="V40" s="56"/>
      <c r="W40" s="57"/>
      <c r="X40" s="55"/>
      <c r="Y40" s="56"/>
      <c r="Z40" s="56"/>
      <c r="AA40" s="56"/>
      <c r="AB40" s="56"/>
      <c r="AC40" s="57"/>
      <c r="AD40" s="55"/>
      <c r="AE40" s="56"/>
      <c r="AF40" s="56"/>
      <c r="AG40" s="56"/>
      <c r="AH40" s="56"/>
      <c r="AI40" s="57"/>
      <c r="AJ40" s="97"/>
      <c r="AK40" s="98"/>
      <c r="AL40" s="98"/>
      <c r="AM40" s="98"/>
      <c r="AN40" s="98"/>
      <c r="AO40" s="99"/>
    </row>
    <row r="41" spans="1:41" ht="23.25" customHeight="1">
      <c r="A41" s="112" t="s">
        <v>3</v>
      </c>
      <c r="B41" s="113"/>
      <c r="C41" s="113"/>
      <c r="D41" s="113"/>
      <c r="E41" s="114"/>
      <c r="F41" s="52">
        <v>149588</v>
      </c>
      <c r="G41" s="53"/>
      <c r="H41" s="53"/>
      <c r="I41" s="53"/>
      <c r="J41" s="53"/>
      <c r="K41" s="54"/>
      <c r="L41" s="52">
        <v>11313</v>
      </c>
      <c r="M41" s="53"/>
      <c r="N41" s="53"/>
      <c r="O41" s="53"/>
      <c r="P41" s="53"/>
      <c r="Q41" s="54"/>
      <c r="R41" s="52">
        <v>2774</v>
      </c>
      <c r="S41" s="53"/>
      <c r="T41" s="53"/>
      <c r="U41" s="53"/>
      <c r="V41" s="53"/>
      <c r="W41" s="54"/>
      <c r="X41" s="52">
        <v>47553</v>
      </c>
      <c r="Y41" s="53"/>
      <c r="Z41" s="53"/>
      <c r="AA41" s="53"/>
      <c r="AB41" s="53"/>
      <c r="AC41" s="54"/>
      <c r="AD41" s="52">
        <f>SUM(F41:AC42)</f>
        <v>211228</v>
      </c>
      <c r="AE41" s="53"/>
      <c r="AF41" s="53"/>
      <c r="AG41" s="53"/>
      <c r="AH41" s="53"/>
      <c r="AI41" s="54"/>
      <c r="AJ41" s="94">
        <f>SUM(AD41/AD39*100)</f>
        <v>94.34917969081513</v>
      </c>
      <c r="AK41" s="95"/>
      <c r="AL41" s="95"/>
      <c r="AM41" s="95"/>
      <c r="AN41" s="95"/>
      <c r="AO41" s="96"/>
    </row>
    <row r="42" spans="1:41" ht="23.25" customHeight="1">
      <c r="A42" s="115"/>
      <c r="B42" s="116"/>
      <c r="C42" s="116"/>
      <c r="D42" s="116"/>
      <c r="E42" s="117"/>
      <c r="F42" s="55"/>
      <c r="G42" s="56"/>
      <c r="H42" s="56"/>
      <c r="I42" s="56"/>
      <c r="J42" s="56"/>
      <c r="K42" s="57"/>
      <c r="L42" s="55"/>
      <c r="M42" s="56"/>
      <c r="N42" s="56"/>
      <c r="O42" s="56"/>
      <c r="P42" s="56"/>
      <c r="Q42" s="57"/>
      <c r="R42" s="55"/>
      <c r="S42" s="56"/>
      <c r="T42" s="56"/>
      <c r="U42" s="56"/>
      <c r="V42" s="56"/>
      <c r="W42" s="57"/>
      <c r="X42" s="55"/>
      <c r="Y42" s="56"/>
      <c r="Z42" s="56"/>
      <c r="AA42" s="56"/>
      <c r="AB42" s="56"/>
      <c r="AC42" s="57"/>
      <c r="AD42" s="55"/>
      <c r="AE42" s="56"/>
      <c r="AF42" s="56"/>
      <c r="AG42" s="56"/>
      <c r="AH42" s="56"/>
      <c r="AI42" s="57"/>
      <c r="AJ42" s="97"/>
      <c r="AK42" s="98"/>
      <c r="AL42" s="98"/>
      <c r="AM42" s="98"/>
      <c r="AN42" s="98"/>
      <c r="AO42" s="99"/>
    </row>
    <row r="43" spans="1:41" ht="23.25" customHeight="1">
      <c r="A43" s="112" t="s">
        <v>4</v>
      </c>
      <c r="B43" s="113"/>
      <c r="C43" s="113"/>
      <c r="D43" s="113"/>
      <c r="E43" s="114"/>
      <c r="F43" s="52">
        <v>146722</v>
      </c>
      <c r="G43" s="53"/>
      <c r="H43" s="53"/>
      <c r="I43" s="53"/>
      <c r="J43" s="53"/>
      <c r="K43" s="54"/>
      <c r="L43" s="52">
        <v>7581</v>
      </c>
      <c r="M43" s="53"/>
      <c r="N43" s="53"/>
      <c r="O43" s="53"/>
      <c r="P43" s="53"/>
      <c r="Q43" s="54"/>
      <c r="R43" s="52">
        <v>702</v>
      </c>
      <c r="S43" s="53"/>
      <c r="T43" s="53"/>
      <c r="U43" s="53"/>
      <c r="V43" s="53"/>
      <c r="W43" s="54"/>
      <c r="X43" s="52">
        <v>57003</v>
      </c>
      <c r="Y43" s="53"/>
      <c r="Z43" s="53"/>
      <c r="AA43" s="53"/>
      <c r="AB43" s="53"/>
      <c r="AC43" s="54"/>
      <c r="AD43" s="52">
        <f>SUM(F43:AC44)</f>
        <v>212008</v>
      </c>
      <c r="AE43" s="53"/>
      <c r="AF43" s="53"/>
      <c r="AG43" s="53"/>
      <c r="AH43" s="53"/>
      <c r="AI43" s="54"/>
      <c r="AJ43" s="94">
        <f>SUM(AD43/AD41*100)</f>
        <v>100.36926922567085</v>
      </c>
      <c r="AK43" s="95"/>
      <c r="AL43" s="95"/>
      <c r="AM43" s="95"/>
      <c r="AN43" s="95"/>
      <c r="AO43" s="96"/>
    </row>
    <row r="44" spans="1:41" ht="23.25" customHeight="1">
      <c r="A44" s="115"/>
      <c r="B44" s="116"/>
      <c r="C44" s="116"/>
      <c r="D44" s="116"/>
      <c r="E44" s="117"/>
      <c r="F44" s="55"/>
      <c r="G44" s="56"/>
      <c r="H44" s="56"/>
      <c r="I44" s="56"/>
      <c r="J44" s="56"/>
      <c r="K44" s="57"/>
      <c r="L44" s="55"/>
      <c r="M44" s="56"/>
      <c r="N44" s="56"/>
      <c r="O44" s="56"/>
      <c r="P44" s="56"/>
      <c r="Q44" s="57"/>
      <c r="R44" s="55"/>
      <c r="S44" s="56"/>
      <c r="T44" s="56"/>
      <c r="U44" s="56"/>
      <c r="V44" s="56"/>
      <c r="W44" s="57"/>
      <c r="X44" s="55"/>
      <c r="Y44" s="56"/>
      <c r="Z44" s="56"/>
      <c r="AA44" s="56"/>
      <c r="AB44" s="56"/>
      <c r="AC44" s="57"/>
      <c r="AD44" s="55"/>
      <c r="AE44" s="56"/>
      <c r="AF44" s="56"/>
      <c r="AG44" s="56"/>
      <c r="AH44" s="56"/>
      <c r="AI44" s="57"/>
      <c r="AJ44" s="97"/>
      <c r="AK44" s="98"/>
      <c r="AL44" s="98"/>
      <c r="AM44" s="98"/>
      <c r="AN44" s="98"/>
      <c r="AO44" s="99"/>
    </row>
    <row r="45" spans="1:41" ht="23.25" customHeight="1">
      <c r="A45" s="112" t="s">
        <v>5</v>
      </c>
      <c r="B45" s="113"/>
      <c r="C45" s="113"/>
      <c r="D45" s="113"/>
      <c r="E45" s="114"/>
      <c r="F45" s="52">
        <v>155567</v>
      </c>
      <c r="G45" s="53"/>
      <c r="H45" s="53"/>
      <c r="I45" s="53"/>
      <c r="J45" s="53"/>
      <c r="K45" s="54"/>
      <c r="L45" s="52">
        <v>6317</v>
      </c>
      <c r="M45" s="53"/>
      <c r="N45" s="53"/>
      <c r="O45" s="53"/>
      <c r="P45" s="53"/>
      <c r="Q45" s="54"/>
      <c r="R45" s="52">
        <v>1893</v>
      </c>
      <c r="S45" s="53"/>
      <c r="T45" s="53"/>
      <c r="U45" s="53"/>
      <c r="V45" s="53"/>
      <c r="W45" s="54"/>
      <c r="X45" s="52">
        <v>48750</v>
      </c>
      <c r="Y45" s="53"/>
      <c r="Z45" s="53"/>
      <c r="AA45" s="53"/>
      <c r="AB45" s="53"/>
      <c r="AC45" s="54"/>
      <c r="AD45" s="52">
        <f>SUM(F45:AC46)</f>
        <v>212527</v>
      </c>
      <c r="AE45" s="53"/>
      <c r="AF45" s="53"/>
      <c r="AG45" s="53"/>
      <c r="AH45" s="53"/>
      <c r="AI45" s="54"/>
      <c r="AJ45" s="94">
        <f>SUM(AD45/AD43*100)</f>
        <v>100.24480208294027</v>
      </c>
      <c r="AK45" s="95"/>
      <c r="AL45" s="95"/>
      <c r="AM45" s="95"/>
      <c r="AN45" s="95"/>
      <c r="AO45" s="96"/>
    </row>
    <row r="46" spans="1:41" ht="23.25" customHeight="1">
      <c r="A46" s="115"/>
      <c r="B46" s="116"/>
      <c r="C46" s="116"/>
      <c r="D46" s="116"/>
      <c r="E46" s="117"/>
      <c r="F46" s="55"/>
      <c r="G46" s="56"/>
      <c r="H46" s="56"/>
      <c r="I46" s="56"/>
      <c r="J46" s="56"/>
      <c r="K46" s="57"/>
      <c r="L46" s="55"/>
      <c r="M46" s="56"/>
      <c r="N46" s="56"/>
      <c r="O46" s="56"/>
      <c r="P46" s="56"/>
      <c r="Q46" s="57"/>
      <c r="R46" s="55"/>
      <c r="S46" s="56"/>
      <c r="T46" s="56"/>
      <c r="U46" s="56"/>
      <c r="V46" s="56"/>
      <c r="W46" s="57"/>
      <c r="X46" s="55"/>
      <c r="Y46" s="56"/>
      <c r="Z46" s="56"/>
      <c r="AA46" s="56"/>
      <c r="AB46" s="56"/>
      <c r="AC46" s="57"/>
      <c r="AD46" s="55"/>
      <c r="AE46" s="56"/>
      <c r="AF46" s="56"/>
      <c r="AG46" s="56"/>
      <c r="AH46" s="56"/>
      <c r="AI46" s="57"/>
      <c r="AJ46" s="97"/>
      <c r="AK46" s="98"/>
      <c r="AL46" s="98"/>
      <c r="AM46" s="98"/>
      <c r="AN46" s="98"/>
      <c r="AO46" s="99"/>
    </row>
    <row r="47" spans="1:41" ht="23.25" customHeight="1">
      <c r="A47" s="112" t="s">
        <v>6</v>
      </c>
      <c r="B47" s="113"/>
      <c r="C47" s="113"/>
      <c r="D47" s="113"/>
      <c r="E47" s="114"/>
      <c r="F47" s="52">
        <v>157524</v>
      </c>
      <c r="G47" s="53"/>
      <c r="H47" s="53"/>
      <c r="I47" s="53"/>
      <c r="J47" s="53"/>
      <c r="K47" s="54"/>
      <c r="L47" s="52">
        <v>3364</v>
      </c>
      <c r="M47" s="53"/>
      <c r="N47" s="53"/>
      <c r="O47" s="53"/>
      <c r="P47" s="53"/>
      <c r="Q47" s="54"/>
      <c r="R47" s="52">
        <v>687</v>
      </c>
      <c r="S47" s="53"/>
      <c r="T47" s="53"/>
      <c r="U47" s="53"/>
      <c r="V47" s="53"/>
      <c r="W47" s="54"/>
      <c r="X47" s="52">
        <v>32549</v>
      </c>
      <c r="Y47" s="53"/>
      <c r="Z47" s="53"/>
      <c r="AA47" s="53"/>
      <c r="AB47" s="53"/>
      <c r="AC47" s="54"/>
      <c r="AD47" s="52">
        <f>SUM(F47:AC48)</f>
        <v>194124</v>
      </c>
      <c r="AE47" s="53"/>
      <c r="AF47" s="53"/>
      <c r="AG47" s="53"/>
      <c r="AH47" s="53"/>
      <c r="AI47" s="54"/>
      <c r="AJ47" s="94">
        <f>SUM(AD47/AD45*100)</f>
        <v>91.34086492539771</v>
      </c>
      <c r="AK47" s="95"/>
      <c r="AL47" s="95"/>
      <c r="AM47" s="95"/>
      <c r="AN47" s="95"/>
      <c r="AO47" s="96"/>
    </row>
    <row r="48" spans="1:41" ht="23.25" customHeight="1">
      <c r="A48" s="115"/>
      <c r="B48" s="116"/>
      <c r="C48" s="116"/>
      <c r="D48" s="116"/>
      <c r="E48" s="117"/>
      <c r="F48" s="55"/>
      <c r="G48" s="56"/>
      <c r="H48" s="56"/>
      <c r="I48" s="56"/>
      <c r="J48" s="56"/>
      <c r="K48" s="57"/>
      <c r="L48" s="55"/>
      <c r="M48" s="56"/>
      <c r="N48" s="56"/>
      <c r="O48" s="56"/>
      <c r="P48" s="56"/>
      <c r="Q48" s="57"/>
      <c r="R48" s="55"/>
      <c r="S48" s="56"/>
      <c r="T48" s="56"/>
      <c r="U48" s="56"/>
      <c r="V48" s="56"/>
      <c r="W48" s="57"/>
      <c r="X48" s="55"/>
      <c r="Y48" s="56"/>
      <c r="Z48" s="56"/>
      <c r="AA48" s="56"/>
      <c r="AB48" s="56"/>
      <c r="AC48" s="57"/>
      <c r="AD48" s="55"/>
      <c r="AE48" s="56"/>
      <c r="AF48" s="56"/>
      <c r="AG48" s="56"/>
      <c r="AH48" s="56"/>
      <c r="AI48" s="57"/>
      <c r="AJ48" s="97"/>
      <c r="AK48" s="98"/>
      <c r="AL48" s="98"/>
      <c r="AM48" s="98"/>
      <c r="AN48" s="98"/>
      <c r="AO48" s="99"/>
    </row>
    <row r="49" spans="1:41" ht="23.25" customHeight="1">
      <c r="A49" s="112" t="s">
        <v>7</v>
      </c>
      <c r="B49" s="113"/>
      <c r="C49" s="113"/>
      <c r="D49" s="113"/>
      <c r="E49" s="114"/>
      <c r="F49" s="52">
        <v>176609</v>
      </c>
      <c r="G49" s="53"/>
      <c r="H49" s="53"/>
      <c r="I49" s="53"/>
      <c r="J49" s="53"/>
      <c r="K49" s="54"/>
      <c r="L49" s="52">
        <v>2049</v>
      </c>
      <c r="M49" s="53"/>
      <c r="N49" s="53"/>
      <c r="O49" s="53"/>
      <c r="P49" s="53"/>
      <c r="Q49" s="54"/>
      <c r="R49" s="52">
        <v>8903</v>
      </c>
      <c r="S49" s="53"/>
      <c r="T49" s="53"/>
      <c r="U49" s="53"/>
      <c r="V49" s="53"/>
      <c r="W49" s="54"/>
      <c r="X49" s="52">
        <v>60748</v>
      </c>
      <c r="Y49" s="53"/>
      <c r="Z49" s="53"/>
      <c r="AA49" s="53"/>
      <c r="AB49" s="53"/>
      <c r="AC49" s="54"/>
      <c r="AD49" s="52">
        <f>SUM(F49:AC50)</f>
        <v>248309</v>
      </c>
      <c r="AE49" s="53"/>
      <c r="AF49" s="53"/>
      <c r="AG49" s="53"/>
      <c r="AH49" s="53"/>
      <c r="AI49" s="54"/>
      <c r="AJ49" s="94">
        <f>SUM(AD49/AD47*100)</f>
        <v>127.91257134614989</v>
      </c>
      <c r="AK49" s="95"/>
      <c r="AL49" s="95"/>
      <c r="AM49" s="95"/>
      <c r="AN49" s="95"/>
      <c r="AO49" s="96"/>
    </row>
    <row r="50" spans="1:41" ht="23.25" customHeight="1">
      <c r="A50" s="115"/>
      <c r="B50" s="116"/>
      <c r="C50" s="116"/>
      <c r="D50" s="116"/>
      <c r="E50" s="117"/>
      <c r="F50" s="55"/>
      <c r="G50" s="56"/>
      <c r="H50" s="56"/>
      <c r="I50" s="56"/>
      <c r="J50" s="56"/>
      <c r="K50" s="57"/>
      <c r="L50" s="55"/>
      <c r="M50" s="56"/>
      <c r="N50" s="56"/>
      <c r="O50" s="56"/>
      <c r="P50" s="56"/>
      <c r="Q50" s="57"/>
      <c r="R50" s="55"/>
      <c r="S50" s="56"/>
      <c r="T50" s="56"/>
      <c r="U50" s="56"/>
      <c r="V50" s="56"/>
      <c r="W50" s="57"/>
      <c r="X50" s="55"/>
      <c r="Y50" s="56"/>
      <c r="Z50" s="56"/>
      <c r="AA50" s="56"/>
      <c r="AB50" s="56"/>
      <c r="AC50" s="57"/>
      <c r="AD50" s="55"/>
      <c r="AE50" s="56"/>
      <c r="AF50" s="56"/>
      <c r="AG50" s="56"/>
      <c r="AH50" s="56"/>
      <c r="AI50" s="57"/>
      <c r="AJ50" s="97"/>
      <c r="AK50" s="98"/>
      <c r="AL50" s="98"/>
      <c r="AM50" s="98"/>
      <c r="AN50" s="98"/>
      <c r="AO50" s="99"/>
    </row>
    <row r="51" spans="1:41" ht="23.25" customHeight="1">
      <c r="A51" s="79" t="s">
        <v>8</v>
      </c>
      <c r="B51" s="80"/>
      <c r="C51" s="80"/>
      <c r="D51" s="80"/>
      <c r="E51" s="81"/>
      <c r="F51" s="46">
        <v>199429</v>
      </c>
      <c r="G51" s="47"/>
      <c r="H51" s="47"/>
      <c r="I51" s="47"/>
      <c r="J51" s="47"/>
      <c r="K51" s="48"/>
      <c r="L51" s="46">
        <v>3296</v>
      </c>
      <c r="M51" s="47"/>
      <c r="N51" s="47"/>
      <c r="O51" s="47"/>
      <c r="P51" s="47"/>
      <c r="Q51" s="48"/>
      <c r="R51" s="46">
        <v>1936</v>
      </c>
      <c r="S51" s="47"/>
      <c r="T51" s="47"/>
      <c r="U51" s="47"/>
      <c r="V51" s="47"/>
      <c r="W51" s="48"/>
      <c r="X51" s="46">
        <v>71662</v>
      </c>
      <c r="Y51" s="47"/>
      <c r="Z51" s="47"/>
      <c r="AA51" s="47"/>
      <c r="AB51" s="47"/>
      <c r="AC51" s="48"/>
      <c r="AD51" s="46">
        <f>SUM(F51:AC52)</f>
        <v>276323</v>
      </c>
      <c r="AE51" s="47"/>
      <c r="AF51" s="47"/>
      <c r="AG51" s="47"/>
      <c r="AH51" s="47"/>
      <c r="AI51" s="48"/>
      <c r="AJ51" s="100">
        <f>SUM(AD51/AD49*100)</f>
        <v>111.28191084495526</v>
      </c>
      <c r="AK51" s="101"/>
      <c r="AL51" s="101"/>
      <c r="AM51" s="101"/>
      <c r="AN51" s="101"/>
      <c r="AO51" s="102"/>
    </row>
    <row r="52" spans="1:41" ht="23.25" customHeight="1" thickBot="1">
      <c r="A52" s="82"/>
      <c r="B52" s="83"/>
      <c r="C52" s="83"/>
      <c r="D52" s="83"/>
      <c r="E52" s="84"/>
      <c r="F52" s="49"/>
      <c r="G52" s="50"/>
      <c r="H52" s="50"/>
      <c r="I52" s="50"/>
      <c r="J52" s="50"/>
      <c r="K52" s="51"/>
      <c r="L52" s="49"/>
      <c r="M52" s="50"/>
      <c r="N52" s="50"/>
      <c r="O52" s="50"/>
      <c r="P52" s="50"/>
      <c r="Q52" s="51"/>
      <c r="R52" s="49"/>
      <c r="S52" s="50"/>
      <c r="T52" s="50"/>
      <c r="U52" s="50"/>
      <c r="V52" s="50"/>
      <c r="W52" s="51"/>
      <c r="X52" s="49"/>
      <c r="Y52" s="50"/>
      <c r="Z52" s="50"/>
      <c r="AA52" s="50"/>
      <c r="AB52" s="50"/>
      <c r="AC52" s="51"/>
      <c r="AD52" s="49"/>
      <c r="AE52" s="50"/>
      <c r="AF52" s="50"/>
      <c r="AG52" s="50"/>
      <c r="AH52" s="50"/>
      <c r="AI52" s="51"/>
      <c r="AJ52" s="103"/>
      <c r="AK52" s="104"/>
      <c r="AL52" s="104"/>
      <c r="AM52" s="104"/>
      <c r="AN52" s="104"/>
      <c r="AO52" s="105"/>
    </row>
    <row r="53" spans="1:4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</sheetData>
  <mergeCells count="148">
    <mergeCell ref="A30:AO32"/>
    <mergeCell ref="A37:E38"/>
    <mergeCell ref="A39:E40"/>
    <mergeCell ref="A41:E42"/>
    <mergeCell ref="F37:K38"/>
    <mergeCell ref="F39:K40"/>
    <mergeCell ref="F41:K42"/>
    <mergeCell ref="L37:Q38"/>
    <mergeCell ref="R37:W38"/>
    <mergeCell ref="X37:AC38"/>
    <mergeCell ref="A51:E52"/>
    <mergeCell ref="F43:K44"/>
    <mergeCell ref="F45:K46"/>
    <mergeCell ref="F47:K48"/>
    <mergeCell ref="F49:K50"/>
    <mergeCell ref="F51:K52"/>
    <mergeCell ref="A43:E44"/>
    <mergeCell ref="A45:E46"/>
    <mergeCell ref="A47:E48"/>
    <mergeCell ref="A49:E50"/>
    <mergeCell ref="AD41:AI42"/>
    <mergeCell ref="AD37:AI38"/>
    <mergeCell ref="AJ37:AO38"/>
    <mergeCell ref="L39:Q40"/>
    <mergeCell ref="R39:W40"/>
    <mergeCell ref="X39:AC40"/>
    <mergeCell ref="AD39:AI40"/>
    <mergeCell ref="AJ39:AO40"/>
    <mergeCell ref="AD45:AI46"/>
    <mergeCell ref="AJ41:AO42"/>
    <mergeCell ref="L43:Q44"/>
    <mergeCell ref="R43:W44"/>
    <mergeCell ref="X43:AC44"/>
    <mergeCell ref="AD43:AI44"/>
    <mergeCell ref="AJ43:AO44"/>
    <mergeCell ref="L41:Q42"/>
    <mergeCell ref="R41:W42"/>
    <mergeCell ref="X41:AC42"/>
    <mergeCell ref="AD49:AI50"/>
    <mergeCell ref="AJ45:AO46"/>
    <mergeCell ref="L47:Q48"/>
    <mergeCell ref="R47:W48"/>
    <mergeCell ref="X47:AC48"/>
    <mergeCell ref="AD47:AI48"/>
    <mergeCell ref="AJ47:AO48"/>
    <mergeCell ref="L45:Q46"/>
    <mergeCell ref="R45:W46"/>
    <mergeCell ref="X45:AC46"/>
    <mergeCell ref="R33:W35"/>
    <mergeCell ref="AJ49:AO50"/>
    <mergeCell ref="L51:Q52"/>
    <mergeCell ref="R51:W52"/>
    <mergeCell ref="X51:AC52"/>
    <mergeCell ref="AD51:AI52"/>
    <mergeCell ref="AJ51:AO52"/>
    <mergeCell ref="L49:Q50"/>
    <mergeCell ref="R49:W50"/>
    <mergeCell ref="X49:AC50"/>
    <mergeCell ref="AJ36:AO36"/>
    <mergeCell ref="X33:AC35"/>
    <mergeCell ref="AD33:AI35"/>
    <mergeCell ref="AJ33:AO35"/>
    <mergeCell ref="A23:I24"/>
    <mergeCell ref="A14:I18"/>
    <mergeCell ref="X36:AC36"/>
    <mergeCell ref="AD36:AI36"/>
    <mergeCell ref="A33:E36"/>
    <mergeCell ref="F36:K36"/>
    <mergeCell ref="L36:Q36"/>
    <mergeCell ref="R36:W36"/>
    <mergeCell ref="F33:K35"/>
    <mergeCell ref="L33:Q35"/>
    <mergeCell ref="J14:Q15"/>
    <mergeCell ref="A25:I26"/>
    <mergeCell ref="A27:I28"/>
    <mergeCell ref="M16:Q17"/>
    <mergeCell ref="J23:L24"/>
    <mergeCell ref="J25:L26"/>
    <mergeCell ref="J27:L28"/>
    <mergeCell ref="M21:Q22"/>
    <mergeCell ref="A19:I20"/>
    <mergeCell ref="A21:I22"/>
    <mergeCell ref="AK16:AO17"/>
    <mergeCell ref="AH16:AJ17"/>
    <mergeCell ref="AC16:AG17"/>
    <mergeCell ref="Z16:AB17"/>
    <mergeCell ref="U16:Y17"/>
    <mergeCell ref="R16:T17"/>
    <mergeCell ref="J18:L18"/>
    <mergeCell ref="M18:Q18"/>
    <mergeCell ref="R18:T18"/>
    <mergeCell ref="J16:L17"/>
    <mergeCell ref="Z18:AB18"/>
    <mergeCell ref="AH18:AJ18"/>
    <mergeCell ref="U18:Y18"/>
    <mergeCell ref="AC18:AG18"/>
    <mergeCell ref="AK18:AO18"/>
    <mergeCell ref="J19:L20"/>
    <mergeCell ref="J21:L22"/>
    <mergeCell ref="R19:T20"/>
    <mergeCell ref="R21:T22"/>
    <mergeCell ref="Z19:AB20"/>
    <mergeCell ref="Z21:AB22"/>
    <mergeCell ref="AH19:AJ20"/>
    <mergeCell ref="AH21:AJ22"/>
    <mergeCell ref="M19:Q20"/>
    <mergeCell ref="R23:T24"/>
    <mergeCell ref="R25:T26"/>
    <mergeCell ref="R27:T28"/>
    <mergeCell ref="M23:Q24"/>
    <mergeCell ref="M25:Q26"/>
    <mergeCell ref="M27:Q28"/>
    <mergeCell ref="Z27:AB28"/>
    <mergeCell ref="AH23:AJ24"/>
    <mergeCell ref="AH25:AJ26"/>
    <mergeCell ref="AH27:AJ28"/>
    <mergeCell ref="AC23:AG24"/>
    <mergeCell ref="AC25:AG26"/>
    <mergeCell ref="AC27:AG28"/>
    <mergeCell ref="U23:Y24"/>
    <mergeCell ref="U25:Y26"/>
    <mergeCell ref="Z23:AB24"/>
    <mergeCell ref="Z25:AB26"/>
    <mergeCell ref="U27:Y28"/>
    <mergeCell ref="AC19:AG20"/>
    <mergeCell ref="AC21:AG22"/>
    <mergeCell ref="AK19:AO20"/>
    <mergeCell ref="AK21:AO22"/>
    <mergeCell ref="AK23:AO24"/>
    <mergeCell ref="AK25:AO26"/>
    <mergeCell ref="AK27:AO28"/>
    <mergeCell ref="U19:Y20"/>
    <mergeCell ref="U21:Y22"/>
    <mergeCell ref="R14:Y15"/>
    <mergeCell ref="Z14:AG15"/>
    <mergeCell ref="AH14:AO15"/>
    <mergeCell ref="M6:AA7"/>
    <mergeCell ref="AB6:AO7"/>
    <mergeCell ref="M8:AA9"/>
    <mergeCell ref="AB8:AO9"/>
    <mergeCell ref="M10:AA11"/>
    <mergeCell ref="AB10:AO11"/>
    <mergeCell ref="A13:Q13"/>
    <mergeCell ref="A5:Q5"/>
    <mergeCell ref="A2:AO4"/>
    <mergeCell ref="A6:L7"/>
    <mergeCell ref="A10:L11"/>
    <mergeCell ref="A8:L9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2009-12-03T07:55:03Z</cp:lastPrinted>
  <dcterms:created xsi:type="dcterms:W3CDTF">2009-06-12T06:23:50Z</dcterms:created>
  <dcterms:modified xsi:type="dcterms:W3CDTF">2010-01-13T02:02:31Z</dcterms:modified>
  <cp:category/>
  <cp:version/>
  <cp:contentType/>
  <cp:contentStatus/>
</cp:coreProperties>
</file>