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<sst xmlns="http://schemas.openxmlformats.org/spreadsheetml/2006/main" count="156" uniqueCount="98">
  <si>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</si>
  <si>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</si>
  <si>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</si>
  <si>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</si>
  <si>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</si>
  <si>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</si>
  <si>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</si>
  <si>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</si>
  <si>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</si>
  <si>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</si>
  <si>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</si>
  <si>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</si>
  <si>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</si>
  <si>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</si>
  <si>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</si>
  <si>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</si>
  <si>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</si>
  <si>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</si>
  <si>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</si>
  <si>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</si>
  <si>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</si>
  <si>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</si>
  <si>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</si>
  <si>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</si>
  <si>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</si>
  <si>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</si>
  <si>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</si>
  <si>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</si>
  <si>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</si>
  <si>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</si>
  <si>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</si>
  <si>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</si>
  <si>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</si>
  <si>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</si>
  <si>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</si>
  <si>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</si>
  <si>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</si>
  <si>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</si>
  <si>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</si>
  <si>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</si>
  <si>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</si>
  <si>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</si>
  <si>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</si>
  <si>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</si>
  <si>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</si>
  <si>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</si>
  <si>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</si>
  <si>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</si>
  <si>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</si>
  <si>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</si>
  <si>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</si>
  <si>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</si>
  <si>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</si>
  <si>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</si>
  <si>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</si>
  <si>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</si>
  <si>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</si>
  <si>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</si>
  <si>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</si>
  <si>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</si>
  <si>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</si>
  <si>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</si>
  <si>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</si>
  <si>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</si>
  <si>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</si>
  <si>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</si>
  <si>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</si>
  <si>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</si>
  <si>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</si>
  <si>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</si>
  <si>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</si>
  <si>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葛城市</t>
  </si>
  <si>
    <t>学校給食特別会計</t>
  </si>
  <si>
    <t>住宅新築資金等貸付金特別会計</t>
  </si>
  <si>
    <t>霊苑事業特別会計</t>
  </si>
  <si>
    <t>水道事業会計</t>
  </si>
  <si>
    <t>国民健康保険特別会計</t>
  </si>
  <si>
    <t>介護保険特別会計（保険事業勘定）</t>
  </si>
  <si>
    <t>葛城市・広陵町介護認定審査会特別会計</t>
  </si>
  <si>
    <t>後期高齢者医療特別会計</t>
  </si>
  <si>
    <t>-</t>
  </si>
  <si>
    <t>葛城市土地開発公社</t>
  </si>
  <si>
    <t>葛城市シルバー人材センター</t>
  </si>
  <si>
    <t>葛城広域行政事務組合</t>
  </si>
  <si>
    <t>奈良県住宅新築資金等貸付金回収管理組合</t>
  </si>
  <si>
    <t>下水道事業特別会計</t>
  </si>
  <si>
    <t>老人保健特別会計</t>
  </si>
  <si>
    <t>介護保険特別会計（介護サービス事業勘定）</t>
  </si>
  <si>
    <t>法適用企業</t>
  </si>
  <si>
    <t>奈良県後期高齢者医療広域連合</t>
  </si>
  <si>
    <t>-</t>
  </si>
  <si>
    <t>-</t>
  </si>
  <si>
    <t>-</t>
  </si>
  <si>
    <t>-</t>
  </si>
  <si>
    <t>-</t>
  </si>
  <si>
    <t>奈良県市町村総合事務組合</t>
  </si>
  <si>
    <t>奈良広域水質検査センター組合</t>
  </si>
  <si>
    <t>奈良県葛城地区清掃事務組合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</si>
</sst>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5397</v>
      </c>
      <c r="H5" s="13">
        <v>2479</v>
      </c>
      <c r="I5" s="14">
        <v>396</v>
      </c>
      <c r="J5" s="15">
        <v>8272</v>
      </c>
    </row>
    <row r="6" ht="14.25">
      <c r="A6" s="6" t="s">
        <v>2</v>
      </c>
    </row>
    <row r="7" spans="8:9" ht="10.5">
      <c r="H7" s="3" t="s">
        <v>12</v>
      </c>
      <c r="I7" s="3"/>
    </row>
    <row r="8" spans="1:8" ht="13.5" customHeight="1">
      <c r="A8" s="111" t="s">
        <v>0</v>
      </c>
      <c r="B8" s="126" t="s">
        <v>3</v>
      </c>
      <c r="C8" s="124" t="s">
        <v>4</v>
      </c>
      <c r="D8" s="124" t="s">
        <v>5</v>
      </c>
      <c r="E8" s="124" t="s">
        <v>6</v>
      </c>
      <c r="F8" s="115" t="s">
        <v>55</v>
      </c>
      <c r="G8" s="124" t="s">
        <v>7</v>
      </c>
      <c r="H8" s="121" t="s">
        <v>8</v>
      </c>
    </row>
    <row r="9" spans="1:8" ht="13.5" customHeight="1" thickBot="1">
      <c r="A9" s="112"/>
      <c r="B9" s="114"/>
      <c r="C9" s="116"/>
      <c r="D9" s="116"/>
      <c r="E9" s="116"/>
      <c r="F9" s="125"/>
      <c r="G9" s="116"/>
      <c r="H9" s="122"/>
    </row>
    <row r="10" spans="1:8" ht="13.5" customHeight="1" thickTop="1">
      <c r="A10" s="42" t="s">
        <v>9</v>
      </c>
      <c r="B10" s="16">
        <v>12350</v>
      </c>
      <c r="C10" s="17">
        <v>12038</v>
      </c>
      <c r="D10" s="17">
        <v>311</v>
      </c>
      <c r="E10" s="17">
        <v>100</v>
      </c>
      <c r="F10" s="17">
        <v>578</v>
      </c>
      <c r="G10" s="17">
        <v>10543</v>
      </c>
      <c r="H10" s="18"/>
    </row>
    <row r="11" spans="1:8" ht="13.5" customHeight="1">
      <c r="A11" s="43" t="s">
        <v>72</v>
      </c>
      <c r="B11" s="19">
        <v>266</v>
      </c>
      <c r="C11" s="20">
        <v>266</v>
      </c>
      <c r="D11" s="20">
        <v>0</v>
      </c>
      <c r="E11" s="20">
        <v>0</v>
      </c>
      <c r="F11" s="20">
        <v>113</v>
      </c>
      <c r="G11" s="100" t="s">
        <v>90</v>
      </c>
      <c r="H11" s="21"/>
    </row>
    <row r="12" spans="1:8" ht="13.5" customHeight="1">
      <c r="A12" s="43" t="s">
        <v>73</v>
      </c>
      <c r="B12" s="19">
        <v>2</v>
      </c>
      <c r="C12" s="20">
        <v>2</v>
      </c>
      <c r="D12" s="20">
        <v>0</v>
      </c>
      <c r="E12" s="20">
        <v>0</v>
      </c>
      <c r="F12" s="20">
        <v>1</v>
      </c>
      <c r="G12" s="100">
        <v>7</v>
      </c>
      <c r="H12" s="21"/>
    </row>
    <row r="13" spans="1:8" ht="13.5" customHeight="1">
      <c r="A13" s="44" t="s">
        <v>74</v>
      </c>
      <c r="B13" s="29">
        <v>71</v>
      </c>
      <c r="C13" s="30">
        <v>54</v>
      </c>
      <c r="D13" s="30">
        <v>17</v>
      </c>
      <c r="E13" s="30">
        <v>17</v>
      </c>
      <c r="F13" s="30">
        <v>52</v>
      </c>
      <c r="G13" s="101" t="s">
        <v>90</v>
      </c>
      <c r="H13" s="31"/>
    </row>
    <row r="14" spans="1:8" ht="13.5" customHeight="1">
      <c r="A14" s="47" t="s">
        <v>1</v>
      </c>
      <c r="B14" s="32">
        <v>12576</v>
      </c>
      <c r="C14" s="33">
        <v>12247</v>
      </c>
      <c r="D14" s="33">
        <v>328</v>
      </c>
      <c r="E14" s="33">
        <v>117</v>
      </c>
      <c r="F14" s="83"/>
      <c r="G14" s="33">
        <v>10549</v>
      </c>
      <c r="H14" s="40"/>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11" t="s">
        <v>0</v>
      </c>
      <c r="B19" s="113" t="s">
        <v>43</v>
      </c>
      <c r="C19" s="115" t="s">
        <v>44</v>
      </c>
      <c r="D19" s="115" t="s">
        <v>45</v>
      </c>
      <c r="E19" s="119" t="s">
        <v>46</v>
      </c>
      <c r="F19" s="115" t="s">
        <v>55</v>
      </c>
      <c r="G19" s="115" t="s">
        <v>11</v>
      </c>
      <c r="H19" s="119" t="s">
        <v>41</v>
      </c>
      <c r="I19" s="121" t="s">
        <v>8</v>
      </c>
    </row>
    <row r="20" spans="1:9" ht="13.5" customHeight="1" thickBot="1">
      <c r="A20" s="112"/>
      <c r="B20" s="114"/>
      <c r="C20" s="116"/>
      <c r="D20" s="116"/>
      <c r="E20" s="120"/>
      <c r="F20" s="125"/>
      <c r="G20" s="125"/>
      <c r="H20" s="123"/>
      <c r="I20" s="122"/>
    </row>
    <row r="21" spans="1:9" ht="13.5" customHeight="1" thickTop="1">
      <c r="A21" s="42" t="s">
        <v>75</v>
      </c>
      <c r="B21" s="22">
        <v>728</v>
      </c>
      <c r="C21" s="23">
        <v>641</v>
      </c>
      <c r="D21" s="23">
        <v>86</v>
      </c>
      <c r="E21" s="23">
        <v>2110</v>
      </c>
      <c r="F21" s="98">
        <v>3</v>
      </c>
      <c r="G21" s="98">
        <v>1161</v>
      </c>
      <c r="H21" s="98" t="s">
        <v>80</v>
      </c>
      <c r="I21" s="24" t="s">
        <v>88</v>
      </c>
    </row>
    <row r="22" spans="1:9" ht="13.5" customHeight="1">
      <c r="A22" s="43" t="s">
        <v>85</v>
      </c>
      <c r="B22" s="25">
        <v>2971</v>
      </c>
      <c r="C22" s="26">
        <v>2969</v>
      </c>
      <c r="D22" s="26">
        <v>2</v>
      </c>
      <c r="E22" s="26">
        <v>2</v>
      </c>
      <c r="F22" s="99">
        <v>954</v>
      </c>
      <c r="G22" s="99">
        <v>14819</v>
      </c>
      <c r="H22" s="99">
        <v>11098</v>
      </c>
      <c r="I22" s="27"/>
    </row>
    <row r="23" spans="1:9" ht="13.5" customHeight="1">
      <c r="A23" s="43" t="s">
        <v>76</v>
      </c>
      <c r="B23" s="25">
        <v>3343</v>
      </c>
      <c r="C23" s="26">
        <v>3282</v>
      </c>
      <c r="D23" s="26">
        <v>62</v>
      </c>
      <c r="E23" s="26">
        <v>62</v>
      </c>
      <c r="F23" s="99">
        <v>367</v>
      </c>
      <c r="G23" s="99" t="s">
        <v>80</v>
      </c>
      <c r="H23" s="99" t="s">
        <v>80</v>
      </c>
      <c r="I23" s="27"/>
    </row>
    <row r="24" spans="1:9" ht="13.5" customHeight="1">
      <c r="A24" s="94" t="s">
        <v>86</v>
      </c>
      <c r="B24" s="95">
        <v>263</v>
      </c>
      <c r="C24" s="96">
        <v>262</v>
      </c>
      <c r="D24" s="96">
        <v>1</v>
      </c>
      <c r="E24" s="96">
        <v>1</v>
      </c>
      <c r="F24" s="99">
        <v>22</v>
      </c>
      <c r="G24" s="99" t="s">
        <v>80</v>
      </c>
      <c r="H24" s="99" t="s">
        <v>80</v>
      </c>
      <c r="I24" s="97"/>
    </row>
    <row r="25" spans="1:9" ht="13.5" customHeight="1">
      <c r="A25" s="94" t="s">
        <v>77</v>
      </c>
      <c r="B25" s="95">
        <v>1809</v>
      </c>
      <c r="C25" s="96">
        <v>1730</v>
      </c>
      <c r="D25" s="96">
        <v>79</v>
      </c>
      <c r="E25" s="96">
        <v>79</v>
      </c>
      <c r="F25" s="99">
        <v>232</v>
      </c>
      <c r="G25" s="99" t="s">
        <v>80</v>
      </c>
      <c r="H25" s="99" t="s">
        <v>80</v>
      </c>
      <c r="I25" s="97"/>
    </row>
    <row r="26" spans="1:9" ht="13.5" customHeight="1">
      <c r="A26" s="94" t="s">
        <v>87</v>
      </c>
      <c r="B26" s="95">
        <v>15</v>
      </c>
      <c r="C26" s="96">
        <v>15</v>
      </c>
      <c r="D26" s="96">
        <v>0</v>
      </c>
      <c r="E26" s="96">
        <v>0</v>
      </c>
      <c r="F26" s="99">
        <v>5</v>
      </c>
      <c r="G26" s="99" t="s">
        <v>80</v>
      </c>
      <c r="H26" s="99" t="s">
        <v>80</v>
      </c>
      <c r="I26" s="97"/>
    </row>
    <row r="27" spans="1:9" ht="13.5" customHeight="1">
      <c r="A27" s="94" t="s">
        <v>78</v>
      </c>
      <c r="B27" s="95">
        <v>14</v>
      </c>
      <c r="C27" s="96">
        <v>14</v>
      </c>
      <c r="D27" s="96">
        <v>0</v>
      </c>
      <c r="E27" s="96">
        <v>0</v>
      </c>
      <c r="F27" s="99">
        <v>7</v>
      </c>
      <c r="G27" s="99" t="s">
        <v>80</v>
      </c>
      <c r="H27" s="99" t="s">
        <v>80</v>
      </c>
      <c r="I27" s="97"/>
    </row>
    <row r="28" spans="1:9" ht="13.5" customHeight="1">
      <c r="A28" s="44" t="s">
        <v>79</v>
      </c>
      <c r="B28" s="34">
        <v>252</v>
      </c>
      <c r="C28" s="35">
        <v>252</v>
      </c>
      <c r="D28" s="35">
        <v>1</v>
      </c>
      <c r="E28" s="35">
        <v>1</v>
      </c>
      <c r="F28" s="99">
        <v>72</v>
      </c>
      <c r="G28" s="99" t="s">
        <v>80</v>
      </c>
      <c r="H28" s="99" t="s">
        <v>80</v>
      </c>
      <c r="I28" s="36"/>
    </row>
    <row r="29" spans="1:9" ht="13.5" customHeight="1">
      <c r="A29" s="47" t="s">
        <v>15</v>
      </c>
      <c r="B29" s="48"/>
      <c r="C29" s="49"/>
      <c r="D29" s="49"/>
      <c r="E29" s="37">
        <f>SUM(E21:E28)</f>
        <v>2255</v>
      </c>
      <c r="F29" s="39"/>
      <c r="G29" s="37">
        <f>SUM(G21:G28)</f>
        <v>15980</v>
      </c>
      <c r="H29" s="37">
        <v>11098</v>
      </c>
      <c r="I29" s="41"/>
    </row>
    <row r="30" ht="10.5">
      <c r="A30" s="1" t="s">
        <v>61</v>
      </c>
    </row>
    <row r="31" ht="10.5">
      <c r="A31" s="1" t="s">
        <v>65</v>
      </c>
    </row>
    <row r="32" ht="10.5">
      <c r="A32" s="1" t="s">
        <v>49</v>
      </c>
    </row>
    <row r="33" ht="10.5">
      <c r="A33" s="1" t="s">
        <v>48</v>
      </c>
    </row>
    <row r="34" ht="9.75" customHeight="1"/>
    <row r="35" ht="14.25">
      <c r="A35" s="6" t="s">
        <v>13</v>
      </c>
    </row>
    <row r="36" spans="9:10" ht="10.5">
      <c r="I36" s="3" t="s">
        <v>12</v>
      </c>
      <c r="J36" s="3"/>
    </row>
    <row r="37" spans="1:9" ht="13.5" customHeight="1">
      <c r="A37" s="111" t="s">
        <v>14</v>
      </c>
      <c r="B37" s="113" t="s">
        <v>43</v>
      </c>
      <c r="C37" s="115" t="s">
        <v>44</v>
      </c>
      <c r="D37" s="115" t="s">
        <v>45</v>
      </c>
      <c r="E37" s="119" t="s">
        <v>46</v>
      </c>
      <c r="F37" s="115" t="s">
        <v>55</v>
      </c>
      <c r="G37" s="115" t="s">
        <v>11</v>
      </c>
      <c r="H37" s="119" t="s">
        <v>42</v>
      </c>
      <c r="I37" s="121" t="s">
        <v>8</v>
      </c>
    </row>
    <row r="38" spans="1:9" ht="13.5" customHeight="1" thickBot="1">
      <c r="A38" s="112"/>
      <c r="B38" s="114"/>
      <c r="C38" s="116"/>
      <c r="D38" s="116"/>
      <c r="E38" s="120"/>
      <c r="F38" s="125"/>
      <c r="G38" s="125"/>
      <c r="H38" s="123"/>
      <c r="I38" s="122"/>
    </row>
    <row r="39" spans="1:9" ht="13.5" customHeight="1" thickTop="1">
      <c r="A39" s="42" t="s">
        <v>97</v>
      </c>
      <c r="B39" s="22">
        <v>2313</v>
      </c>
      <c r="C39" s="23">
        <v>2287</v>
      </c>
      <c r="D39" s="23">
        <v>26</v>
      </c>
      <c r="E39" s="23">
        <v>26</v>
      </c>
      <c r="F39" s="98">
        <v>230</v>
      </c>
      <c r="G39" s="98">
        <v>5797</v>
      </c>
      <c r="H39" s="98">
        <v>763</v>
      </c>
      <c r="I39" s="28"/>
    </row>
    <row r="40" spans="1:9" ht="13.5" customHeight="1">
      <c r="A40" s="43" t="s">
        <v>95</v>
      </c>
      <c r="B40" s="25">
        <v>4935</v>
      </c>
      <c r="C40" s="26">
        <v>4914</v>
      </c>
      <c r="D40" s="26">
        <v>21</v>
      </c>
      <c r="E40" s="26">
        <v>21</v>
      </c>
      <c r="F40" s="99">
        <v>1512</v>
      </c>
      <c r="G40" s="99" t="s">
        <v>90</v>
      </c>
      <c r="H40" s="99" t="s">
        <v>90</v>
      </c>
      <c r="I40" s="27"/>
    </row>
    <row r="41" spans="1:9" ht="13.5" customHeight="1">
      <c r="A41" s="43" t="s">
        <v>83</v>
      </c>
      <c r="B41" s="25">
        <v>119</v>
      </c>
      <c r="C41" s="26">
        <v>100</v>
      </c>
      <c r="D41" s="26">
        <v>19</v>
      </c>
      <c r="E41" s="26">
        <v>19</v>
      </c>
      <c r="F41" s="99" t="s">
        <v>90</v>
      </c>
      <c r="G41" s="99">
        <v>15</v>
      </c>
      <c r="H41" s="99">
        <v>2</v>
      </c>
      <c r="I41" s="27"/>
    </row>
    <row r="42" spans="1:9" ht="13.5" customHeight="1">
      <c r="A42" s="94" t="s">
        <v>96</v>
      </c>
      <c r="B42" s="95">
        <v>124</v>
      </c>
      <c r="C42" s="96">
        <v>113</v>
      </c>
      <c r="D42" s="96">
        <v>10</v>
      </c>
      <c r="E42" s="96">
        <v>10</v>
      </c>
      <c r="F42" s="102" t="s">
        <v>91</v>
      </c>
      <c r="G42" s="102" t="s">
        <v>91</v>
      </c>
      <c r="H42" s="102" t="s">
        <v>91</v>
      </c>
      <c r="I42" s="97"/>
    </row>
    <row r="43" spans="1:9" ht="13.5" customHeight="1">
      <c r="A43" s="44" t="s">
        <v>84</v>
      </c>
      <c r="B43" s="95">
        <v>902</v>
      </c>
      <c r="C43" s="96">
        <v>877</v>
      </c>
      <c r="D43" s="96">
        <v>25</v>
      </c>
      <c r="E43" s="96">
        <v>25</v>
      </c>
      <c r="F43" s="102" t="s">
        <v>91</v>
      </c>
      <c r="G43" s="102" t="s">
        <v>91</v>
      </c>
      <c r="H43" s="102" t="s">
        <v>91</v>
      </c>
      <c r="I43" s="97"/>
    </row>
    <row r="44" spans="1:9" ht="13.5" customHeight="1">
      <c r="A44" s="44" t="s">
        <v>89</v>
      </c>
      <c r="B44" s="34">
        <v>1856</v>
      </c>
      <c r="C44" s="35">
        <v>1835</v>
      </c>
      <c r="D44" s="35">
        <v>21</v>
      </c>
      <c r="E44" s="35">
        <v>21</v>
      </c>
      <c r="F44" s="103">
        <v>341</v>
      </c>
      <c r="G44" s="103" t="s">
        <v>92</v>
      </c>
      <c r="H44" s="103" t="s">
        <v>92</v>
      </c>
      <c r="I44" s="36"/>
    </row>
    <row r="45" spans="1:9" ht="13.5" customHeight="1">
      <c r="A45" s="47" t="s">
        <v>16</v>
      </c>
      <c r="B45" s="48"/>
      <c r="C45" s="49"/>
      <c r="D45" s="49"/>
      <c r="E45" s="37">
        <f>SUM(E39:E44)</f>
        <v>122</v>
      </c>
      <c r="F45" s="39"/>
      <c r="G45" s="37">
        <f>SUM(G39:G44)</f>
        <v>5812</v>
      </c>
      <c r="H45" s="37">
        <f>SUM(H39:H44)</f>
        <v>765</v>
      </c>
      <c r="I45" s="50"/>
    </row>
    <row r="46" ht="9.75" customHeight="1">
      <c r="A46" s="2"/>
    </row>
    <row r="47" ht="14.25">
      <c r="A47" s="6" t="s">
        <v>56</v>
      </c>
    </row>
    <row r="48" ht="10.5">
      <c r="J48" s="3" t="s">
        <v>12</v>
      </c>
    </row>
    <row r="49" spans="1:10" ht="13.5" customHeight="1">
      <c r="A49" s="117" t="s">
        <v>17</v>
      </c>
      <c r="B49" s="113" t="s">
        <v>19</v>
      </c>
      <c r="C49" s="115" t="s">
        <v>47</v>
      </c>
      <c r="D49" s="115" t="s">
        <v>20</v>
      </c>
      <c r="E49" s="115" t="s">
        <v>21</v>
      </c>
      <c r="F49" s="115" t="s">
        <v>22</v>
      </c>
      <c r="G49" s="119" t="s">
        <v>23</v>
      </c>
      <c r="H49" s="119" t="s">
        <v>24</v>
      </c>
      <c r="I49" s="119" t="s">
        <v>59</v>
      </c>
      <c r="J49" s="121" t="s">
        <v>8</v>
      </c>
    </row>
    <row r="50" spans="1:10" ht="13.5" customHeight="1" thickBot="1">
      <c r="A50" s="118"/>
      <c r="B50" s="114"/>
      <c r="C50" s="116"/>
      <c r="D50" s="116"/>
      <c r="E50" s="116"/>
      <c r="F50" s="116"/>
      <c r="G50" s="120"/>
      <c r="H50" s="120"/>
      <c r="I50" s="123"/>
      <c r="J50" s="122"/>
    </row>
    <row r="51" spans="1:10" ht="13.5" customHeight="1" thickTop="1">
      <c r="A51" s="42" t="s">
        <v>81</v>
      </c>
      <c r="B51" s="104">
        <v>3</v>
      </c>
      <c r="C51" s="98">
        <v>627</v>
      </c>
      <c r="D51" s="98">
        <v>5</v>
      </c>
      <c r="E51" s="98" t="s">
        <v>93</v>
      </c>
      <c r="F51" s="98" t="s">
        <v>93</v>
      </c>
      <c r="G51" s="98">
        <v>501</v>
      </c>
      <c r="H51" s="98" t="s">
        <v>90</v>
      </c>
      <c r="I51" s="98">
        <v>522</v>
      </c>
      <c r="J51" s="24"/>
    </row>
    <row r="52" spans="1:10" ht="13.5" customHeight="1">
      <c r="A52" s="43" t="s">
        <v>82</v>
      </c>
      <c r="B52" s="105">
        <v>2</v>
      </c>
      <c r="C52" s="99">
        <v>7</v>
      </c>
      <c r="D52" s="99" t="s">
        <v>90</v>
      </c>
      <c r="E52" s="99">
        <v>6</v>
      </c>
      <c r="F52" s="99" t="s">
        <v>94</v>
      </c>
      <c r="G52" s="99" t="s">
        <v>94</v>
      </c>
      <c r="H52" s="99" t="s">
        <v>94</v>
      </c>
      <c r="I52" s="99" t="s">
        <v>94</v>
      </c>
      <c r="J52" s="27"/>
    </row>
    <row r="53" spans="1:10" ht="13.5" customHeight="1">
      <c r="A53" s="51" t="s">
        <v>18</v>
      </c>
      <c r="B53" s="38"/>
      <c r="C53" s="39"/>
      <c r="D53" s="37">
        <f aca="true" t="shared" si="0" ref="D53:I53">SUM(D51:D52)</f>
        <v>5</v>
      </c>
      <c r="E53" s="37">
        <f t="shared" si="0"/>
        <v>6</v>
      </c>
      <c r="F53" s="110" t="s">
        <v>80</v>
      </c>
      <c r="G53" s="37">
        <f t="shared" si="0"/>
        <v>501</v>
      </c>
      <c r="H53" s="110" t="s">
        <v>80</v>
      </c>
      <c r="I53" s="37">
        <f t="shared" si="0"/>
        <v>522</v>
      </c>
      <c r="J53" s="41"/>
    </row>
    <row r="54" ht="10.5">
      <c r="A54" s="1" t="s">
        <v>62</v>
      </c>
    </row>
    <row r="55" ht="9.75" customHeight="1"/>
    <row r="56" ht="14.25">
      <c r="A56" s="6" t="s">
        <v>39</v>
      </c>
    </row>
    <row r="57" ht="10.5">
      <c r="D57" s="3" t="s">
        <v>12</v>
      </c>
    </row>
    <row r="58" spans="1:4" ht="21.75" thickBot="1">
      <c r="A58" s="52" t="s">
        <v>34</v>
      </c>
      <c r="B58" s="53" t="s">
        <v>63</v>
      </c>
      <c r="C58" s="54" t="s">
        <v>64</v>
      </c>
      <c r="D58" s="55" t="s">
        <v>50</v>
      </c>
    </row>
    <row r="59" spans="1:4" ht="13.5" customHeight="1" thickTop="1">
      <c r="A59" s="56" t="s">
        <v>35</v>
      </c>
      <c r="B59" s="22">
        <v>1831</v>
      </c>
      <c r="C59" s="23">
        <v>1362</v>
      </c>
      <c r="D59" s="28">
        <f>C59-B59</f>
        <v>-469</v>
      </c>
    </row>
    <row r="60" spans="1:4" ht="13.5" customHeight="1">
      <c r="A60" s="57" t="s">
        <v>36</v>
      </c>
      <c r="B60" s="25">
        <v>47</v>
      </c>
      <c r="C60" s="26">
        <v>1</v>
      </c>
      <c r="D60" s="27">
        <f>C60-B60</f>
        <v>-46</v>
      </c>
    </row>
    <row r="61" spans="1:4" ht="13.5" customHeight="1">
      <c r="A61" s="58" t="s">
        <v>37</v>
      </c>
      <c r="B61" s="34">
        <v>798</v>
      </c>
      <c r="C61" s="35">
        <v>793</v>
      </c>
      <c r="D61" s="36">
        <f>C61-B61</f>
        <v>-5</v>
      </c>
    </row>
    <row r="62" spans="1:4" ht="13.5" customHeight="1">
      <c r="A62" s="59" t="s">
        <v>38</v>
      </c>
      <c r="B62" s="87">
        <v>2676</v>
      </c>
      <c r="C62" s="37">
        <v>2156</v>
      </c>
      <c r="D62" s="41">
        <f>C62-B62</f>
        <v>-520</v>
      </c>
    </row>
    <row r="63" spans="1:4" ht="10.5">
      <c r="A63" s="1" t="s">
        <v>58</v>
      </c>
      <c r="B63" s="60"/>
      <c r="C63" s="60"/>
      <c r="D63" s="60"/>
    </row>
    <row r="64" spans="1:4" ht="9.75" customHeight="1">
      <c r="A64" s="61"/>
      <c r="B64" s="60"/>
      <c r="C64" s="60"/>
      <c r="D64" s="60"/>
    </row>
    <row r="65" ht="14.25">
      <c r="A65" s="6" t="s">
        <v>57</v>
      </c>
    </row>
    <row r="66" ht="10.5" customHeight="1">
      <c r="A66" s="6"/>
    </row>
    <row r="67" spans="1:11" ht="21.75" thickBot="1">
      <c r="A67" s="52" t="s">
        <v>33</v>
      </c>
      <c r="B67" s="53" t="s">
        <v>63</v>
      </c>
      <c r="C67" s="54" t="s">
        <v>64</v>
      </c>
      <c r="D67" s="54" t="s">
        <v>50</v>
      </c>
      <c r="E67" s="62" t="s">
        <v>31</v>
      </c>
      <c r="F67" s="55" t="s">
        <v>32</v>
      </c>
      <c r="G67" s="127" t="s">
        <v>40</v>
      </c>
      <c r="H67" s="128"/>
      <c r="I67" s="53" t="s">
        <v>63</v>
      </c>
      <c r="J67" s="54" t="s">
        <v>64</v>
      </c>
      <c r="K67" s="55" t="s">
        <v>50</v>
      </c>
    </row>
    <row r="68" spans="1:11" ht="13.5" customHeight="1" thickTop="1">
      <c r="A68" s="56" t="s">
        <v>25</v>
      </c>
      <c r="B68" s="63">
        <v>2.32</v>
      </c>
      <c r="C68" s="64">
        <v>1.41</v>
      </c>
      <c r="D68" s="64">
        <f aca="true" t="shared" si="1" ref="D68:D73">C68-B68</f>
        <v>-0.9099999999999999</v>
      </c>
      <c r="E68" s="65">
        <v>-13.68</v>
      </c>
      <c r="F68" s="66">
        <v>-20</v>
      </c>
      <c r="G68" s="133" t="s">
        <v>75</v>
      </c>
      <c r="H68" s="134"/>
      <c r="I68" s="106" t="s">
        <v>90</v>
      </c>
      <c r="J68" s="107" t="s">
        <v>90</v>
      </c>
      <c r="K68" s="90">
        <v>0</v>
      </c>
    </row>
    <row r="69" spans="1:11" ht="13.5" customHeight="1">
      <c r="A69" s="57" t="s">
        <v>26</v>
      </c>
      <c r="B69" s="88">
        <v>28.77</v>
      </c>
      <c r="C69" s="67">
        <v>28.65</v>
      </c>
      <c r="D69" s="64">
        <f t="shared" si="1"/>
        <v>-0.120000000000001</v>
      </c>
      <c r="E69" s="68">
        <v>-18.68</v>
      </c>
      <c r="F69" s="69">
        <v>-40</v>
      </c>
      <c r="G69" s="131" t="s">
        <v>85</v>
      </c>
      <c r="H69" s="132"/>
      <c r="I69" s="108" t="s">
        <v>90</v>
      </c>
      <c r="J69" s="109" t="s">
        <v>90</v>
      </c>
      <c r="K69" s="91">
        <v>0</v>
      </c>
    </row>
    <row r="70" spans="1:11" ht="13.5" customHeight="1">
      <c r="A70" s="57" t="s">
        <v>27</v>
      </c>
      <c r="B70" s="71">
        <v>14.3</v>
      </c>
      <c r="C70" s="70">
        <v>13.9</v>
      </c>
      <c r="D70" s="64">
        <f t="shared" si="1"/>
        <v>-0.40000000000000036</v>
      </c>
      <c r="E70" s="72">
        <v>25</v>
      </c>
      <c r="F70" s="73">
        <v>35</v>
      </c>
      <c r="G70" s="131"/>
      <c r="H70" s="132"/>
      <c r="I70" s="89"/>
      <c r="J70" s="70"/>
      <c r="K70" s="91"/>
    </row>
    <row r="71" spans="1:11" ht="13.5" customHeight="1">
      <c r="A71" s="57" t="s">
        <v>28</v>
      </c>
      <c r="B71" s="89">
        <v>104.2</v>
      </c>
      <c r="C71" s="70">
        <v>102.6</v>
      </c>
      <c r="D71" s="64">
        <f t="shared" si="1"/>
        <v>-1.6000000000000085</v>
      </c>
      <c r="E71" s="72">
        <v>350</v>
      </c>
      <c r="F71" s="74"/>
      <c r="G71" s="131"/>
      <c r="H71" s="132"/>
      <c r="I71" s="89"/>
      <c r="J71" s="70"/>
      <c r="K71" s="91"/>
    </row>
    <row r="72" spans="1:11" ht="13.5" customHeight="1">
      <c r="A72" s="57" t="s">
        <v>29</v>
      </c>
      <c r="B72" s="82">
        <v>0.69</v>
      </c>
      <c r="C72" s="67">
        <v>0.69</v>
      </c>
      <c r="D72" s="64">
        <f t="shared" si="1"/>
        <v>0</v>
      </c>
      <c r="E72" s="75"/>
      <c r="F72" s="76"/>
      <c r="G72" s="131"/>
      <c r="H72" s="132"/>
      <c r="I72" s="89"/>
      <c r="J72" s="70"/>
      <c r="K72" s="91"/>
    </row>
    <row r="73" spans="1:11" ht="13.5" customHeight="1">
      <c r="A73" s="77" t="s">
        <v>30</v>
      </c>
      <c r="B73" s="78">
        <v>86.7</v>
      </c>
      <c r="C73" s="79">
        <v>91.2</v>
      </c>
      <c r="D73" s="79">
        <f t="shared" si="1"/>
        <v>4.5</v>
      </c>
      <c r="E73" s="80"/>
      <c r="F73" s="81"/>
      <c r="G73" s="129"/>
      <c r="H73" s="130"/>
      <c r="I73" s="93"/>
      <c r="J73" s="79"/>
      <c r="K73" s="92"/>
    </row>
    <row r="74" ht="10.5">
      <c r="A74" s="1" t="s">
        <v>68</v>
      </c>
    </row>
    <row r="75" ht="10.5">
      <c r="A75" s="1" t="s">
        <v>69</v>
      </c>
    </row>
    <row r="76" ht="10.5">
      <c r="A76" s="1" t="s">
        <v>66</v>
      </c>
    </row>
    <row r="77" ht="10.5" customHeight="1">
      <c r="A77" s="1" t="s">
        <v>67</v>
      </c>
    </row>
  </sheetData>
  <sheetProtection/>
  <mergeCells count="43">
    <mergeCell ref="G67:H67"/>
    <mergeCell ref="G73:H73"/>
    <mergeCell ref="G72:H72"/>
    <mergeCell ref="G71:H71"/>
    <mergeCell ref="G70:H70"/>
    <mergeCell ref="G69:H69"/>
    <mergeCell ref="G68:H68"/>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7:H38"/>
    <mergeCell ref="I37:I38"/>
    <mergeCell ref="G37:G38"/>
    <mergeCell ref="F37:F38"/>
    <mergeCell ref="D37:D38"/>
    <mergeCell ref="E37:E38"/>
    <mergeCell ref="D49:D50"/>
    <mergeCell ref="E49:E50"/>
    <mergeCell ref="H49:H50"/>
    <mergeCell ref="J49:J50"/>
    <mergeCell ref="F49:F50"/>
    <mergeCell ref="G49:G50"/>
    <mergeCell ref="I49:I50"/>
    <mergeCell ref="A37:A38"/>
    <mergeCell ref="B37:B38"/>
    <mergeCell ref="C37:C38"/>
    <mergeCell ref="A49:A50"/>
    <mergeCell ref="B49:B50"/>
    <mergeCell ref="C49:C50"/>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2010-03-16T02:41:25Z</cp:lastPrinted>
  <dcterms:created xsi:type="dcterms:W3CDTF">1997-01-08T22:48:59Z</dcterms:created>
  <dcterms:modified xsi:type="dcterms:W3CDTF">2010-03-23T04:48:51Z</dcterms:modified>
  <cp:category/>
  <cp:version/>
  <cp:contentType/>
  <cp:contentStatus/>
</cp:coreProperties>
</file>