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 name="別紙" sheetId="2" r:id="rId2"/>
  </sheets>
  <definedNames>
    <definedName name="_xlnm.Print_Area" localSheetId="0">'様式'!$A$1:$K$69</definedName>
  </definedNames>
  <calcPr fullCalcOnLoad="1"/>
</workbook>
</file>

<file path=xl/sharedStrings.xml><?xml version="1.0" encoding="utf-8"?>
<sst xmlns="http://schemas.openxmlformats.org/spreadsheetml/2006/main" count="139" uniqueCount="112">
  <si>
    <t>会計名</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</si>
  <si>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</si>
  <si>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</si>
  <si>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</si>
  <si>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</si>
  <si>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</si>
  <si>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</si>
  <si>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</si>
  <si>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</si>
  <si>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</si>
  <si>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</si>
  <si>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</si>
  <si>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</si>
  <si>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</si>
  <si>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</si>
  <si>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</si>
  <si>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</si>
  <si>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</si>
  <si>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</si>
  <si>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</si>
  <si>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</si>
  <si>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</si>
  <si>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</si>
  <si>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</si>
  <si>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</si>
  <si>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</si>
  <si>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</si>
  <si>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</si>
  <si>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</si>
  <si>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</si>
  <si>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</si>
  <si>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</si>
  <si>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</si>
  <si>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</si>
  <si>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</si>
  <si>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</si>
  <si>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</si>
  <si>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</si>
  <si>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</si>
  <si>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</si>
  <si>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</si>
  <si>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</si>
  <si>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</si>
  <si>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</si>
  <si>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</si>
  <si>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</si>
  <si>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</si>
  <si>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</si>
  <si>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</si>
  <si>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</si>
  <si>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</si>
  <si>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</si>
  <si>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</si>
  <si>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</si>
  <si>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</si>
  <si>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</si>
  <si>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</si>
  <si>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</si>
  <si>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</si>
  <si>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</si>
  <si>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</si>
  <si>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</si>
  <si>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</si>
  <si>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</si>
  <si>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</si>
  <si>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</si>
  <si>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団体名　　三郷町</t>
  </si>
  <si>
    <t>住宅新築資金等貸付事業特別会計</t>
  </si>
  <si>
    <t>（単位：千円）</t>
  </si>
  <si>
    <t>し尿浄化槽管理特別会計</t>
  </si>
  <si>
    <t>水道事業会計</t>
  </si>
  <si>
    <t>下水道事業特別会計</t>
  </si>
  <si>
    <t>国民健康保険特別会計</t>
  </si>
  <si>
    <t>老人保健特別会計</t>
  </si>
  <si>
    <t>介護保険事業特別会計</t>
  </si>
  <si>
    <t>後期高齢者医療特別会計</t>
  </si>
  <si>
    <t>左のうち一般会計
等繰入見込額</t>
  </si>
  <si>
    <t>一般会計等</t>
  </si>
  <si>
    <t>※「一般会計等」の数値は、各会計間の繰入・繰出などを控除（純計）したものであることから、各会計間の合計額と一致しない項目がある。</t>
  </si>
  <si>
    <t>別紙のとおり</t>
  </si>
  <si>
    <t>（別紙）</t>
  </si>
  <si>
    <t>団体名</t>
  </si>
  <si>
    <t>三郷町</t>
  </si>
  <si>
    <t>３　関係する一部事務組合等の財政状況</t>
  </si>
  <si>
    <t>（単位：千円）</t>
  </si>
  <si>
    <t>総収益</t>
  </si>
  <si>
    <t>総費用</t>
  </si>
  <si>
    <t>純損益</t>
  </si>
  <si>
    <t>資金剰余額/不</t>
  </si>
  <si>
    <t>他会計等から</t>
  </si>
  <si>
    <t>企業債（地方</t>
  </si>
  <si>
    <t>左のうち一般会計</t>
  </si>
  <si>
    <t>（歳入）</t>
  </si>
  <si>
    <t>（歳出）</t>
  </si>
  <si>
    <t>（形式収支）</t>
  </si>
  <si>
    <t>足額（実質収支）</t>
  </si>
  <si>
    <t>の繰入金</t>
  </si>
  <si>
    <t>債）現在高</t>
  </si>
  <si>
    <t>等負担見込み額</t>
  </si>
  <si>
    <t>西和衛生試験
センター組合</t>
  </si>
  <si>
    <t>西和消防組合</t>
  </si>
  <si>
    <t>王寺周辺広域休日
応急診療施設組合</t>
  </si>
  <si>
    <t>〃
（公営企業分）</t>
  </si>
  <si>
    <t>奈良県住宅新築資金等
貸付金回収管理組合</t>
  </si>
  <si>
    <t>奈良県後期高齢者
医療広域連合</t>
  </si>
  <si>
    <t>老人福祉施設
三室園組合</t>
  </si>
  <si>
    <t>〃
（あくなみ宛）</t>
  </si>
  <si>
    <t>財政状況等一覧表（平成２０年度）</t>
  </si>
  <si>
    <t>奈良県市町村総合事務組合</t>
  </si>
  <si>
    <t>三郷町土地開発公社</t>
  </si>
  <si>
    <t>（財）竜の子霊園</t>
  </si>
  <si>
    <t>（財）文化振興財団</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</si>
</sst>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color indexed="63"/>
      </right>
      <top>
        <color indexed="63"/>
      </top>
      <bottom style="medium"/>
    </border>
    <border>
      <left>
        <color indexed="63"/>
      </left>
      <right>
        <color indexed="63"/>
      </right>
      <top style="thin"/>
      <bottom>
        <color indexed="63"/>
      </bottom>
    </border>
    <border>
      <left style="hair"/>
      <right style="hair"/>
      <top style="thin"/>
      <bottom>
        <color indexed="63"/>
      </bottom>
    </border>
    <border>
      <left>
        <color indexed="63"/>
      </left>
      <right>
        <color indexed="63"/>
      </right>
      <top>
        <color indexed="63"/>
      </top>
      <bottom style="double"/>
    </border>
    <border>
      <left style="hair"/>
      <right style="hair"/>
      <top>
        <color indexed="63"/>
      </top>
      <bottom style="double"/>
    </border>
    <border>
      <left style="thin"/>
      <right style="thin"/>
      <top style="double"/>
      <bottom style="hair"/>
    </border>
    <border>
      <left>
        <color indexed="63"/>
      </left>
      <right>
        <color indexed="63"/>
      </right>
      <top style="double"/>
      <bottom style="hair"/>
    </border>
    <border>
      <left>
        <color indexed="63"/>
      </left>
      <right style="thin"/>
      <top style="double"/>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style="thin"/>
      <top>
        <color indexed="63"/>
      </top>
      <bottom style="hair"/>
    </border>
    <border>
      <left>
        <color indexed="63"/>
      </left>
      <right style="thin"/>
      <top style="thin"/>
      <bottom>
        <color indexed="63"/>
      </bottom>
    </border>
    <border>
      <left>
        <color indexed="63"/>
      </left>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5" fillId="4" borderId="0" applyNumberFormat="0" applyBorder="0" applyAlignment="0" applyProtection="0"/>
  </cellStyleXfs>
  <cellXfs count="15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30"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38" fontId="0" fillId="0" borderId="0" xfId="48" applyFont="1" applyAlignment="1">
      <alignment/>
    </xf>
    <xf numFmtId="38" fontId="7" fillId="0" borderId="0" xfId="48" applyFont="1" applyAlignment="1">
      <alignment horizontal="center" vertical="center"/>
    </xf>
    <xf numFmtId="38" fontId="7" fillId="0" borderId="0" xfId="48" applyFont="1" applyAlignment="1">
      <alignment vertical="center"/>
    </xf>
    <xf numFmtId="38" fontId="4" fillId="0" borderId="53" xfId="48" applyFont="1" applyBorder="1" applyAlignment="1">
      <alignment/>
    </xf>
    <xf numFmtId="38" fontId="4" fillId="0" borderId="53" xfId="48" applyFont="1" applyBorder="1" applyAlignment="1">
      <alignment horizontal="right"/>
    </xf>
    <xf numFmtId="38" fontId="7" fillId="0" borderId="53" xfId="48" applyFont="1" applyBorder="1" applyAlignment="1">
      <alignment/>
    </xf>
    <xf numFmtId="38" fontId="7" fillId="0" borderId="0" xfId="48" applyFont="1" applyBorder="1" applyAlignment="1">
      <alignment/>
    </xf>
    <xf numFmtId="38" fontId="7" fillId="0" borderId="0" xfId="48" applyFont="1" applyBorder="1" applyAlignment="1">
      <alignment horizontal="right"/>
    </xf>
    <xf numFmtId="38" fontId="7" fillId="0" borderId="0" xfId="48" applyFont="1" applyAlignment="1">
      <alignment/>
    </xf>
    <xf numFmtId="38" fontId="8" fillId="0" borderId="0" xfId="48" applyFont="1" applyAlignment="1">
      <alignment/>
    </xf>
    <xf numFmtId="38" fontId="8" fillId="0" borderId="0" xfId="48" applyFont="1" applyAlignment="1">
      <alignment horizontal="right"/>
    </xf>
    <xf numFmtId="38" fontId="8" fillId="0" borderId="54" xfId="48" applyFont="1" applyBorder="1" applyAlignment="1">
      <alignment horizontal="center" vertical="center"/>
    </xf>
    <xf numFmtId="38" fontId="8" fillId="0" borderId="55" xfId="48" applyFont="1" applyBorder="1" applyAlignment="1">
      <alignment horizontal="center" vertical="center"/>
    </xf>
    <xf numFmtId="38" fontId="8" fillId="0" borderId="0" xfId="48" applyFont="1" applyAlignment="1">
      <alignment horizontal="center" vertical="center"/>
    </xf>
    <xf numFmtId="38" fontId="8" fillId="0" borderId="56" xfId="48" applyFont="1" applyBorder="1" applyAlignment="1">
      <alignment horizontal="center" vertical="center"/>
    </xf>
    <xf numFmtId="38" fontId="8" fillId="0" borderId="57" xfId="48" applyFont="1" applyBorder="1" applyAlignment="1">
      <alignment horizontal="center" vertical="center"/>
    </xf>
    <xf numFmtId="38" fontId="8" fillId="0" borderId="58" xfId="48" applyFont="1" applyBorder="1" applyAlignment="1">
      <alignment horizontal="center" vertical="center" wrapText="1"/>
    </xf>
    <xf numFmtId="38" fontId="0" fillId="0" borderId="59" xfId="48" applyFont="1" applyBorder="1" applyAlignment="1">
      <alignment/>
    </xf>
    <xf numFmtId="38" fontId="0" fillId="0" borderId="24" xfId="48" applyFont="1" applyBorder="1" applyAlignment="1">
      <alignment/>
    </xf>
    <xf numFmtId="38" fontId="0" fillId="0" borderId="60" xfId="48" applyFont="1" applyBorder="1" applyAlignment="1">
      <alignment/>
    </xf>
    <xf numFmtId="38" fontId="8" fillId="0" borderId="35" xfId="48" applyFont="1" applyBorder="1" applyAlignment="1">
      <alignment horizontal="center" vertical="center" wrapText="1"/>
    </xf>
    <xf numFmtId="38" fontId="0" fillId="0" borderId="61" xfId="48" applyFont="1" applyBorder="1" applyAlignment="1">
      <alignment/>
    </xf>
    <xf numFmtId="38" fontId="0" fillId="0" borderId="21" xfId="48" applyFont="1" applyBorder="1" applyAlignment="1">
      <alignment/>
    </xf>
    <xf numFmtId="38" fontId="0" fillId="0" borderId="62" xfId="48" applyFont="1" applyBorder="1" applyAlignment="1">
      <alignment/>
    </xf>
    <xf numFmtId="38" fontId="8" fillId="0" borderId="35" xfId="48" applyFont="1" applyBorder="1" applyAlignment="1">
      <alignment horizontal="center" vertical="center"/>
    </xf>
    <xf numFmtId="38" fontId="8" fillId="0" borderId="36" xfId="48" applyFont="1" applyBorder="1" applyAlignment="1">
      <alignment horizontal="center" vertical="center" wrapText="1"/>
    </xf>
    <xf numFmtId="38" fontId="0" fillId="0" borderId="63" xfId="48" applyFont="1" applyBorder="1" applyAlignment="1">
      <alignment/>
    </xf>
    <xf numFmtId="38" fontId="0" fillId="0" borderId="29" xfId="48" applyFont="1" applyBorder="1" applyAlignment="1">
      <alignment/>
    </xf>
    <xf numFmtId="38" fontId="0" fillId="0" borderId="64" xfId="48" applyFont="1" applyBorder="1" applyAlignment="1">
      <alignment/>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67" xfId="0" applyFont="1" applyFill="1" applyBorder="1" applyAlignment="1">
      <alignment horizontal="center" vertical="center" shrinkToFit="1"/>
    </xf>
    <xf numFmtId="0" fontId="2" fillId="25" borderId="68"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1" fillId="25" borderId="55" xfId="0" applyFont="1" applyFill="1" applyBorder="1" applyAlignment="1">
      <alignment horizontal="center" vertical="center" wrapText="1"/>
    </xf>
    <xf numFmtId="0" fontId="1" fillId="25" borderId="57" xfId="0" applyFont="1" applyFill="1" applyBorder="1" applyAlignment="1">
      <alignment horizontal="center" vertical="center" wrapText="1"/>
    </xf>
    <xf numFmtId="0" fontId="2" fillId="25" borderId="57" xfId="0" applyFont="1" applyFill="1" applyBorder="1" applyAlignment="1">
      <alignment horizontal="center" vertical="center" wrapText="1"/>
    </xf>
    <xf numFmtId="0" fontId="1" fillId="25" borderId="57"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4" xfId="0" applyFont="1" applyFill="1" applyBorder="1" applyAlignment="1">
      <alignment horizontal="center" vertical="center" wrapText="1"/>
    </xf>
    <xf numFmtId="0" fontId="2" fillId="25" borderId="75" xfId="0" applyFont="1" applyFill="1" applyBorder="1" applyAlignment="1">
      <alignment horizontal="center" vertical="center"/>
    </xf>
    <xf numFmtId="0" fontId="2" fillId="24" borderId="76"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77"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78" xfId="0" applyFont="1" applyFill="1" applyBorder="1" applyAlignment="1">
      <alignment horizontal="center" vertical="center" shrinkToFit="1"/>
    </xf>
    <xf numFmtId="0" fontId="2" fillId="24" borderId="79" xfId="0" applyFont="1" applyFill="1" applyBorder="1" applyAlignment="1">
      <alignment horizontal="center" vertical="center" shrinkToFit="1"/>
    </xf>
    <xf numFmtId="38" fontId="7" fillId="0" borderId="0" xfId="48" applyFont="1" applyAlignment="1">
      <alignment horizontal="center" vertical="center"/>
    </xf>
    <xf numFmtId="38" fontId="8" fillId="0" borderId="67" xfId="48" applyFont="1" applyBorder="1" applyAlignment="1">
      <alignment horizontal="center" vertical="center"/>
    </xf>
    <xf numFmtId="38" fontId="8" fillId="0" borderId="68" xfId="48" applyFont="1" applyBorder="1" applyAlignment="1">
      <alignment horizontal="center" vertical="center"/>
    </xf>
    <xf numFmtId="38" fontId="8" fillId="0" borderId="80" xfId="48" applyFont="1" applyBorder="1" applyAlignment="1">
      <alignment horizontal="center" vertical="center"/>
    </xf>
    <xf numFmtId="38" fontId="8" fillId="0" borderId="81" xfId="48"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69"/>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56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68</v>
      </c>
    </row>
    <row r="4" spans="1:10" ht="21" customHeight="1" thickBot="1">
      <c r="A4" s="7" t="s">
        <v>66</v>
      </c>
      <c r="B4" s="10"/>
      <c r="G4" s="42" t="s">
        <v>47</v>
      </c>
      <c r="H4" s="43" t="s">
        <v>48</v>
      </c>
      <c r="I4" s="8" t="s">
        <v>49</v>
      </c>
      <c r="J4" s="11" t="s">
        <v>50</v>
      </c>
    </row>
    <row r="5" spans="7:10" ht="13.5" customHeight="1" thickTop="1">
      <c r="G5" s="12">
        <v>2618230</v>
      </c>
      <c r="H5" s="13">
        <v>1761334</v>
      </c>
      <c r="I5" s="14">
        <v>237793</v>
      </c>
      <c r="J5" s="15">
        <v>4617357</v>
      </c>
    </row>
    <row r="6" ht="14.25">
      <c r="A6" s="6" t="s">
        <v>1</v>
      </c>
    </row>
    <row r="7" spans="8:9" ht="10.5">
      <c r="H7" s="3" t="s">
        <v>68</v>
      </c>
      <c r="I7" s="3"/>
    </row>
    <row r="8" spans="1:8" ht="13.5" customHeight="1">
      <c r="A8" s="127" t="s">
        <v>0</v>
      </c>
      <c r="B8" s="143" t="s">
        <v>2</v>
      </c>
      <c r="C8" s="142" t="s">
        <v>3</v>
      </c>
      <c r="D8" s="142" t="s">
        <v>4</v>
      </c>
      <c r="E8" s="142" t="s">
        <v>5</v>
      </c>
      <c r="F8" s="131" t="s">
        <v>51</v>
      </c>
      <c r="G8" s="142" t="s">
        <v>6</v>
      </c>
      <c r="H8" s="125" t="s">
        <v>7</v>
      </c>
    </row>
    <row r="9" spans="1:8" ht="13.5" customHeight="1" thickBot="1">
      <c r="A9" s="128"/>
      <c r="B9" s="130"/>
      <c r="C9" s="132"/>
      <c r="D9" s="132"/>
      <c r="E9" s="132"/>
      <c r="F9" s="140"/>
      <c r="G9" s="132"/>
      <c r="H9" s="126"/>
    </row>
    <row r="10" spans="1:8" ht="13.5" customHeight="1" thickTop="1">
      <c r="A10" s="39" t="s">
        <v>8</v>
      </c>
      <c r="B10" s="16">
        <v>7005610</v>
      </c>
      <c r="C10" s="17">
        <v>6381141</v>
      </c>
      <c r="D10" s="17">
        <v>624469</v>
      </c>
      <c r="E10" s="17">
        <v>597214</v>
      </c>
      <c r="F10" s="17"/>
      <c r="G10" s="17">
        <v>6878410</v>
      </c>
      <c r="H10" s="18"/>
    </row>
    <row r="11" spans="1:8" ht="13.5" customHeight="1">
      <c r="A11" s="40" t="s">
        <v>67</v>
      </c>
      <c r="B11" s="19">
        <v>112020</v>
      </c>
      <c r="C11" s="20">
        <v>328197</v>
      </c>
      <c r="D11" s="20">
        <v>-216177</v>
      </c>
      <c r="E11" s="20">
        <v>-216177</v>
      </c>
      <c r="F11" s="20"/>
      <c r="G11" s="20">
        <v>376537</v>
      </c>
      <c r="H11" s="21"/>
    </row>
    <row r="12" spans="1:8" ht="13.5" customHeight="1">
      <c r="A12" s="40" t="s">
        <v>69</v>
      </c>
      <c r="B12" s="19">
        <v>43682</v>
      </c>
      <c r="C12" s="20">
        <v>32792</v>
      </c>
      <c r="D12" s="20">
        <v>10890</v>
      </c>
      <c r="E12" s="20">
        <v>10890</v>
      </c>
      <c r="F12" s="20"/>
      <c r="G12" s="20"/>
      <c r="H12" s="21"/>
    </row>
    <row r="13" spans="1:8" ht="13.5" customHeight="1">
      <c r="A13" s="44" t="s">
        <v>77</v>
      </c>
      <c r="B13" s="29">
        <v>7150743</v>
      </c>
      <c r="C13" s="30">
        <v>6731561</v>
      </c>
      <c r="D13" s="30">
        <v>419182</v>
      </c>
      <c r="E13" s="30">
        <v>391927</v>
      </c>
      <c r="F13" s="80"/>
      <c r="G13" s="30">
        <v>7254947</v>
      </c>
      <c r="H13" s="37"/>
    </row>
    <row r="14" spans="1:8" ht="13.5" customHeight="1">
      <c r="A14" s="83" t="s">
        <v>78</v>
      </c>
      <c r="B14" s="81"/>
      <c r="C14" s="81"/>
      <c r="D14" s="81"/>
      <c r="E14" s="81"/>
      <c r="F14" s="81"/>
      <c r="G14" s="81"/>
      <c r="H14" s="82"/>
    </row>
    <row r="15" ht="9.75" customHeight="1"/>
    <row r="16" ht="14.25">
      <c r="A16" s="6" t="s">
        <v>9</v>
      </c>
    </row>
    <row r="17" spans="9:12" ht="10.5">
      <c r="I17" s="3" t="s">
        <v>68</v>
      </c>
      <c r="K17" s="3"/>
      <c r="L17" s="3"/>
    </row>
    <row r="18" spans="1:9" ht="13.5" customHeight="1">
      <c r="A18" s="127" t="s">
        <v>0</v>
      </c>
      <c r="B18" s="129" t="s">
        <v>39</v>
      </c>
      <c r="C18" s="131" t="s">
        <v>40</v>
      </c>
      <c r="D18" s="131" t="s">
        <v>41</v>
      </c>
      <c r="E18" s="138" t="s">
        <v>42</v>
      </c>
      <c r="F18" s="131" t="s">
        <v>51</v>
      </c>
      <c r="G18" s="131" t="s">
        <v>10</v>
      </c>
      <c r="H18" s="138" t="s">
        <v>76</v>
      </c>
      <c r="I18" s="125" t="s">
        <v>7</v>
      </c>
    </row>
    <row r="19" spans="1:9" ht="13.5" customHeight="1" thickBot="1">
      <c r="A19" s="128"/>
      <c r="B19" s="130"/>
      <c r="C19" s="132"/>
      <c r="D19" s="132"/>
      <c r="E19" s="141"/>
      <c r="F19" s="140"/>
      <c r="G19" s="140"/>
      <c r="H19" s="139"/>
      <c r="I19" s="126"/>
    </row>
    <row r="20" spans="1:9" ht="13.5" customHeight="1" thickTop="1">
      <c r="A20" s="39" t="s">
        <v>70</v>
      </c>
      <c r="B20" s="22">
        <v>599589</v>
      </c>
      <c r="C20" s="23">
        <v>587112</v>
      </c>
      <c r="D20" s="23">
        <v>12477</v>
      </c>
      <c r="E20" s="23">
        <v>329362</v>
      </c>
      <c r="F20" s="23"/>
      <c r="G20" s="23">
        <v>705844</v>
      </c>
      <c r="H20" s="23"/>
      <c r="I20" s="24"/>
    </row>
    <row r="21" spans="1:9" ht="13.5" customHeight="1">
      <c r="A21" s="40" t="s">
        <v>71</v>
      </c>
      <c r="B21" s="25">
        <v>1415288</v>
      </c>
      <c r="C21" s="26">
        <v>1404995</v>
      </c>
      <c r="D21" s="26">
        <v>10293</v>
      </c>
      <c r="E21" s="26">
        <v>200</v>
      </c>
      <c r="F21" s="26">
        <v>309200</v>
      </c>
      <c r="G21" s="26">
        <v>4078532</v>
      </c>
      <c r="H21" s="26">
        <v>2854972</v>
      </c>
      <c r="I21" s="27"/>
    </row>
    <row r="22" spans="1:9" ht="13.5" customHeight="1">
      <c r="A22" s="40" t="s">
        <v>72</v>
      </c>
      <c r="B22" s="25">
        <v>2177865</v>
      </c>
      <c r="C22" s="26">
        <v>2218040</v>
      </c>
      <c r="D22" s="26">
        <v>-40175</v>
      </c>
      <c r="E22" s="26">
        <v>-40175</v>
      </c>
      <c r="F22" s="26">
        <v>135162</v>
      </c>
      <c r="G22" s="26"/>
      <c r="H22" s="26"/>
      <c r="I22" s="27"/>
    </row>
    <row r="23" spans="1:9" ht="13.5" customHeight="1">
      <c r="A23" s="92" t="s">
        <v>73</v>
      </c>
      <c r="B23" s="93">
        <v>205550</v>
      </c>
      <c r="C23" s="94">
        <v>211832</v>
      </c>
      <c r="D23" s="94">
        <v>-6282</v>
      </c>
      <c r="E23" s="94">
        <v>-6282</v>
      </c>
      <c r="F23" s="94">
        <v>15982</v>
      </c>
      <c r="G23" s="94"/>
      <c r="H23" s="94"/>
      <c r="I23" s="95"/>
    </row>
    <row r="24" spans="1:9" ht="13.5" customHeight="1">
      <c r="A24" s="92" t="s">
        <v>74</v>
      </c>
      <c r="B24" s="93">
        <v>1133643</v>
      </c>
      <c r="C24" s="94">
        <v>1106368</v>
      </c>
      <c r="D24" s="94">
        <v>27275</v>
      </c>
      <c r="E24" s="94">
        <v>27275</v>
      </c>
      <c r="F24" s="94">
        <v>152120</v>
      </c>
      <c r="G24" s="94"/>
      <c r="H24" s="94"/>
      <c r="I24" s="95"/>
    </row>
    <row r="25" spans="1:9" ht="13.5" customHeight="1">
      <c r="A25" s="41" t="s">
        <v>75</v>
      </c>
      <c r="B25" s="31">
        <v>223631</v>
      </c>
      <c r="C25" s="32">
        <v>221580</v>
      </c>
      <c r="D25" s="32">
        <v>2051</v>
      </c>
      <c r="E25" s="32">
        <v>2051</v>
      </c>
      <c r="F25" s="32">
        <v>43296</v>
      </c>
      <c r="G25" s="32"/>
      <c r="H25" s="32"/>
      <c r="I25" s="33"/>
    </row>
    <row r="26" spans="1:9" ht="13.5" customHeight="1">
      <c r="A26" s="44" t="s">
        <v>13</v>
      </c>
      <c r="B26" s="45"/>
      <c r="C26" s="46"/>
      <c r="D26" s="46"/>
      <c r="E26" s="34">
        <f>SUM(E20:E25)</f>
        <v>312431</v>
      </c>
      <c r="F26" s="36"/>
      <c r="G26" s="34">
        <f>SUM(G20:G25)</f>
        <v>4784376</v>
      </c>
      <c r="H26" s="34">
        <f>SUM(H20:H25)</f>
        <v>2854972</v>
      </c>
      <c r="I26" s="38"/>
    </row>
    <row r="27" ht="10.5">
      <c r="A27" s="1" t="s">
        <v>57</v>
      </c>
    </row>
    <row r="28" ht="10.5">
      <c r="A28" s="1" t="s">
        <v>61</v>
      </c>
    </row>
    <row r="29" ht="10.5">
      <c r="A29" s="1" t="s">
        <v>45</v>
      </c>
    </row>
    <row r="30" ht="10.5">
      <c r="A30" s="1" t="s">
        <v>44</v>
      </c>
    </row>
    <row r="31" ht="9.75" customHeight="1"/>
    <row r="32" ht="14.25">
      <c r="A32" s="6" t="s">
        <v>11</v>
      </c>
    </row>
    <row r="33" spans="9:10" ht="10.5">
      <c r="I33" s="3" t="s">
        <v>68</v>
      </c>
      <c r="J33" s="3"/>
    </row>
    <row r="34" spans="1:9" ht="13.5" customHeight="1">
      <c r="A34" s="127" t="s">
        <v>12</v>
      </c>
      <c r="B34" s="129" t="s">
        <v>39</v>
      </c>
      <c r="C34" s="131" t="s">
        <v>40</v>
      </c>
      <c r="D34" s="131" t="s">
        <v>41</v>
      </c>
      <c r="E34" s="138" t="s">
        <v>42</v>
      </c>
      <c r="F34" s="131" t="s">
        <v>51</v>
      </c>
      <c r="G34" s="131" t="s">
        <v>10</v>
      </c>
      <c r="H34" s="138" t="s">
        <v>38</v>
      </c>
      <c r="I34" s="125" t="s">
        <v>7</v>
      </c>
    </row>
    <row r="35" spans="1:9" ht="13.5" customHeight="1" thickBot="1">
      <c r="A35" s="128"/>
      <c r="B35" s="130"/>
      <c r="C35" s="132"/>
      <c r="D35" s="132"/>
      <c r="E35" s="141"/>
      <c r="F35" s="140"/>
      <c r="G35" s="140"/>
      <c r="H35" s="139"/>
      <c r="I35" s="126"/>
    </row>
    <row r="36" spans="1:9" ht="13.5" customHeight="1" thickTop="1">
      <c r="A36" s="135" t="s">
        <v>79</v>
      </c>
      <c r="B36" s="136"/>
      <c r="C36" s="136"/>
      <c r="D36" s="136"/>
      <c r="E36" s="136"/>
      <c r="F36" s="136"/>
      <c r="G36" s="136"/>
      <c r="H36" s="136"/>
      <c r="I36" s="137"/>
    </row>
    <row r="37" ht="9.75" customHeight="1">
      <c r="A37" s="2"/>
    </row>
    <row r="38" ht="14.25">
      <c r="A38" s="6" t="s">
        <v>52</v>
      </c>
    </row>
    <row r="39" ht="10.5">
      <c r="J39" s="3" t="s">
        <v>68</v>
      </c>
    </row>
    <row r="40" spans="1:10" ht="13.5" customHeight="1">
      <c r="A40" s="133" t="s">
        <v>14</v>
      </c>
      <c r="B40" s="129" t="s">
        <v>16</v>
      </c>
      <c r="C40" s="131" t="s">
        <v>43</v>
      </c>
      <c r="D40" s="131" t="s">
        <v>17</v>
      </c>
      <c r="E40" s="131" t="s">
        <v>18</v>
      </c>
      <c r="F40" s="131" t="s">
        <v>19</v>
      </c>
      <c r="G40" s="138" t="s">
        <v>20</v>
      </c>
      <c r="H40" s="138" t="s">
        <v>21</v>
      </c>
      <c r="I40" s="138" t="s">
        <v>55</v>
      </c>
      <c r="J40" s="125" t="s">
        <v>7</v>
      </c>
    </row>
    <row r="41" spans="1:10" ht="13.5" customHeight="1" thickBot="1">
      <c r="A41" s="134"/>
      <c r="B41" s="130"/>
      <c r="C41" s="132"/>
      <c r="D41" s="132"/>
      <c r="E41" s="132"/>
      <c r="F41" s="132"/>
      <c r="G41" s="141"/>
      <c r="H41" s="141"/>
      <c r="I41" s="139"/>
      <c r="J41" s="126"/>
    </row>
    <row r="42" spans="1:10" ht="13.5" customHeight="1" thickTop="1">
      <c r="A42" s="39" t="s">
        <v>109</v>
      </c>
      <c r="B42" s="22">
        <v>683</v>
      </c>
      <c r="C42" s="23">
        <v>527698</v>
      </c>
      <c r="D42" s="23">
        <v>5000</v>
      </c>
      <c r="E42" s="23"/>
      <c r="F42" s="23"/>
      <c r="G42" s="23"/>
      <c r="H42" s="23"/>
      <c r="I42" s="23">
        <v>280465</v>
      </c>
      <c r="J42" s="24"/>
    </row>
    <row r="43" spans="1:10" ht="13.5" customHeight="1">
      <c r="A43" s="40" t="s">
        <v>110</v>
      </c>
      <c r="B43" s="25">
        <v>39290</v>
      </c>
      <c r="C43" s="26">
        <v>1744144</v>
      </c>
      <c r="D43" s="26">
        <v>2500</v>
      </c>
      <c r="E43" s="26"/>
      <c r="F43" s="26"/>
      <c r="G43" s="26"/>
      <c r="H43" s="26">
        <v>687600</v>
      </c>
      <c r="I43" s="26">
        <v>68760</v>
      </c>
      <c r="J43" s="27"/>
    </row>
    <row r="44" spans="1:10" ht="13.5" customHeight="1">
      <c r="A44" s="40" t="s">
        <v>111</v>
      </c>
      <c r="B44" s="93"/>
      <c r="C44" s="94">
        <v>106888</v>
      </c>
      <c r="D44" s="94">
        <v>100000</v>
      </c>
      <c r="E44" s="94"/>
      <c r="F44" s="94"/>
      <c r="G44" s="94">
        <v>3719</v>
      </c>
      <c r="H44" s="94"/>
      <c r="I44" s="94"/>
      <c r="J44" s="95"/>
    </row>
    <row r="45" spans="1:10" ht="13.5" customHeight="1">
      <c r="A45" s="47" t="s">
        <v>15</v>
      </c>
      <c r="B45" s="35"/>
      <c r="C45" s="36"/>
      <c r="D45" s="34">
        <f>SUM(D42:D44)</f>
        <v>107500</v>
      </c>
      <c r="E45" s="34"/>
      <c r="F45" s="34"/>
      <c r="G45" s="34">
        <f>SUM(G42:G44)</f>
        <v>3719</v>
      </c>
      <c r="H45" s="34">
        <f>SUM(H42:H44)</f>
        <v>687600</v>
      </c>
      <c r="I45" s="34">
        <f>SUM(I42:I44)</f>
        <v>349225</v>
      </c>
      <c r="J45" s="38"/>
    </row>
    <row r="46" ht="10.5">
      <c r="A46" s="1" t="s">
        <v>58</v>
      </c>
    </row>
    <row r="47" ht="9.75" customHeight="1"/>
    <row r="48" ht="14.25">
      <c r="A48" s="6" t="s">
        <v>36</v>
      </c>
    </row>
    <row r="49" ht="10.5">
      <c r="D49" s="3" t="s">
        <v>68</v>
      </c>
    </row>
    <row r="50" spans="1:4" ht="21.75" thickBot="1">
      <c r="A50" s="48" t="s">
        <v>31</v>
      </c>
      <c r="B50" s="49" t="s">
        <v>59</v>
      </c>
      <c r="C50" s="50" t="s">
        <v>60</v>
      </c>
      <c r="D50" s="51" t="s">
        <v>46</v>
      </c>
    </row>
    <row r="51" spans="1:4" ht="13.5" customHeight="1" thickTop="1">
      <c r="A51" s="52" t="s">
        <v>32</v>
      </c>
      <c r="B51" s="22">
        <v>1176275</v>
      </c>
      <c r="C51" s="23">
        <v>1379596</v>
      </c>
      <c r="D51" s="28">
        <f>C51-B51</f>
        <v>203321</v>
      </c>
    </row>
    <row r="52" spans="1:4" ht="13.5" customHeight="1">
      <c r="A52" s="53" t="s">
        <v>33</v>
      </c>
      <c r="B52" s="25">
        <v>10992</v>
      </c>
      <c r="C52" s="26">
        <v>12015</v>
      </c>
      <c r="D52" s="27">
        <f>C52-B52</f>
        <v>1023</v>
      </c>
    </row>
    <row r="53" spans="1:4" ht="13.5" customHeight="1">
      <c r="A53" s="54" t="s">
        <v>34</v>
      </c>
      <c r="B53" s="31">
        <v>738595</v>
      </c>
      <c r="C53" s="32">
        <v>747151</v>
      </c>
      <c r="D53" s="33">
        <f>C53-B53</f>
        <v>8556</v>
      </c>
    </row>
    <row r="54" spans="1:4" ht="13.5" customHeight="1">
      <c r="A54" s="55" t="s">
        <v>35</v>
      </c>
      <c r="B54" s="84">
        <v>1925862</v>
      </c>
      <c r="C54" s="34">
        <f>SUM(C51:C53)</f>
        <v>2138762</v>
      </c>
      <c r="D54" s="38">
        <f>SUM(D51:D53)</f>
        <v>212900</v>
      </c>
    </row>
    <row r="55" spans="1:4" ht="10.5">
      <c r="A55" s="1" t="s">
        <v>54</v>
      </c>
      <c r="B55" s="56"/>
      <c r="C55" s="56"/>
      <c r="D55" s="56"/>
    </row>
    <row r="56" spans="1:4" ht="9.75" customHeight="1">
      <c r="A56" s="57"/>
      <c r="B56" s="56"/>
      <c r="C56" s="56"/>
      <c r="D56" s="56"/>
    </row>
    <row r="57" ht="14.25">
      <c r="A57" s="6" t="s">
        <v>53</v>
      </c>
    </row>
    <row r="58" ht="10.5" customHeight="1">
      <c r="A58" s="6"/>
    </row>
    <row r="59" spans="1:11" ht="21.75" thickBot="1">
      <c r="A59" s="48" t="s">
        <v>30</v>
      </c>
      <c r="B59" s="49" t="s">
        <v>59</v>
      </c>
      <c r="C59" s="50" t="s">
        <v>60</v>
      </c>
      <c r="D59" s="50" t="s">
        <v>46</v>
      </c>
      <c r="E59" s="58" t="s">
        <v>28</v>
      </c>
      <c r="F59" s="51" t="s">
        <v>29</v>
      </c>
      <c r="G59" s="144" t="s">
        <v>37</v>
      </c>
      <c r="H59" s="145"/>
      <c r="I59" s="49" t="s">
        <v>59</v>
      </c>
      <c r="J59" s="50" t="s">
        <v>60</v>
      </c>
      <c r="K59" s="51" t="s">
        <v>46</v>
      </c>
    </row>
    <row r="60" spans="1:11" ht="13.5" customHeight="1" thickTop="1">
      <c r="A60" s="52" t="s">
        <v>22</v>
      </c>
      <c r="B60" s="59">
        <v>6.14</v>
      </c>
      <c r="C60" s="60">
        <v>8.48</v>
      </c>
      <c r="D60" s="60">
        <v>2.34</v>
      </c>
      <c r="E60" s="61">
        <v>-15</v>
      </c>
      <c r="F60" s="62">
        <v>-20</v>
      </c>
      <c r="G60" s="150" t="s">
        <v>70</v>
      </c>
      <c r="H60" s="151"/>
      <c r="I60" s="90">
        <v>51</v>
      </c>
      <c r="J60" s="63">
        <v>57.4</v>
      </c>
      <c r="K60" s="87">
        <v>6.4</v>
      </c>
    </row>
    <row r="61" spans="1:11" ht="13.5" customHeight="1">
      <c r="A61" s="53" t="s">
        <v>23</v>
      </c>
      <c r="B61" s="85">
        <v>13.51</v>
      </c>
      <c r="C61" s="64">
        <v>15.25</v>
      </c>
      <c r="D61" s="64">
        <v>1.74</v>
      </c>
      <c r="E61" s="65">
        <v>-20</v>
      </c>
      <c r="F61" s="66">
        <v>-40</v>
      </c>
      <c r="G61" s="148" t="s">
        <v>71</v>
      </c>
      <c r="H61" s="149"/>
      <c r="I61" s="86">
        <v>3.6</v>
      </c>
      <c r="J61" s="67">
        <v>0.2</v>
      </c>
      <c r="K61" s="88">
        <v>-3.4</v>
      </c>
    </row>
    <row r="62" spans="1:11" ht="13.5" customHeight="1">
      <c r="A62" s="53" t="s">
        <v>24</v>
      </c>
      <c r="B62" s="68">
        <v>13.6</v>
      </c>
      <c r="C62" s="67">
        <v>12</v>
      </c>
      <c r="D62" s="67">
        <v>-1.6</v>
      </c>
      <c r="E62" s="69">
        <v>25</v>
      </c>
      <c r="F62" s="70">
        <v>35</v>
      </c>
      <c r="G62" s="148"/>
      <c r="H62" s="149"/>
      <c r="I62" s="86"/>
      <c r="J62" s="67"/>
      <c r="K62" s="88"/>
    </row>
    <row r="63" spans="1:11" ht="13.5" customHeight="1">
      <c r="A63" s="53" t="s">
        <v>25</v>
      </c>
      <c r="B63" s="86">
        <v>56.7</v>
      </c>
      <c r="C63" s="67">
        <v>39.4</v>
      </c>
      <c r="D63" s="67">
        <v>-17.3</v>
      </c>
      <c r="E63" s="69">
        <v>350</v>
      </c>
      <c r="F63" s="71"/>
      <c r="G63" s="148"/>
      <c r="H63" s="149"/>
      <c r="I63" s="86"/>
      <c r="J63" s="67"/>
      <c r="K63" s="88"/>
    </row>
    <row r="64" spans="1:11" ht="13.5" customHeight="1">
      <c r="A64" s="53" t="s">
        <v>26</v>
      </c>
      <c r="B64" s="79">
        <v>0.53</v>
      </c>
      <c r="C64" s="64">
        <v>0.54</v>
      </c>
      <c r="D64" s="64">
        <v>0.01</v>
      </c>
      <c r="E64" s="72"/>
      <c r="F64" s="73"/>
      <c r="G64" s="148"/>
      <c r="H64" s="149"/>
      <c r="I64" s="86"/>
      <c r="J64" s="67"/>
      <c r="K64" s="88"/>
    </row>
    <row r="65" spans="1:11" ht="13.5" customHeight="1">
      <c r="A65" s="74" t="s">
        <v>27</v>
      </c>
      <c r="B65" s="75">
        <v>94.2</v>
      </c>
      <c r="C65" s="76">
        <v>93.1</v>
      </c>
      <c r="D65" s="76">
        <v>-1.1</v>
      </c>
      <c r="E65" s="77"/>
      <c r="F65" s="78"/>
      <c r="G65" s="146"/>
      <c r="H65" s="147"/>
      <c r="I65" s="91"/>
      <c r="J65" s="76"/>
      <c r="K65" s="89"/>
    </row>
    <row r="66" ht="10.5">
      <c r="A66" s="1" t="s">
        <v>64</v>
      </c>
    </row>
    <row r="67" ht="10.5">
      <c r="A67" s="1" t="s">
        <v>65</v>
      </c>
    </row>
    <row r="68" ht="10.5">
      <c r="A68" s="1" t="s">
        <v>62</v>
      </c>
    </row>
    <row r="69" ht="10.5" customHeight="1">
      <c r="A69" s="1" t="s">
        <v>63</v>
      </c>
    </row>
  </sheetData>
  <sheetProtection/>
  <mergeCells count="44">
    <mergeCell ref="G59:H59"/>
    <mergeCell ref="G65:H65"/>
    <mergeCell ref="G64:H64"/>
    <mergeCell ref="G63:H63"/>
    <mergeCell ref="G62:H62"/>
    <mergeCell ref="G61:H61"/>
    <mergeCell ref="G60:H60"/>
    <mergeCell ref="A8:A9"/>
    <mergeCell ref="H8:H9"/>
    <mergeCell ref="A18:A19"/>
    <mergeCell ref="B18:B19"/>
    <mergeCell ref="C18:C19"/>
    <mergeCell ref="B8:B9"/>
    <mergeCell ref="G18:G19"/>
    <mergeCell ref="H18:H19"/>
    <mergeCell ref="G8:G9"/>
    <mergeCell ref="F8:F9"/>
    <mergeCell ref="C8:C9"/>
    <mergeCell ref="D18:D19"/>
    <mergeCell ref="E18:E19"/>
    <mergeCell ref="E8:E9"/>
    <mergeCell ref="I18:I19"/>
    <mergeCell ref="D8:D9"/>
    <mergeCell ref="F18:F19"/>
    <mergeCell ref="H34:H35"/>
    <mergeCell ref="I34:I35"/>
    <mergeCell ref="G34:G35"/>
    <mergeCell ref="F34:F35"/>
    <mergeCell ref="H40:H41"/>
    <mergeCell ref="D34:D35"/>
    <mergeCell ref="E34:E35"/>
    <mergeCell ref="E40:E41"/>
    <mergeCell ref="F40:F41"/>
    <mergeCell ref="G40:G41"/>
    <mergeCell ref="J40:J41"/>
    <mergeCell ref="A34:A35"/>
    <mergeCell ref="B34:B35"/>
    <mergeCell ref="C34:C35"/>
    <mergeCell ref="A40:A41"/>
    <mergeCell ref="B40:B41"/>
    <mergeCell ref="C40:C41"/>
    <mergeCell ref="A36:I36"/>
    <mergeCell ref="D40:D41"/>
    <mergeCell ref="I40:I41"/>
  </mergeCells>
  <printOptions horizontalCentered="1"/>
  <pageMargins left="0.3937007874015748" right="0.3937007874015748" top="0.7086614173228347" bottom="0.31496062992125984" header="0.4330708661417323" footer="0.1968503937007874"/>
  <pageSetup horizontalDpi="300" verticalDpi="300" orientation="portrait" paperSize="9" scale="88" r:id="rId1"/>
  <colBreaks count="1" manualBreakCount="1">
    <brk id="11" max="72" man="1"/>
  </colBreaks>
</worksheet>
</file>

<file path=xl/worksheets/sheet2.xml><?xml version="1.0" encoding="utf-8"?>
<worksheet xmlns="http://schemas.openxmlformats.org/spreadsheetml/2006/main" xmlns:r="http://schemas.openxmlformats.org/officeDocument/2006/relationships">
  <dimension ref="A1:J20"/>
  <sheetViews>
    <sheetView zoomScalePageLayoutView="0" workbookViewId="0" topLeftCell="A1">
      <selection activeCell="C25" sqref="C25"/>
    </sheetView>
  </sheetViews>
  <sheetFormatPr defaultColWidth="9.00390625" defaultRowHeight="13.5"/>
  <cols>
    <col min="1" max="1" width="21.625" style="96" customWidth="1"/>
    <col min="2" max="4" width="11.625" style="96" customWidth="1"/>
    <col min="5" max="5" width="14.625" style="96" customWidth="1"/>
    <col min="6" max="6" width="12.625" style="96" bestFit="1" customWidth="1"/>
    <col min="7" max="7" width="12.625" style="96" customWidth="1"/>
    <col min="8" max="8" width="17.125" style="96" customWidth="1"/>
    <col min="9" max="9" width="14.625" style="96" customWidth="1"/>
    <col min="10" max="16384" width="9.00390625" style="96" customWidth="1"/>
  </cols>
  <sheetData>
    <row r="1" ht="13.5">
      <c r="A1" s="96" t="s">
        <v>80</v>
      </c>
    </row>
    <row r="2" spans="1:10" ht="34.5" customHeight="1">
      <c r="A2" s="152" t="s">
        <v>107</v>
      </c>
      <c r="B2" s="152"/>
      <c r="C2" s="152"/>
      <c r="D2" s="152"/>
      <c r="E2" s="152"/>
      <c r="F2" s="152"/>
      <c r="G2" s="152"/>
      <c r="H2" s="152"/>
      <c r="I2" s="152"/>
      <c r="J2" s="98"/>
    </row>
    <row r="3" spans="1:10" ht="23.25" customHeight="1">
      <c r="A3" s="97"/>
      <c r="B3" s="97"/>
      <c r="C3" s="97"/>
      <c r="D3" s="97"/>
      <c r="E3" s="97"/>
      <c r="F3" s="97"/>
      <c r="G3" s="97"/>
      <c r="H3" s="97"/>
      <c r="I3" s="97"/>
      <c r="J3" s="97"/>
    </row>
    <row r="4" spans="7:9" ht="21.75" thickBot="1">
      <c r="G4" s="99" t="s">
        <v>81</v>
      </c>
      <c r="H4" s="100" t="s">
        <v>82</v>
      </c>
      <c r="I4" s="101"/>
    </row>
    <row r="5" spans="7:9" ht="21">
      <c r="G5" s="102"/>
      <c r="H5" s="103"/>
      <c r="I5" s="102"/>
    </row>
    <row r="6" ht="21">
      <c r="A6" s="104" t="s">
        <v>83</v>
      </c>
    </row>
    <row r="8" s="105" customFormat="1" ht="12">
      <c r="I8" s="106" t="s">
        <v>84</v>
      </c>
    </row>
    <row r="9" spans="1:9" s="109" customFormat="1" ht="15" customHeight="1">
      <c r="A9" s="153" t="s">
        <v>12</v>
      </c>
      <c r="B9" s="107" t="s">
        <v>85</v>
      </c>
      <c r="C9" s="108" t="s">
        <v>86</v>
      </c>
      <c r="D9" s="108" t="s">
        <v>87</v>
      </c>
      <c r="E9" s="108" t="s">
        <v>88</v>
      </c>
      <c r="F9" s="108" t="s">
        <v>89</v>
      </c>
      <c r="G9" s="108" t="s">
        <v>90</v>
      </c>
      <c r="H9" s="108" t="s">
        <v>91</v>
      </c>
      <c r="I9" s="155" t="s">
        <v>7</v>
      </c>
    </row>
    <row r="10" spans="1:9" s="109" customFormat="1" ht="15" customHeight="1" thickBot="1">
      <c r="A10" s="154"/>
      <c r="B10" s="110" t="s">
        <v>92</v>
      </c>
      <c r="C10" s="111" t="s">
        <v>93</v>
      </c>
      <c r="D10" s="111" t="s">
        <v>94</v>
      </c>
      <c r="E10" s="111" t="s">
        <v>95</v>
      </c>
      <c r="F10" s="111" t="s">
        <v>96</v>
      </c>
      <c r="G10" s="111" t="s">
        <v>97</v>
      </c>
      <c r="H10" s="111" t="s">
        <v>98</v>
      </c>
      <c r="I10" s="156"/>
    </row>
    <row r="11" spans="1:9" ht="27" customHeight="1" thickTop="1">
      <c r="A11" s="112" t="s">
        <v>108</v>
      </c>
      <c r="B11" s="113">
        <v>4934822</v>
      </c>
      <c r="C11" s="114">
        <v>4913892</v>
      </c>
      <c r="D11" s="114">
        <v>20930</v>
      </c>
      <c r="E11" s="114">
        <v>20930</v>
      </c>
      <c r="F11" s="114">
        <v>1512000</v>
      </c>
      <c r="G11" s="114"/>
      <c r="H11" s="114"/>
      <c r="I11" s="115"/>
    </row>
    <row r="12" spans="1:9" ht="27" customHeight="1">
      <c r="A12" s="116" t="s">
        <v>99</v>
      </c>
      <c r="B12" s="117">
        <v>102565</v>
      </c>
      <c r="C12" s="118">
        <v>98299</v>
      </c>
      <c r="D12" s="118">
        <v>4266</v>
      </c>
      <c r="E12" s="118">
        <v>4266</v>
      </c>
      <c r="F12" s="118">
        <v>18240</v>
      </c>
      <c r="G12" s="118">
        <v>28714</v>
      </c>
      <c r="H12" s="118">
        <v>4365</v>
      </c>
      <c r="I12" s="119"/>
    </row>
    <row r="13" spans="1:9" ht="27" customHeight="1">
      <c r="A13" s="120" t="s">
        <v>100</v>
      </c>
      <c r="B13" s="117">
        <v>1648737</v>
      </c>
      <c r="C13" s="118">
        <v>1612884</v>
      </c>
      <c r="D13" s="118">
        <v>35853</v>
      </c>
      <c r="E13" s="118">
        <v>35853</v>
      </c>
      <c r="F13" s="118">
        <v>57000</v>
      </c>
      <c r="G13" s="118">
        <v>114223</v>
      </c>
      <c r="H13" s="118">
        <v>17933</v>
      </c>
      <c r="I13" s="119"/>
    </row>
    <row r="14" spans="1:9" ht="27" customHeight="1">
      <c r="A14" s="116" t="s">
        <v>101</v>
      </c>
      <c r="B14" s="117">
        <v>198398</v>
      </c>
      <c r="C14" s="118">
        <v>187335</v>
      </c>
      <c r="D14" s="118">
        <v>11063</v>
      </c>
      <c r="E14" s="118">
        <v>11063</v>
      </c>
      <c r="F14" s="118">
        <v>14000</v>
      </c>
      <c r="G14" s="118">
        <v>402112</v>
      </c>
      <c r="H14" s="118">
        <v>63534</v>
      </c>
      <c r="I14" s="119"/>
    </row>
    <row r="15" spans="1:9" ht="27" customHeight="1">
      <c r="A15" s="116" t="s">
        <v>102</v>
      </c>
      <c r="B15" s="117">
        <v>48663</v>
      </c>
      <c r="C15" s="118">
        <v>42501</v>
      </c>
      <c r="D15" s="118">
        <v>20362</v>
      </c>
      <c r="E15" s="118">
        <v>20362</v>
      </c>
      <c r="F15" s="118"/>
      <c r="G15" s="118">
        <v>69763</v>
      </c>
      <c r="H15" s="118"/>
      <c r="I15" s="119"/>
    </row>
    <row r="16" spans="1:9" ht="27" customHeight="1">
      <c r="A16" s="116" t="s">
        <v>103</v>
      </c>
      <c r="B16" s="117">
        <v>902415</v>
      </c>
      <c r="C16" s="118">
        <v>877266</v>
      </c>
      <c r="D16" s="118">
        <v>25149</v>
      </c>
      <c r="E16" s="118">
        <v>25149</v>
      </c>
      <c r="F16" s="118"/>
      <c r="G16" s="118"/>
      <c r="H16" s="118"/>
      <c r="I16" s="119"/>
    </row>
    <row r="17" spans="1:9" ht="27" customHeight="1">
      <c r="A17" s="116" t="s">
        <v>104</v>
      </c>
      <c r="B17" s="117">
        <v>1856385</v>
      </c>
      <c r="C17" s="118">
        <v>1835141</v>
      </c>
      <c r="D17" s="118">
        <v>21244</v>
      </c>
      <c r="E17" s="118">
        <v>21244</v>
      </c>
      <c r="F17" s="118">
        <v>340664</v>
      </c>
      <c r="G17" s="118"/>
      <c r="H17" s="118"/>
      <c r="I17" s="119"/>
    </row>
    <row r="18" spans="1:9" ht="27" customHeight="1">
      <c r="A18" s="116" t="s">
        <v>105</v>
      </c>
      <c r="B18" s="117">
        <v>395188</v>
      </c>
      <c r="C18" s="118">
        <v>381653</v>
      </c>
      <c r="D18" s="118">
        <v>13535</v>
      </c>
      <c r="E18" s="118">
        <v>13535</v>
      </c>
      <c r="F18" s="118">
        <v>34013</v>
      </c>
      <c r="G18" s="118"/>
      <c r="H18" s="118"/>
      <c r="I18" s="119"/>
    </row>
    <row r="19" spans="1:9" ht="27" customHeight="1">
      <c r="A19" s="116" t="s">
        <v>102</v>
      </c>
      <c r="B19" s="117">
        <v>231885</v>
      </c>
      <c r="C19" s="118">
        <v>231953</v>
      </c>
      <c r="D19" s="118">
        <v>147</v>
      </c>
      <c r="E19" s="118">
        <v>147</v>
      </c>
      <c r="F19" s="118">
        <v>48375</v>
      </c>
      <c r="G19" s="118"/>
      <c r="H19" s="118"/>
      <c r="I19" s="119"/>
    </row>
    <row r="20" spans="1:9" ht="27" customHeight="1">
      <c r="A20" s="121" t="s">
        <v>106</v>
      </c>
      <c r="B20" s="122">
        <v>407760</v>
      </c>
      <c r="C20" s="123">
        <v>407601</v>
      </c>
      <c r="D20" s="123">
        <v>324</v>
      </c>
      <c r="E20" s="123">
        <v>324</v>
      </c>
      <c r="F20" s="123">
        <v>112339</v>
      </c>
      <c r="G20" s="123">
        <v>701940</v>
      </c>
      <c r="H20" s="123">
        <v>106695</v>
      </c>
      <c r="I20" s="124"/>
    </row>
  </sheetData>
  <sheetProtection/>
  <mergeCells count="3">
    <mergeCell ref="A2:I2"/>
    <mergeCell ref="A9:A10"/>
    <mergeCell ref="I9:I10"/>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2010-03-11T01:01:16Z</cp:lastPrinted>
  <dcterms:created xsi:type="dcterms:W3CDTF">1997-01-08T22:48:59Z</dcterms:created>
  <dcterms:modified xsi:type="dcterms:W3CDTF">2010-03-23T04:49:10Z</dcterms:modified>
  <cp:category/>
  <cp:version/>
  <cp:contentType/>
  <cp:contentStatus/>
</cp:coreProperties>
</file>