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45" windowWidth="19170" windowHeight="4590" activeTab="0"/>
  </bookViews>
  <sheets>
    <sheet name="様式" sheetId="1" r:id="rId1"/>
  </sheets>
  <definedNames>
    <definedName name="_xlnm.Print_Area" localSheetId="0">'様式'!$A$1:$K$71</definedName>
  </definedNames>
  <calcPr fullCalcOnLoad="1"/>
</workbook>
</file>

<file path=xl/sharedStrings.xml><?xml version="1.0" encoding="utf-8"?>
<sst xmlns="http://schemas.openxmlformats.org/spreadsheetml/2006/main" count="116" uniqueCount="86">
  <si>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</si>
  <si>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</si>
  <si>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</si>
  <si>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</si>
  <si>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</si>
  <si>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</si>
  <si>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</si>
  <si>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</si>
  <si>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</si>
  <si>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</si>
  <si>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</si>
  <si>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</si>
  <si>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</si>
  <si>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</si>
  <si>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</si>
  <si>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</si>
  <si>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</si>
  <si>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</si>
  <si>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</si>
  <si>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</si>
  <si>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</si>
  <si>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</si>
  <si>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</si>
  <si>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</si>
  <si>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</si>
  <si>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</si>
  <si>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</si>
  <si>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</si>
  <si>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</si>
  <si>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</si>
  <si>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</si>
  <si>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</si>
  <si>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</si>
  <si>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</si>
  <si>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</si>
  <si>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</si>
  <si>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</si>
  <si>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</si>
  <si>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</si>
  <si>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</si>
  <si>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</si>
  <si>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</si>
  <si>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</si>
  <si>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</si>
  <si>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</si>
  <si>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</si>
  <si>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</si>
  <si>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</si>
  <si>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</si>
  <si>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</si>
  <si>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</si>
  <si>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</si>
  <si>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</si>
  <si>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</si>
  <si>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</si>
  <si>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</si>
  <si>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</si>
  <si>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</si>
  <si>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</si>
  <si>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</si>
  <si>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</si>
  <si>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</si>
  <si>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</si>
  <si>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</si>
  <si>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</si>
  <si>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</si>
  <si>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</si>
  <si>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</si>
  <si>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</si>
  <si>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</si>
  <si>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</si>
  <si>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</si>
  <si>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高市郡明日香村</t>
  </si>
  <si>
    <t>整備基金特別会計</t>
  </si>
  <si>
    <t>高松塚壁画館受託事業特別会計</t>
  </si>
  <si>
    <t>公共用地先行取得事業特別会計</t>
  </si>
  <si>
    <t>水道事業会計</t>
  </si>
  <si>
    <t>簡易水道事業会計</t>
  </si>
  <si>
    <t>下水道事業会計</t>
  </si>
  <si>
    <t>法適用企業</t>
  </si>
  <si>
    <t>中和広域消防組合</t>
  </si>
  <si>
    <t>橿原・高市広域行政事務組合</t>
  </si>
  <si>
    <t>奈良県後期高齢者医療広域連合</t>
  </si>
  <si>
    <t>奈良県市町村総合事務組合</t>
  </si>
  <si>
    <t>下水道事業会計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</si>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</sst>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1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1" fillId="25" borderId="65"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13</v>
      </c>
    </row>
    <row r="4" spans="1:10" ht="21" customHeight="1" thickBot="1">
      <c r="A4" s="7" t="s">
        <v>72</v>
      </c>
      <c r="B4" s="10"/>
      <c r="G4" s="45" t="s">
        <v>52</v>
      </c>
      <c r="H4" s="46" t="s">
        <v>53</v>
      </c>
      <c r="I4" s="8" t="s">
        <v>54</v>
      </c>
      <c r="J4" s="11" t="s">
        <v>55</v>
      </c>
    </row>
    <row r="5" spans="7:10" ht="13.5" customHeight="1" thickTop="1">
      <c r="G5" s="12">
        <v>617685</v>
      </c>
      <c r="H5" s="13">
        <v>1256850</v>
      </c>
      <c r="I5" s="14">
        <v>113293</v>
      </c>
      <c r="J5" s="15">
        <f>G5+H5+I5</f>
        <v>1987828</v>
      </c>
    </row>
    <row r="6" ht="14.25">
      <c r="A6" s="6" t="s">
        <v>2</v>
      </c>
    </row>
    <row r="7" spans="8:9" ht="10.5">
      <c r="H7" s="3" t="s">
        <v>13</v>
      </c>
      <c r="I7" s="3"/>
    </row>
    <row r="8" spans="1:8" ht="13.5" customHeight="1">
      <c r="A8" s="101" t="s">
        <v>0</v>
      </c>
      <c r="B8" s="109" t="s">
        <v>3</v>
      </c>
      <c r="C8" s="113" t="s">
        <v>4</v>
      </c>
      <c r="D8" s="113" t="s">
        <v>5</v>
      </c>
      <c r="E8" s="113" t="s">
        <v>6</v>
      </c>
      <c r="F8" s="107" t="s">
        <v>56</v>
      </c>
      <c r="G8" s="113" t="s">
        <v>7</v>
      </c>
      <c r="H8" s="103" t="s">
        <v>8</v>
      </c>
    </row>
    <row r="9" spans="1:8" ht="13.5" customHeight="1" thickBot="1">
      <c r="A9" s="102"/>
      <c r="B9" s="106"/>
      <c r="C9" s="108"/>
      <c r="D9" s="108"/>
      <c r="E9" s="108"/>
      <c r="F9" s="110"/>
      <c r="G9" s="108"/>
      <c r="H9" s="104"/>
    </row>
    <row r="10" spans="1:8" ht="13.5" customHeight="1" thickTop="1">
      <c r="A10" s="42" t="s">
        <v>9</v>
      </c>
      <c r="B10" s="16">
        <v>3472</v>
      </c>
      <c r="C10" s="17">
        <v>3233</v>
      </c>
      <c r="D10" s="17">
        <v>239</v>
      </c>
      <c r="E10" s="17">
        <v>225</v>
      </c>
      <c r="F10" s="17"/>
      <c r="G10" s="17">
        <v>3348</v>
      </c>
      <c r="H10" s="18"/>
    </row>
    <row r="11" spans="1:8" ht="13.5" customHeight="1">
      <c r="A11" s="43" t="s">
        <v>73</v>
      </c>
      <c r="B11" s="19">
        <v>66</v>
      </c>
      <c r="C11" s="20">
        <v>63</v>
      </c>
      <c r="D11" s="20">
        <v>3</v>
      </c>
      <c r="E11" s="20">
        <v>3</v>
      </c>
      <c r="F11" s="20"/>
      <c r="G11" s="20"/>
      <c r="H11" s="21"/>
    </row>
    <row r="12" spans="1:8" ht="13.5" customHeight="1">
      <c r="A12" s="43" t="s">
        <v>74</v>
      </c>
      <c r="B12" s="19">
        <v>13</v>
      </c>
      <c r="C12" s="20">
        <v>13</v>
      </c>
      <c r="D12" s="20"/>
      <c r="E12" s="20"/>
      <c r="F12" s="20"/>
      <c r="G12" s="20"/>
      <c r="H12" s="21"/>
    </row>
    <row r="13" spans="1:8" ht="13.5" customHeight="1">
      <c r="A13" s="43" t="s">
        <v>75</v>
      </c>
      <c r="B13" s="29">
        <v>540</v>
      </c>
      <c r="C13" s="30">
        <v>540</v>
      </c>
      <c r="D13" s="30"/>
      <c r="E13" s="30"/>
      <c r="F13" s="30"/>
      <c r="G13" s="30">
        <v>914</v>
      </c>
      <c r="H13" s="31"/>
    </row>
    <row r="14" spans="1:8" ht="13.5" customHeight="1">
      <c r="A14" s="47" t="s">
        <v>1</v>
      </c>
      <c r="B14" s="32">
        <v>4069</v>
      </c>
      <c r="C14" s="33">
        <v>3827</v>
      </c>
      <c r="D14" s="33">
        <v>242</v>
      </c>
      <c r="E14" s="33">
        <v>228</v>
      </c>
      <c r="F14" s="80"/>
      <c r="G14" s="33">
        <v>4262</v>
      </c>
      <c r="H14" s="40"/>
    </row>
    <row r="15" spans="1:8" ht="13.5" customHeight="1">
      <c r="A15" s="83" t="s">
        <v>71</v>
      </c>
      <c r="B15" s="81"/>
      <c r="C15" s="81"/>
      <c r="D15" s="81"/>
      <c r="E15" s="81"/>
      <c r="F15" s="81"/>
      <c r="G15" s="81"/>
      <c r="H15" s="82"/>
    </row>
    <row r="16" ht="9.75" customHeight="1"/>
    <row r="17" ht="14.25">
      <c r="A17" s="6" t="s">
        <v>10</v>
      </c>
    </row>
    <row r="18" spans="9:12" ht="10.5">
      <c r="I18" s="3" t="s">
        <v>13</v>
      </c>
      <c r="K18" s="3"/>
      <c r="L18" s="3"/>
    </row>
    <row r="19" spans="1:9" ht="13.5" customHeight="1">
      <c r="A19" s="101" t="s">
        <v>0</v>
      </c>
      <c r="B19" s="105" t="s">
        <v>44</v>
      </c>
      <c r="C19" s="107" t="s">
        <v>45</v>
      </c>
      <c r="D19" s="107" t="s">
        <v>46</v>
      </c>
      <c r="E19" s="111" t="s">
        <v>47</v>
      </c>
      <c r="F19" s="107" t="s">
        <v>56</v>
      </c>
      <c r="G19" s="107" t="s">
        <v>11</v>
      </c>
      <c r="H19" s="111" t="s">
        <v>42</v>
      </c>
      <c r="I19" s="103" t="s">
        <v>8</v>
      </c>
    </row>
    <row r="20" spans="1:9" ht="13.5" customHeight="1" thickBot="1">
      <c r="A20" s="102"/>
      <c r="B20" s="106"/>
      <c r="C20" s="108"/>
      <c r="D20" s="108"/>
      <c r="E20" s="114"/>
      <c r="F20" s="110"/>
      <c r="G20" s="110"/>
      <c r="H20" s="112"/>
      <c r="I20" s="104"/>
    </row>
    <row r="21" spans="1:9" ht="13.5" customHeight="1" thickTop="1">
      <c r="A21" s="42" t="s">
        <v>76</v>
      </c>
      <c r="B21" s="22">
        <v>164</v>
      </c>
      <c r="C21" s="23">
        <v>160</v>
      </c>
      <c r="D21" s="23">
        <v>4</v>
      </c>
      <c r="E21" s="23"/>
      <c r="F21" s="23">
        <v>1</v>
      </c>
      <c r="G21" s="23">
        <v>54</v>
      </c>
      <c r="H21" s="23">
        <v>12</v>
      </c>
      <c r="I21" s="24" t="s">
        <v>79</v>
      </c>
    </row>
    <row r="22" spans="1:9" ht="13.5" customHeight="1">
      <c r="A22" s="43" t="s">
        <v>77</v>
      </c>
      <c r="B22" s="25">
        <v>48</v>
      </c>
      <c r="C22" s="26">
        <v>48</v>
      </c>
      <c r="D22" s="26"/>
      <c r="E22" s="26"/>
      <c r="F22" s="26">
        <v>6</v>
      </c>
      <c r="G22" s="26">
        <v>59</v>
      </c>
      <c r="H22" s="26">
        <v>54</v>
      </c>
      <c r="I22" s="27"/>
    </row>
    <row r="23" spans="1:9" ht="13.5" customHeight="1">
      <c r="A23" s="43" t="s">
        <v>78</v>
      </c>
      <c r="B23" s="25">
        <v>375</v>
      </c>
      <c r="C23" s="26">
        <v>375</v>
      </c>
      <c r="D23" s="26"/>
      <c r="E23" s="26"/>
      <c r="F23" s="26">
        <v>195</v>
      </c>
      <c r="G23" s="26">
        <v>2805</v>
      </c>
      <c r="H23" s="26">
        <v>2165</v>
      </c>
      <c r="I23" s="27"/>
    </row>
    <row r="24" spans="1:9" ht="13.5" customHeight="1">
      <c r="A24" s="44" t="s">
        <v>12</v>
      </c>
      <c r="B24" s="34"/>
      <c r="C24" s="35"/>
      <c r="D24" s="35"/>
      <c r="E24" s="35"/>
      <c r="F24" s="35"/>
      <c r="G24" s="35"/>
      <c r="H24" s="35"/>
      <c r="I24" s="36"/>
    </row>
    <row r="25" spans="1:9" ht="13.5" customHeight="1">
      <c r="A25" s="47" t="s">
        <v>16</v>
      </c>
      <c r="B25" s="48"/>
      <c r="C25" s="49"/>
      <c r="D25" s="49"/>
      <c r="E25" s="37"/>
      <c r="F25" s="39"/>
      <c r="G25" s="37">
        <v>2918</v>
      </c>
      <c r="H25" s="37">
        <f>SUM(H21:H24)</f>
        <v>2231</v>
      </c>
      <c r="I25" s="41"/>
    </row>
    <row r="26" ht="10.5">
      <c r="A26" s="1" t="s">
        <v>62</v>
      </c>
    </row>
    <row r="27" ht="10.5">
      <c r="A27" s="1" t="s">
        <v>66</v>
      </c>
    </row>
    <row r="28" ht="10.5">
      <c r="A28" s="1" t="s">
        <v>50</v>
      </c>
    </row>
    <row r="29" ht="10.5">
      <c r="A29" s="1" t="s">
        <v>49</v>
      </c>
    </row>
    <row r="30" ht="9.75" customHeight="1"/>
    <row r="31" ht="14.25">
      <c r="A31" s="6" t="s">
        <v>14</v>
      </c>
    </row>
    <row r="32" spans="9:10" ht="10.5">
      <c r="I32" s="3" t="s">
        <v>13</v>
      </c>
      <c r="J32" s="3"/>
    </row>
    <row r="33" spans="1:9" ht="13.5" customHeight="1">
      <c r="A33" s="101" t="s">
        <v>15</v>
      </c>
      <c r="B33" s="105" t="s">
        <v>44</v>
      </c>
      <c r="C33" s="107" t="s">
        <v>45</v>
      </c>
      <c r="D33" s="107" t="s">
        <v>46</v>
      </c>
      <c r="E33" s="111" t="s">
        <v>47</v>
      </c>
      <c r="F33" s="107" t="s">
        <v>56</v>
      </c>
      <c r="G33" s="107" t="s">
        <v>11</v>
      </c>
      <c r="H33" s="111" t="s">
        <v>43</v>
      </c>
      <c r="I33" s="103" t="s">
        <v>8</v>
      </c>
    </row>
    <row r="34" spans="1:9" ht="13.5" customHeight="1" thickBot="1">
      <c r="A34" s="102"/>
      <c r="B34" s="106"/>
      <c r="C34" s="108"/>
      <c r="D34" s="108"/>
      <c r="E34" s="114"/>
      <c r="F34" s="110"/>
      <c r="G34" s="110"/>
      <c r="H34" s="112"/>
      <c r="I34" s="104"/>
    </row>
    <row r="35" spans="1:9" ht="13.5" customHeight="1" thickTop="1">
      <c r="A35" s="42" t="s">
        <v>83</v>
      </c>
      <c r="B35" s="22">
        <v>4935</v>
      </c>
      <c r="C35" s="23">
        <v>4914</v>
      </c>
      <c r="D35" s="23">
        <v>21</v>
      </c>
      <c r="E35" s="23">
        <v>21</v>
      </c>
      <c r="F35" s="23">
        <v>1512</v>
      </c>
      <c r="G35" s="23"/>
      <c r="H35" s="23"/>
      <c r="I35" s="28"/>
    </row>
    <row r="36" spans="1:9" ht="13.5" customHeight="1">
      <c r="A36" s="43" t="s">
        <v>80</v>
      </c>
      <c r="B36" s="25">
        <v>2870</v>
      </c>
      <c r="C36" s="26">
        <v>2824</v>
      </c>
      <c r="D36" s="26">
        <v>46</v>
      </c>
      <c r="E36" s="26">
        <v>46</v>
      </c>
      <c r="F36" s="26">
        <v>23</v>
      </c>
      <c r="G36" s="26">
        <v>754</v>
      </c>
      <c r="H36" s="26">
        <v>29</v>
      </c>
      <c r="I36" s="27"/>
    </row>
    <row r="37" spans="1:9" ht="13.5" customHeight="1">
      <c r="A37" s="43" t="s">
        <v>81</v>
      </c>
      <c r="B37" s="25">
        <v>109</v>
      </c>
      <c r="C37" s="26">
        <v>106</v>
      </c>
      <c r="D37" s="26">
        <v>3</v>
      </c>
      <c r="E37" s="26">
        <v>3</v>
      </c>
      <c r="F37" s="26">
        <v>90</v>
      </c>
      <c r="G37" s="26"/>
      <c r="H37" s="26"/>
      <c r="I37" s="27"/>
    </row>
    <row r="38" spans="1:9" ht="13.5" customHeight="1">
      <c r="A38" s="89" t="s">
        <v>82</v>
      </c>
      <c r="B38" s="90">
        <v>1856</v>
      </c>
      <c r="C38" s="91">
        <v>1835</v>
      </c>
      <c r="D38" s="91">
        <v>21</v>
      </c>
      <c r="E38" s="91">
        <v>21</v>
      </c>
      <c r="F38" s="91">
        <v>341</v>
      </c>
      <c r="G38" s="91"/>
      <c r="H38" s="91"/>
      <c r="I38" s="92"/>
    </row>
    <row r="39" spans="1:9" ht="13.5" customHeight="1">
      <c r="A39" s="47" t="s">
        <v>17</v>
      </c>
      <c r="B39" s="48"/>
      <c r="C39" s="49"/>
      <c r="D39" s="49"/>
      <c r="E39" s="37"/>
      <c r="F39" s="39"/>
      <c r="G39" s="37"/>
      <c r="H39" s="37"/>
      <c r="I39" s="50"/>
    </row>
    <row r="40" ht="9.75" customHeight="1">
      <c r="A40" s="2"/>
    </row>
    <row r="41" ht="14.25">
      <c r="A41" s="6" t="s">
        <v>57</v>
      </c>
    </row>
    <row r="42" ht="10.5">
      <c r="J42" s="3" t="s">
        <v>13</v>
      </c>
    </row>
    <row r="43" spans="1:10" ht="13.5" customHeight="1">
      <c r="A43" s="115" t="s">
        <v>18</v>
      </c>
      <c r="B43" s="105" t="s">
        <v>20</v>
      </c>
      <c r="C43" s="107" t="s">
        <v>48</v>
      </c>
      <c r="D43" s="107" t="s">
        <v>21</v>
      </c>
      <c r="E43" s="107" t="s">
        <v>22</v>
      </c>
      <c r="F43" s="107" t="s">
        <v>23</v>
      </c>
      <c r="G43" s="111" t="s">
        <v>24</v>
      </c>
      <c r="H43" s="111" t="s">
        <v>25</v>
      </c>
      <c r="I43" s="111" t="s">
        <v>60</v>
      </c>
      <c r="J43" s="103" t="s">
        <v>8</v>
      </c>
    </row>
    <row r="44" spans="1:10" ht="13.5" customHeight="1" thickBot="1">
      <c r="A44" s="116"/>
      <c r="B44" s="106"/>
      <c r="C44" s="108"/>
      <c r="D44" s="108"/>
      <c r="E44" s="108"/>
      <c r="F44" s="108"/>
      <c r="G44" s="114"/>
      <c r="H44" s="114"/>
      <c r="I44" s="112"/>
      <c r="J44" s="104"/>
    </row>
    <row r="45" spans="1:10" ht="13.5" customHeight="1" thickTop="1">
      <c r="A45" s="42"/>
      <c r="B45" s="22"/>
      <c r="C45" s="23"/>
      <c r="D45" s="23"/>
      <c r="E45" s="23"/>
      <c r="F45" s="23"/>
      <c r="G45" s="23"/>
      <c r="H45" s="23"/>
      <c r="I45" s="23"/>
      <c r="J45" s="24"/>
    </row>
    <row r="46" spans="1:10" ht="13.5" customHeight="1">
      <c r="A46" s="44"/>
      <c r="B46" s="34"/>
      <c r="C46" s="35"/>
      <c r="D46" s="35"/>
      <c r="E46" s="35"/>
      <c r="F46" s="35"/>
      <c r="G46" s="35"/>
      <c r="H46" s="35"/>
      <c r="I46" s="35"/>
      <c r="J46" s="36"/>
    </row>
    <row r="47" spans="1:10" ht="13.5" customHeight="1">
      <c r="A47" s="51" t="s">
        <v>19</v>
      </c>
      <c r="B47" s="38"/>
      <c r="C47" s="39"/>
      <c r="D47" s="37"/>
      <c r="E47" s="37"/>
      <c r="F47" s="37"/>
      <c r="G47" s="37"/>
      <c r="H47" s="37"/>
      <c r="I47" s="37"/>
      <c r="J47" s="41"/>
    </row>
    <row r="48" ht="10.5">
      <c r="A48" s="1" t="s">
        <v>63</v>
      </c>
    </row>
    <row r="49" ht="9.75" customHeight="1"/>
    <row r="50" ht="14.25">
      <c r="A50" s="6" t="s">
        <v>40</v>
      </c>
    </row>
    <row r="51" ht="10.5">
      <c r="D51" s="3" t="s">
        <v>13</v>
      </c>
    </row>
    <row r="52" spans="1:4" ht="21.75" thickBot="1">
      <c r="A52" s="52" t="s">
        <v>35</v>
      </c>
      <c r="B52" s="53" t="s">
        <v>64</v>
      </c>
      <c r="C52" s="54" t="s">
        <v>65</v>
      </c>
      <c r="D52" s="55" t="s">
        <v>51</v>
      </c>
    </row>
    <row r="53" spans="1:4" ht="13.5" customHeight="1" thickTop="1">
      <c r="A53" s="56" t="s">
        <v>36</v>
      </c>
      <c r="B53" s="23">
        <v>251</v>
      </c>
      <c r="C53" s="23">
        <v>312</v>
      </c>
      <c r="D53" s="28">
        <f>C53-B53</f>
        <v>61</v>
      </c>
    </row>
    <row r="54" spans="1:4" ht="13.5" customHeight="1">
      <c r="A54" s="57" t="s">
        <v>37</v>
      </c>
      <c r="B54" s="26">
        <v>236</v>
      </c>
      <c r="C54" s="26">
        <v>238</v>
      </c>
      <c r="D54" s="27">
        <f>C54-B54</f>
        <v>2</v>
      </c>
    </row>
    <row r="55" spans="1:4" ht="13.5" customHeight="1">
      <c r="A55" s="58" t="s">
        <v>38</v>
      </c>
      <c r="B55" s="35">
        <v>622</v>
      </c>
      <c r="C55" s="35">
        <v>724</v>
      </c>
      <c r="D55" s="36">
        <f>C55-B55</f>
        <v>102</v>
      </c>
    </row>
    <row r="56" spans="1:4" ht="13.5" customHeight="1">
      <c r="A56" s="59" t="s">
        <v>39</v>
      </c>
      <c r="B56" s="37">
        <v>1109</v>
      </c>
      <c r="C56" s="37">
        <f>SUM(C53:C55)</f>
        <v>1274</v>
      </c>
      <c r="D56" s="41">
        <f>C56-B56</f>
        <v>165</v>
      </c>
    </row>
    <row r="57" spans="1:4" ht="10.5">
      <c r="A57" s="1" t="s">
        <v>59</v>
      </c>
      <c r="B57" s="60"/>
      <c r="C57" s="60"/>
      <c r="D57" s="60"/>
    </row>
    <row r="58" spans="1:4" ht="9.75" customHeight="1">
      <c r="A58" s="61"/>
      <c r="B58" s="60"/>
      <c r="C58" s="60"/>
      <c r="D58" s="60"/>
    </row>
    <row r="59" ht="14.25">
      <c r="A59" s="6" t="s">
        <v>58</v>
      </c>
    </row>
    <row r="60" ht="10.5" customHeight="1">
      <c r="A60" s="6"/>
    </row>
    <row r="61" spans="1:11" ht="21.75" thickBot="1">
      <c r="A61" s="52" t="s">
        <v>34</v>
      </c>
      <c r="B61" s="53" t="s">
        <v>64</v>
      </c>
      <c r="C61" s="54" t="s">
        <v>65</v>
      </c>
      <c r="D61" s="54" t="s">
        <v>51</v>
      </c>
      <c r="E61" s="62" t="s">
        <v>32</v>
      </c>
      <c r="F61" s="55" t="s">
        <v>33</v>
      </c>
      <c r="G61" s="93" t="s">
        <v>41</v>
      </c>
      <c r="H61" s="94"/>
      <c r="I61" s="53" t="s">
        <v>64</v>
      </c>
      <c r="J61" s="54" t="s">
        <v>65</v>
      </c>
      <c r="K61" s="55" t="s">
        <v>51</v>
      </c>
    </row>
    <row r="62" spans="1:11" ht="13.5" customHeight="1" thickTop="1">
      <c r="A62" s="56" t="s">
        <v>26</v>
      </c>
      <c r="B62" s="63">
        <v>8.31</v>
      </c>
      <c r="C62" s="63">
        <v>11.47</v>
      </c>
      <c r="D62" s="63">
        <f aca="true" t="shared" si="0" ref="D62:D67">C62-B62</f>
        <v>3.16</v>
      </c>
      <c r="E62" s="64">
        <v>-15</v>
      </c>
      <c r="F62" s="65">
        <v>-20</v>
      </c>
      <c r="G62" s="99" t="s">
        <v>76</v>
      </c>
      <c r="H62" s="100"/>
      <c r="I62" s="66" t="s">
        <v>85</v>
      </c>
      <c r="J62" s="66" t="s">
        <v>85</v>
      </c>
      <c r="K62" s="85"/>
    </row>
    <row r="63" spans="1:11" ht="13.5" customHeight="1">
      <c r="A63" s="57" t="s">
        <v>27</v>
      </c>
      <c r="B63" s="67">
        <v>18.88</v>
      </c>
      <c r="C63" s="67">
        <v>25.16</v>
      </c>
      <c r="D63" s="67">
        <f t="shared" si="0"/>
        <v>6.280000000000001</v>
      </c>
      <c r="E63" s="68">
        <v>-20</v>
      </c>
      <c r="F63" s="69">
        <v>-40</v>
      </c>
      <c r="G63" s="97" t="s">
        <v>77</v>
      </c>
      <c r="H63" s="98"/>
      <c r="I63" s="70" t="s">
        <v>85</v>
      </c>
      <c r="J63" s="70" t="s">
        <v>85</v>
      </c>
      <c r="K63" s="86"/>
    </row>
    <row r="64" spans="1:11" ht="13.5" customHeight="1">
      <c r="A64" s="57" t="s">
        <v>28</v>
      </c>
      <c r="B64" s="70">
        <v>21.8</v>
      </c>
      <c r="C64" s="70">
        <v>22.2</v>
      </c>
      <c r="D64" s="70">
        <f t="shared" si="0"/>
        <v>0.3999999999999986</v>
      </c>
      <c r="E64" s="71">
        <v>25</v>
      </c>
      <c r="F64" s="72">
        <v>35</v>
      </c>
      <c r="G64" s="97" t="s">
        <v>84</v>
      </c>
      <c r="H64" s="98"/>
      <c r="I64" s="70" t="s">
        <v>85</v>
      </c>
      <c r="J64" s="70" t="s">
        <v>85</v>
      </c>
      <c r="K64" s="86"/>
    </row>
    <row r="65" spans="1:11" ht="13.5" customHeight="1">
      <c r="A65" s="57" t="s">
        <v>29</v>
      </c>
      <c r="B65" s="70">
        <v>108.8</v>
      </c>
      <c r="C65" s="70">
        <v>92.6</v>
      </c>
      <c r="D65" s="70">
        <f t="shared" si="0"/>
        <v>-16.200000000000003</v>
      </c>
      <c r="E65" s="71">
        <v>350</v>
      </c>
      <c r="F65" s="73"/>
      <c r="G65" s="97" t="s">
        <v>12</v>
      </c>
      <c r="H65" s="98"/>
      <c r="I65" s="84"/>
      <c r="J65" s="70"/>
      <c r="K65" s="86"/>
    </row>
    <row r="66" spans="1:11" ht="13.5" customHeight="1">
      <c r="A66" s="57" t="s">
        <v>30</v>
      </c>
      <c r="B66" s="67">
        <v>0.278</v>
      </c>
      <c r="C66" s="67">
        <v>0.28</v>
      </c>
      <c r="D66" s="67">
        <f t="shared" si="0"/>
        <v>0.0020000000000000018</v>
      </c>
      <c r="E66" s="74"/>
      <c r="F66" s="75"/>
      <c r="G66" s="97"/>
      <c r="H66" s="98"/>
      <c r="I66" s="84"/>
      <c r="J66" s="70"/>
      <c r="K66" s="86"/>
    </row>
    <row r="67" spans="1:11" ht="13.5" customHeight="1">
      <c r="A67" s="76" t="s">
        <v>31</v>
      </c>
      <c r="B67" s="77">
        <v>100.2</v>
      </c>
      <c r="C67" s="77">
        <v>96.1</v>
      </c>
      <c r="D67" s="77">
        <f t="shared" si="0"/>
        <v>-4.1000000000000085</v>
      </c>
      <c r="E67" s="78"/>
      <c r="F67" s="79"/>
      <c r="G67" s="95"/>
      <c r="H67" s="96"/>
      <c r="I67" s="88"/>
      <c r="J67" s="77"/>
      <c r="K67" s="87"/>
    </row>
    <row r="68" ht="10.5">
      <c r="A68" s="1" t="s">
        <v>69</v>
      </c>
    </row>
    <row r="69" ht="10.5">
      <c r="A69" s="1" t="s">
        <v>70</v>
      </c>
    </row>
    <row r="70" ht="10.5">
      <c r="A70" s="1" t="s">
        <v>67</v>
      </c>
    </row>
    <row r="71" ht="10.5" customHeight="1">
      <c r="A71" s="1" t="s">
        <v>68</v>
      </c>
    </row>
  </sheetData>
  <sheetProtection/>
  <mergeCells count="43">
    <mergeCell ref="A33:A34"/>
    <mergeCell ref="B33:B34"/>
    <mergeCell ref="C33:C34"/>
    <mergeCell ref="A43:A44"/>
    <mergeCell ref="B43:B44"/>
    <mergeCell ref="C43:C44"/>
    <mergeCell ref="D43:D44"/>
    <mergeCell ref="E43:E44"/>
    <mergeCell ref="H43:H44"/>
    <mergeCell ref="J43:J44"/>
    <mergeCell ref="F43:F44"/>
    <mergeCell ref="G43:G44"/>
    <mergeCell ref="I43:I44"/>
    <mergeCell ref="I19:I20"/>
    <mergeCell ref="D8:D9"/>
    <mergeCell ref="F19:F20"/>
    <mergeCell ref="H33:H34"/>
    <mergeCell ref="I33:I34"/>
    <mergeCell ref="G33:G34"/>
    <mergeCell ref="F33:F34"/>
    <mergeCell ref="D33:D34"/>
    <mergeCell ref="E33:E34"/>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61:H61"/>
    <mergeCell ref="G67:H67"/>
    <mergeCell ref="G66:H66"/>
    <mergeCell ref="G65:H65"/>
    <mergeCell ref="G64:H64"/>
    <mergeCell ref="G63:H63"/>
    <mergeCell ref="G62:H62"/>
  </mergeCells>
  <printOptions horizontalCentered="1"/>
  <pageMargins left="0.3937007874015748" right="0.3937007874015748" top="0.7086614173228347"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2010-03-11T08:33:08Z</cp:lastPrinted>
  <dcterms:created xsi:type="dcterms:W3CDTF">1997-01-08T22:48:59Z</dcterms:created>
  <dcterms:modified xsi:type="dcterms:W3CDTF">2010-03-23T04:55:39Z</dcterms:modified>
  <cp:category/>
  <cp:version/>
  <cp:contentType/>
  <cp:contentStatus/>
</cp:coreProperties>
</file>