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85" windowWidth="17400" windowHeight="6330" firstSheet="1" activeTab="1"/>
  </bookViews>
  <sheets>
    <sheet name="R2う蝕有病者率（当初）" sheetId="1" r:id="rId1"/>
    <sheet name="R4.12月修正" sheetId="2" r:id="rId2"/>
    <sheet name="R2う蝕有病者率（当初） " sheetId="3" r:id="rId3"/>
  </sheets>
  <definedNames>
    <definedName name="_xlnm.Print_Area" localSheetId="0">'R2う蝕有病者率（当初）'!$A$1:$N$73</definedName>
    <definedName name="_xlnm.Print_Area" localSheetId="2">'R2う蝕有病者率（当初） '!$A$1:$N$73</definedName>
    <definedName name="_xlnm.Print_Area" localSheetId="1">'R4.12月修正'!$A$1:$N$73</definedName>
  </definedNames>
  <calcPr fullCalcOnLoad="1"/>
</workbook>
</file>

<file path=xl/sharedStrings.xml><?xml version="1.0" encoding="utf-8"?>
<sst xmlns="http://schemas.openxmlformats.org/spreadsheetml/2006/main" count="113" uniqueCount="36">
  <si>
    <t>奈良県歯科医師会　調べ</t>
  </si>
  <si>
    <t>郡市名</t>
  </si>
  <si>
    <t>生徒数
（１年生）</t>
  </si>
  <si>
    <t>うち男子
生徒数</t>
  </si>
  <si>
    <t>うち女子
生徒数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</si>
  <si>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</si>
  <si>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</si>
  <si>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</si>
  <si>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</si>
  <si>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</si>
  <si>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</si>
  <si>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</si>
  <si>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</si>
  <si>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</si>
  <si>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</si>
  <si>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</si>
  <si>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</si>
  <si>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</si>
  <si>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</si>
  <si>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</si>
  <si>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</si>
  <si>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</si>
  <si>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</si>
  <si>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</si>
  <si>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</si>
  <si>
    <t>照会
校数
(A)</t>
  </si>
  <si>
    <t>回答
校数
(B)</t>
  </si>
  <si>
    <t>分析率
（B/A)
(%)</t>
  </si>
  <si>
    <t>う蝕
有病者数
（男女計）</t>
  </si>
  <si>
    <t>う蝕
有病者数
（うち男子）</t>
  </si>
  <si>
    <t>う蝕
有病者数
（うち女子）</t>
  </si>
  <si>
    <t>う蝕
有病者率(%)
（男女計）</t>
  </si>
  <si>
    <t>う蝕
有病者率(%)
（男子）</t>
  </si>
  <si>
    <t>う蝕
有病者率(%)
（女子）</t>
  </si>
  <si>
    <t>令和２年度　１２歳児（中１）う蝕有病者率（確定値）</t>
  </si>
  <si>
    <t>X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</si>
</sst>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_);[Red]\(#,##0\)"/>
    <numFmt numFmtId="198" formatCode="0_);[Red]\(0\)"/>
    <numFmt numFmtId="199" formatCode="0.0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86" fontId="0" fillId="0" borderId="10" xfId="48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186" fontId="0" fillId="0" borderId="0" xfId="48" applyNumberFormat="1" applyFill="1" applyAlignment="1">
      <alignment vertical="center"/>
    </xf>
    <xf numFmtId="38" fontId="0" fillId="0" borderId="0" xfId="48" applyNumberFormat="1" applyFill="1" applyAlignment="1">
      <alignment vertical="center"/>
    </xf>
    <xf numFmtId="38" fontId="0" fillId="0" borderId="0" xfId="48" applyNumberFormat="1" applyAlignment="1">
      <alignment vertical="center"/>
    </xf>
    <xf numFmtId="38" fontId="38" fillId="0" borderId="0" xfId="48" applyNumberFormat="1" applyFont="1" applyAlignment="1">
      <alignment vertical="center"/>
    </xf>
    <xf numFmtId="38" fontId="0" fillId="0" borderId="0" xfId="48" applyFont="1" applyAlignment="1">
      <alignment horizontal="right" vertical="center"/>
    </xf>
    <xf numFmtId="9" fontId="0" fillId="0" borderId="0" xfId="42" applyFont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9" fontId="0" fillId="0" borderId="10" xfId="42" applyFont="1" applyBorder="1" applyAlignment="1">
      <alignment horizontal="right" vertical="center"/>
    </xf>
    <xf numFmtId="38" fontId="0" fillId="0" borderId="0" xfId="48" applyFill="1" applyAlignment="1">
      <alignment vertical="center"/>
    </xf>
    <xf numFmtId="179" fontId="0" fillId="0" borderId="0" xfId="48" applyNumberFormat="1" applyFill="1" applyAlignment="1">
      <alignment vertical="center"/>
    </xf>
    <xf numFmtId="38" fontId="0" fillId="0" borderId="0" xfId="48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9" fontId="39" fillId="0" borderId="0" xfId="42" applyFont="1" applyFill="1" applyAlignment="1">
      <alignment horizontal="right" vertical="center"/>
    </xf>
    <xf numFmtId="38" fontId="39" fillId="0" borderId="0" xfId="48" applyFont="1" applyFill="1" applyAlignment="1">
      <alignment horizontal="right" vertical="center"/>
    </xf>
    <xf numFmtId="38" fontId="39" fillId="0" borderId="0" xfId="48" applyFont="1" applyFill="1" applyAlignment="1">
      <alignment vertical="center"/>
    </xf>
    <xf numFmtId="179" fontId="39" fillId="0" borderId="0" xfId="48" applyNumberFormat="1" applyFont="1" applyFill="1" applyAlignment="1">
      <alignment vertical="center"/>
    </xf>
    <xf numFmtId="38" fontId="39" fillId="0" borderId="10" xfId="48" applyFont="1" applyBorder="1" applyAlignment="1">
      <alignment horizontal="right" vertical="center"/>
    </xf>
    <xf numFmtId="9" fontId="39" fillId="0" borderId="10" xfId="42" applyFont="1" applyBorder="1" applyAlignment="1">
      <alignment horizontal="right" vertical="center"/>
    </xf>
    <xf numFmtId="38" fontId="0" fillId="0" borderId="0" xfId="48" applyAlignment="1">
      <alignment vertical="center"/>
    </xf>
    <xf numFmtId="179" fontId="0" fillId="0" borderId="0" xfId="48" applyNumberFormat="1" applyFont="1" applyAlignment="1">
      <alignment horizontal="right" vertical="center"/>
    </xf>
    <xf numFmtId="38" fontId="38" fillId="0" borderId="0" xfId="48" applyFont="1" applyAlignment="1">
      <alignment vertical="center"/>
    </xf>
    <xf numFmtId="38" fontId="39" fillId="0" borderId="10" xfId="48" applyFont="1" applyFill="1" applyBorder="1" applyAlignment="1">
      <alignment horizontal="right" vertical="center"/>
    </xf>
    <xf numFmtId="186" fontId="39" fillId="0" borderId="1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令和２年度　１２歳児う蝕有病者率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055"/>
          <c:w val="0.9442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'R2う蝕有病者率（当初）'!$B$5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'R2う蝕有病者率（当初）'!$B$6:$B$25</c:f>
              <c:strCache/>
            </c:strRef>
          </c:cat>
          <c:val>
            <c:numRef>
              <c:f>'R2う蝕有病者率（当初）'!$L$6:$L$25</c:f>
              <c:numCache/>
            </c:numRef>
          </c:val>
        </c:ser>
        <c:axId val="17471573"/>
        <c:axId val="23026430"/>
      </c:bar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26430"/>
        <c:crosses val="autoZero"/>
        <c:auto val="1"/>
        <c:lblOffset val="100"/>
        <c:tickLblSkip val="1"/>
        <c:noMultiLvlLbl val="0"/>
      </c:catAx>
      <c:valAx>
        <c:axId val="23026430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71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令和２年度　１２歳児う蝕有病者率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675"/>
          <c:w val="0.976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'R4.12月修正'!$B$5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'R4.12月修正'!$B$6:$B$25</c:f>
              <c:strCache/>
            </c:strRef>
          </c:cat>
          <c:val>
            <c:numRef>
              <c:f>'R4.12月修正'!$L$6:$L$25</c:f>
              <c:numCache/>
            </c:numRef>
          </c:val>
        </c:ser>
        <c:axId val="5911279"/>
        <c:axId val="53201512"/>
      </c:barChart>
      <c:catAx>
        <c:axId val="5911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01512"/>
        <c:crosses val="autoZero"/>
        <c:auto val="1"/>
        <c:lblOffset val="100"/>
        <c:tickLblSkip val="1"/>
        <c:noMultiLvlLbl val="0"/>
      </c:catAx>
      <c:valAx>
        <c:axId val="53201512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127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令和２年度　１２歳児う蝕有病者率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055"/>
          <c:w val="0.9442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'R2う蝕有病者率（当初） 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'R2う蝕有病者率（当初） '!$B$6:$B$25</c:f>
              <c:strCache/>
            </c:strRef>
          </c:cat>
          <c:val>
            <c:numRef>
              <c:f>'R2う蝕有病者率（当初） '!$L$6:$L$25</c:f>
              <c:numCache/>
            </c:numRef>
          </c:val>
        </c:ser>
        <c:axId val="9051561"/>
        <c:axId val="14355186"/>
      </c:barChart>
      <c:catAx>
        <c:axId val="9051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55186"/>
        <c:crosses val="autoZero"/>
        <c:auto val="1"/>
        <c:lblOffset val="100"/>
        <c:tickLblSkip val="1"/>
        <c:noMultiLvlLbl val="0"/>
      </c:catAx>
      <c:valAx>
        <c:axId val="14355186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51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0.03125</cdr:y>
    </cdr:from>
    <cdr:to>
      <cdr:x>0.05025</cdr:x>
      <cdr:y>0.068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575" y="238125"/>
          <a:ext cx="466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753225"/>
        <a:ext cx="101346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0.0315</cdr:y>
    </cdr:from>
    <cdr:to>
      <cdr:x>0.06925</cdr:x>
      <cdr:y>0.0695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238125"/>
          <a:ext cx="638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753225"/>
        <a:ext cx="101346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0.03125</cdr:y>
    </cdr:from>
    <cdr:to>
      <cdr:x>0.05025</cdr:x>
      <cdr:y>0.068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575" y="238125"/>
          <a:ext cx="466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753225"/>
        <a:ext cx="101346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7">
      <selection activeCell="N23" sqref="N2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6.125" style="0" bestFit="1" customWidth="1"/>
    <col min="4" max="5" width="8.00390625" style="0" customWidth="1"/>
    <col min="6" max="9" width="10.625" style="0" customWidth="1"/>
    <col min="10" max="10" width="11.00390625" style="0" customWidth="1"/>
    <col min="11" max="11" width="10.625" style="0" customWidth="1"/>
    <col min="12" max="14" width="11.50390625" style="0" bestFit="1" customWidth="1"/>
  </cols>
  <sheetData>
    <row r="1" ht="18.75">
      <c r="A1" s="1" t="s">
        <v>34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</v>
      </c>
      <c r="C5" s="3" t="s">
        <v>25</v>
      </c>
      <c r="D5" s="3" t="s">
        <v>26</v>
      </c>
      <c r="E5" s="3" t="s">
        <v>27</v>
      </c>
      <c r="F5" s="3" t="s">
        <v>2</v>
      </c>
      <c r="G5" s="3" t="s">
        <v>3</v>
      </c>
      <c r="H5" s="3" t="s">
        <v>4</v>
      </c>
      <c r="I5" s="3" t="s">
        <v>28</v>
      </c>
      <c r="J5" s="3" t="s">
        <v>29</v>
      </c>
      <c r="K5" s="3" t="s">
        <v>30</v>
      </c>
      <c r="L5" s="3" t="s">
        <v>31</v>
      </c>
      <c r="M5" s="3" t="s">
        <v>32</v>
      </c>
      <c r="N5" s="3" t="s">
        <v>33</v>
      </c>
    </row>
    <row r="6" spans="2:14" ht="19.5" customHeight="1">
      <c r="B6" s="4" t="s">
        <v>5</v>
      </c>
      <c r="C6" s="12">
        <v>31</v>
      </c>
      <c r="D6" s="12">
        <v>31</v>
      </c>
      <c r="E6" s="13">
        <v>1</v>
      </c>
      <c r="F6" s="12">
        <v>3366</v>
      </c>
      <c r="G6" s="12">
        <v>1695</v>
      </c>
      <c r="H6" s="12">
        <v>1671</v>
      </c>
      <c r="I6" s="19">
        <v>331</v>
      </c>
      <c r="J6" s="19">
        <v>148</v>
      </c>
      <c r="K6" s="19">
        <v>183</v>
      </c>
      <c r="L6" s="20">
        <v>9.833630421865717</v>
      </c>
      <c r="M6" s="20">
        <v>8.731563421828909</v>
      </c>
      <c r="N6" s="20">
        <v>10.951526032315979</v>
      </c>
    </row>
    <row r="7" spans="2:14" ht="19.5" customHeight="1">
      <c r="B7" s="4" t="s">
        <v>6</v>
      </c>
      <c r="C7" s="12">
        <v>8</v>
      </c>
      <c r="D7" s="12">
        <v>8</v>
      </c>
      <c r="E7" s="13">
        <v>1</v>
      </c>
      <c r="F7" s="12">
        <v>810</v>
      </c>
      <c r="G7" s="12">
        <v>422</v>
      </c>
      <c r="H7" s="12">
        <v>388</v>
      </c>
      <c r="I7" s="19">
        <v>172</v>
      </c>
      <c r="J7" s="19">
        <v>89</v>
      </c>
      <c r="K7" s="19">
        <v>83</v>
      </c>
      <c r="L7" s="20">
        <v>21.23456790123457</v>
      </c>
      <c r="M7" s="20">
        <v>21.09004739336493</v>
      </c>
      <c r="N7" s="20">
        <v>21.391752577319586</v>
      </c>
    </row>
    <row r="8" spans="2:14" ht="19.5" customHeight="1">
      <c r="B8" s="4" t="s">
        <v>7</v>
      </c>
      <c r="C8" s="12">
        <v>6</v>
      </c>
      <c r="D8" s="12">
        <v>5</v>
      </c>
      <c r="E8" s="13">
        <v>0.8333333333333334</v>
      </c>
      <c r="F8" s="12">
        <v>448</v>
      </c>
      <c r="G8" s="14">
        <v>236</v>
      </c>
      <c r="H8" s="14">
        <v>212</v>
      </c>
      <c r="I8" s="19">
        <v>99</v>
      </c>
      <c r="J8" s="19">
        <v>46</v>
      </c>
      <c r="K8" s="19">
        <v>53</v>
      </c>
      <c r="L8" s="20">
        <v>22.098214285714285</v>
      </c>
      <c r="M8" s="20">
        <v>19.491525423728813</v>
      </c>
      <c r="N8" s="20">
        <v>25</v>
      </c>
    </row>
    <row r="9" spans="2:14" ht="19.5" customHeight="1">
      <c r="B9" s="4" t="s">
        <v>8</v>
      </c>
      <c r="C9" s="12">
        <v>8</v>
      </c>
      <c r="D9" s="12">
        <v>8</v>
      </c>
      <c r="E9" s="13">
        <v>1</v>
      </c>
      <c r="F9" s="12">
        <v>1002</v>
      </c>
      <c r="G9" s="12">
        <v>513</v>
      </c>
      <c r="H9" s="12">
        <v>489</v>
      </c>
      <c r="I9" s="19">
        <v>93</v>
      </c>
      <c r="J9" s="19">
        <v>37</v>
      </c>
      <c r="K9" s="19">
        <v>56</v>
      </c>
      <c r="L9" s="20">
        <v>9.281437125748502</v>
      </c>
      <c r="M9" s="20">
        <v>7.212475633528265</v>
      </c>
      <c r="N9" s="20">
        <v>11.451942740286299</v>
      </c>
    </row>
    <row r="10" spans="2:14" ht="19.5" customHeight="1">
      <c r="B10" s="4" t="s">
        <v>9</v>
      </c>
      <c r="C10" s="12">
        <v>7</v>
      </c>
      <c r="D10" s="12">
        <v>6</v>
      </c>
      <c r="E10" s="13">
        <v>0.8571428571428571</v>
      </c>
      <c r="F10" s="12">
        <v>899</v>
      </c>
      <c r="G10" s="12">
        <v>462</v>
      </c>
      <c r="H10" s="12">
        <v>437</v>
      </c>
      <c r="I10" s="19">
        <v>233</v>
      </c>
      <c r="J10" s="19">
        <v>115</v>
      </c>
      <c r="K10" s="19">
        <v>118</v>
      </c>
      <c r="L10" s="8">
        <v>25.917686318131256</v>
      </c>
      <c r="M10" s="8">
        <v>24.891774891774894</v>
      </c>
      <c r="N10" s="8">
        <v>27.002288329519452</v>
      </c>
    </row>
    <row r="11" spans="2:14" ht="19.5" customHeight="1">
      <c r="B11" s="4" t="s">
        <v>10</v>
      </c>
      <c r="C11" s="12">
        <v>4</v>
      </c>
      <c r="D11" s="12">
        <v>4</v>
      </c>
      <c r="E11" s="13">
        <v>1</v>
      </c>
      <c r="F11" s="12">
        <v>432</v>
      </c>
      <c r="G11" s="12">
        <v>223</v>
      </c>
      <c r="H11" s="12">
        <v>209</v>
      </c>
      <c r="I11" s="19">
        <v>67</v>
      </c>
      <c r="J11" s="19">
        <v>28</v>
      </c>
      <c r="K11" s="19">
        <v>39</v>
      </c>
      <c r="L11" s="8">
        <v>15.50925925925926</v>
      </c>
      <c r="M11" s="8">
        <v>12.556053811659194</v>
      </c>
      <c r="N11" s="8">
        <v>18.660287081339714</v>
      </c>
    </row>
    <row r="12" spans="2:14" ht="19.5" customHeight="1">
      <c r="B12" s="4" t="s">
        <v>11</v>
      </c>
      <c r="C12" s="12">
        <v>3</v>
      </c>
      <c r="D12" s="12">
        <v>3</v>
      </c>
      <c r="E12" s="13">
        <v>1</v>
      </c>
      <c r="F12" s="12">
        <v>415</v>
      </c>
      <c r="G12" s="12">
        <v>204</v>
      </c>
      <c r="H12" s="12">
        <v>211</v>
      </c>
      <c r="I12" s="19">
        <v>189</v>
      </c>
      <c r="J12" s="19">
        <v>115</v>
      </c>
      <c r="K12" s="19">
        <v>74</v>
      </c>
      <c r="L12" s="20">
        <v>45.54216867469879</v>
      </c>
      <c r="M12" s="20">
        <v>56.372549019607845</v>
      </c>
      <c r="N12" s="20">
        <v>35.07109004739337</v>
      </c>
    </row>
    <row r="13" spans="2:14" ht="19.5" customHeight="1">
      <c r="B13" s="4" t="s">
        <v>12</v>
      </c>
      <c r="C13" s="12">
        <v>5</v>
      </c>
      <c r="D13" s="12">
        <v>5</v>
      </c>
      <c r="E13" s="13">
        <v>1</v>
      </c>
      <c r="F13" s="12">
        <v>224</v>
      </c>
      <c r="G13" s="12">
        <v>107</v>
      </c>
      <c r="H13" s="12">
        <v>117</v>
      </c>
      <c r="I13" s="19">
        <v>99</v>
      </c>
      <c r="J13" s="19">
        <v>48</v>
      </c>
      <c r="K13" s="19">
        <v>51</v>
      </c>
      <c r="L13" s="20">
        <v>44.19642857142857</v>
      </c>
      <c r="M13" s="20">
        <v>44.85981308411215</v>
      </c>
      <c r="N13" s="20">
        <v>43.58974358974359</v>
      </c>
    </row>
    <row r="14" spans="2:14" ht="19.5" customHeight="1">
      <c r="B14" s="4" t="s">
        <v>13</v>
      </c>
      <c r="C14" s="12">
        <v>5</v>
      </c>
      <c r="D14" s="12">
        <v>5</v>
      </c>
      <c r="E14" s="13">
        <v>1</v>
      </c>
      <c r="F14" s="12">
        <v>900</v>
      </c>
      <c r="G14" s="12">
        <v>430</v>
      </c>
      <c r="H14" s="12">
        <v>470</v>
      </c>
      <c r="I14" s="19">
        <v>232</v>
      </c>
      <c r="J14" s="19">
        <v>93</v>
      </c>
      <c r="K14" s="19">
        <v>139</v>
      </c>
      <c r="L14" s="20">
        <v>25.77777777777778</v>
      </c>
      <c r="M14" s="20">
        <v>21.627906976744185</v>
      </c>
      <c r="N14" s="20">
        <v>29.574468085106382</v>
      </c>
    </row>
    <row r="15" spans="2:14" ht="19.5" customHeight="1">
      <c r="B15" s="4" t="s">
        <v>14</v>
      </c>
      <c r="C15" s="12">
        <v>2</v>
      </c>
      <c r="D15" s="12">
        <v>2</v>
      </c>
      <c r="E15" s="13">
        <v>1</v>
      </c>
      <c r="F15" s="12">
        <v>363</v>
      </c>
      <c r="G15" s="12">
        <v>172</v>
      </c>
      <c r="H15" s="12">
        <v>191</v>
      </c>
      <c r="I15" s="19">
        <v>39</v>
      </c>
      <c r="J15" s="19">
        <v>19</v>
      </c>
      <c r="K15" s="19">
        <v>20</v>
      </c>
      <c r="L15" s="20">
        <v>10.743801652892563</v>
      </c>
      <c r="M15" s="20">
        <v>11.046511627906977</v>
      </c>
      <c r="N15" s="20">
        <v>10.471204188481675</v>
      </c>
    </row>
    <row r="16" spans="2:14" ht="19.5" customHeight="1">
      <c r="B16" s="4" t="s">
        <v>15</v>
      </c>
      <c r="C16" s="12">
        <v>4</v>
      </c>
      <c r="D16" s="12">
        <v>1</v>
      </c>
      <c r="E16" s="13">
        <v>0.25</v>
      </c>
      <c r="F16" s="12">
        <v>115</v>
      </c>
      <c r="G16" s="12">
        <v>61</v>
      </c>
      <c r="H16" s="12">
        <v>54</v>
      </c>
      <c r="I16" s="19">
        <v>68</v>
      </c>
      <c r="J16" s="19">
        <v>36</v>
      </c>
      <c r="K16" s="19">
        <v>32</v>
      </c>
      <c r="L16" s="20">
        <v>59.130434782608695</v>
      </c>
      <c r="M16" s="20">
        <v>59.01639344262295</v>
      </c>
      <c r="N16" s="20">
        <v>59.25925925925925</v>
      </c>
    </row>
    <row r="17" spans="2:14" ht="19.5" customHeight="1">
      <c r="B17" s="4" t="s">
        <v>16</v>
      </c>
      <c r="C17" s="12">
        <v>4</v>
      </c>
      <c r="D17" s="12">
        <v>4</v>
      </c>
      <c r="E17" s="13">
        <v>1</v>
      </c>
      <c r="F17" s="12">
        <v>269</v>
      </c>
      <c r="G17" s="12">
        <v>123</v>
      </c>
      <c r="H17" s="12">
        <v>146</v>
      </c>
      <c r="I17" s="19">
        <v>54</v>
      </c>
      <c r="J17" s="19">
        <v>20</v>
      </c>
      <c r="K17" s="19">
        <v>34</v>
      </c>
      <c r="L17" s="20">
        <v>20.074349442379184</v>
      </c>
      <c r="M17" s="20">
        <v>16.260162601626014</v>
      </c>
      <c r="N17" s="20">
        <v>23.28767123287671</v>
      </c>
    </row>
    <row r="18" spans="2:14" ht="19.5" customHeight="1">
      <c r="B18" s="4" t="s">
        <v>17</v>
      </c>
      <c r="C18" s="12">
        <v>5</v>
      </c>
      <c r="D18" s="12">
        <v>5</v>
      </c>
      <c r="E18" s="13">
        <v>1</v>
      </c>
      <c r="F18" s="12">
        <v>591</v>
      </c>
      <c r="G18" s="12">
        <v>295</v>
      </c>
      <c r="H18" s="12">
        <v>296</v>
      </c>
      <c r="I18" s="29">
        <v>33</v>
      </c>
      <c r="J18" s="29">
        <v>9</v>
      </c>
      <c r="K18" s="29">
        <v>24</v>
      </c>
      <c r="L18" s="20">
        <v>5.583756345177665</v>
      </c>
      <c r="M18" s="20">
        <v>3.050847457627119</v>
      </c>
      <c r="N18" s="20">
        <v>8.108108108108109</v>
      </c>
    </row>
    <row r="19" spans="2:14" ht="19.5" customHeight="1">
      <c r="B19" s="4" t="s">
        <v>18</v>
      </c>
      <c r="C19" s="12">
        <v>1</v>
      </c>
      <c r="D19" s="12">
        <v>1</v>
      </c>
      <c r="E19" s="13">
        <v>1</v>
      </c>
      <c r="F19" s="12">
        <v>16</v>
      </c>
      <c r="G19" s="12">
        <v>4</v>
      </c>
      <c r="H19" s="12">
        <v>12</v>
      </c>
      <c r="I19" s="19">
        <v>3</v>
      </c>
      <c r="J19" s="19">
        <v>1</v>
      </c>
      <c r="K19" s="19">
        <v>2</v>
      </c>
      <c r="L19" s="20">
        <v>18.75</v>
      </c>
      <c r="M19" s="20">
        <v>25</v>
      </c>
      <c r="N19" s="20">
        <v>16.666666666666664</v>
      </c>
    </row>
    <row r="20" spans="2:14" ht="19.5" customHeight="1">
      <c r="B20" s="4" t="s">
        <v>19</v>
      </c>
      <c r="C20" s="12">
        <v>3</v>
      </c>
      <c r="D20" s="12">
        <v>3</v>
      </c>
      <c r="E20" s="13">
        <v>1</v>
      </c>
      <c r="F20" s="12">
        <v>374</v>
      </c>
      <c r="G20" s="12">
        <v>184</v>
      </c>
      <c r="H20" s="12">
        <v>190</v>
      </c>
      <c r="I20" s="29">
        <v>115</v>
      </c>
      <c r="J20" s="29">
        <v>56</v>
      </c>
      <c r="K20" s="29">
        <v>59</v>
      </c>
      <c r="L20" s="20">
        <v>30.74866310160428</v>
      </c>
      <c r="M20" s="20">
        <v>30.434782608695656</v>
      </c>
      <c r="N20" s="20">
        <v>31.05263157894737</v>
      </c>
    </row>
    <row r="21" spans="2:14" ht="19.5" customHeight="1">
      <c r="B21" s="4" t="s">
        <v>20</v>
      </c>
      <c r="C21" s="12">
        <v>3</v>
      </c>
      <c r="D21" s="12">
        <v>3</v>
      </c>
      <c r="E21" s="13">
        <v>1</v>
      </c>
      <c r="F21" s="12">
        <v>99</v>
      </c>
      <c r="G21" s="12">
        <v>55</v>
      </c>
      <c r="H21" s="12">
        <v>44</v>
      </c>
      <c r="I21" s="29">
        <v>34</v>
      </c>
      <c r="J21" s="29">
        <v>25</v>
      </c>
      <c r="K21" s="29">
        <v>9</v>
      </c>
      <c r="L21" s="20">
        <v>34.34343434343434</v>
      </c>
      <c r="M21" s="20">
        <v>45.45454545454545</v>
      </c>
      <c r="N21" s="20">
        <v>20.454545454545457</v>
      </c>
    </row>
    <row r="22" spans="2:14" ht="19.5" customHeight="1">
      <c r="B22" s="4" t="s">
        <v>21</v>
      </c>
      <c r="C22" s="12">
        <v>10</v>
      </c>
      <c r="D22" s="12">
        <v>10</v>
      </c>
      <c r="E22" s="13">
        <v>1</v>
      </c>
      <c r="F22" s="12">
        <v>1005</v>
      </c>
      <c r="G22" s="14">
        <v>594</v>
      </c>
      <c r="H22" s="14">
        <v>411</v>
      </c>
      <c r="I22" s="29">
        <v>179</v>
      </c>
      <c r="J22" s="29">
        <v>89</v>
      </c>
      <c r="K22" s="29">
        <v>90</v>
      </c>
      <c r="L22" s="20">
        <v>17.81094527363184</v>
      </c>
      <c r="M22" s="20">
        <v>14.983164983164984</v>
      </c>
      <c r="N22" s="20">
        <v>21.897810218978105</v>
      </c>
    </row>
    <row r="23" spans="2:14" ht="19.5" customHeight="1">
      <c r="B23" s="4" t="s">
        <v>22</v>
      </c>
      <c r="C23" s="12">
        <v>2</v>
      </c>
      <c r="D23" s="12">
        <v>2</v>
      </c>
      <c r="E23" s="13">
        <v>1</v>
      </c>
      <c r="F23" s="15">
        <v>7</v>
      </c>
      <c r="G23" s="16">
        <v>1</v>
      </c>
      <c r="H23" s="16">
        <v>6</v>
      </c>
      <c r="I23" s="29">
        <v>1</v>
      </c>
      <c r="J23" s="12">
        <v>0</v>
      </c>
      <c r="K23" s="12">
        <v>1</v>
      </c>
      <c r="L23" s="20">
        <v>14.285714285714285</v>
      </c>
      <c r="M23" s="30">
        <v>0</v>
      </c>
      <c r="N23" s="30">
        <v>16.666666666666664</v>
      </c>
    </row>
    <row r="24" spans="2:14" ht="19.5" customHeight="1">
      <c r="B24" s="4" t="s">
        <v>23</v>
      </c>
      <c r="C24" s="15">
        <v>12</v>
      </c>
      <c r="D24" s="15">
        <v>10</v>
      </c>
      <c r="E24" s="13">
        <v>0.8333333333333334</v>
      </c>
      <c r="F24" s="15">
        <v>241</v>
      </c>
      <c r="G24" s="16">
        <v>127</v>
      </c>
      <c r="H24" s="16">
        <v>114</v>
      </c>
      <c r="I24" s="31">
        <v>38</v>
      </c>
      <c r="J24" s="31">
        <v>23</v>
      </c>
      <c r="K24" s="31">
        <v>15</v>
      </c>
      <c r="L24" s="20">
        <v>15.767634854771783</v>
      </c>
      <c r="M24" s="20">
        <v>18.11023622047244</v>
      </c>
      <c r="N24" s="20">
        <v>13.157894736842104</v>
      </c>
    </row>
    <row r="25" spans="2:14" ht="19.5" customHeight="1">
      <c r="B25" s="2" t="s">
        <v>24</v>
      </c>
      <c r="C25" s="17">
        <v>123</v>
      </c>
      <c r="D25" s="17">
        <v>116</v>
      </c>
      <c r="E25" s="18">
        <v>0.943089430894309</v>
      </c>
      <c r="F25" s="17">
        <v>11576</v>
      </c>
      <c r="G25" s="17">
        <v>5908</v>
      </c>
      <c r="H25" s="17">
        <v>5668</v>
      </c>
      <c r="I25" s="17">
        <v>2079</v>
      </c>
      <c r="J25" s="17">
        <v>997</v>
      </c>
      <c r="K25" s="17">
        <v>1082</v>
      </c>
      <c r="L25" s="6">
        <v>17.959571527297857</v>
      </c>
      <c r="M25" s="6">
        <v>16.875423155044007</v>
      </c>
      <c r="N25" s="6">
        <v>19.089625970359915</v>
      </c>
    </row>
    <row r="26" spans="2:8" ht="13.5">
      <c r="B26" s="4"/>
      <c r="C26" s="4"/>
      <c r="F26" s="7"/>
      <c r="G26" s="7"/>
      <c r="H26" s="7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zoomScaleSheetLayoutView="90" zoomScalePageLayoutView="0" workbookViewId="0" topLeftCell="A1">
      <selection activeCell="C13" sqref="C1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6.125" style="0" bestFit="1" customWidth="1"/>
    <col min="4" max="5" width="8.00390625" style="0" customWidth="1"/>
    <col min="6" max="9" width="10.625" style="0" customWidth="1"/>
    <col min="10" max="10" width="11.00390625" style="0" customWidth="1"/>
    <col min="11" max="11" width="10.625" style="0" customWidth="1"/>
    <col min="12" max="14" width="11.50390625" style="0" bestFit="1" customWidth="1"/>
  </cols>
  <sheetData>
    <row r="1" ht="18.75">
      <c r="A1" s="1" t="s">
        <v>34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</v>
      </c>
      <c r="C5" s="3" t="s">
        <v>25</v>
      </c>
      <c r="D5" s="3" t="s">
        <v>26</v>
      </c>
      <c r="E5" s="3" t="s">
        <v>27</v>
      </c>
      <c r="F5" s="3" t="s">
        <v>2</v>
      </c>
      <c r="G5" s="3" t="s">
        <v>3</v>
      </c>
      <c r="H5" s="3" t="s">
        <v>4</v>
      </c>
      <c r="I5" s="3" t="s">
        <v>28</v>
      </c>
      <c r="J5" s="3" t="s">
        <v>29</v>
      </c>
      <c r="K5" s="3" t="s">
        <v>30</v>
      </c>
      <c r="L5" s="3" t="s">
        <v>31</v>
      </c>
      <c r="M5" s="3" t="s">
        <v>32</v>
      </c>
      <c r="N5" s="3" t="s">
        <v>33</v>
      </c>
    </row>
    <row r="6" spans="2:14" ht="19.5" customHeight="1">
      <c r="B6" s="4" t="s">
        <v>5</v>
      </c>
      <c r="C6" s="12">
        <v>31</v>
      </c>
      <c r="D6" s="12">
        <v>31</v>
      </c>
      <c r="E6" s="13">
        <v>1</v>
      </c>
      <c r="F6" s="12">
        <v>3366</v>
      </c>
      <c r="G6" s="12">
        <v>1695</v>
      </c>
      <c r="H6" s="12">
        <v>1671</v>
      </c>
      <c r="I6" s="19">
        <v>331</v>
      </c>
      <c r="J6" s="19">
        <v>148</v>
      </c>
      <c r="K6" s="19">
        <v>183</v>
      </c>
      <c r="L6" s="20">
        <v>9.833630421865717</v>
      </c>
      <c r="M6" s="20">
        <v>8.731563421828909</v>
      </c>
      <c r="N6" s="20">
        <v>10.951526032315979</v>
      </c>
    </row>
    <row r="7" spans="2:14" ht="19.5" customHeight="1">
      <c r="B7" s="4" t="s">
        <v>6</v>
      </c>
      <c r="C7" s="12">
        <v>8</v>
      </c>
      <c r="D7" s="12">
        <v>8</v>
      </c>
      <c r="E7" s="13">
        <v>1</v>
      </c>
      <c r="F7" s="12">
        <v>810</v>
      </c>
      <c r="G7" s="12">
        <v>422</v>
      </c>
      <c r="H7" s="12">
        <v>388</v>
      </c>
      <c r="I7" s="19">
        <v>172</v>
      </c>
      <c r="J7" s="19">
        <v>89</v>
      </c>
      <c r="K7" s="19">
        <v>83</v>
      </c>
      <c r="L7" s="20">
        <v>21.23456790123457</v>
      </c>
      <c r="M7" s="20">
        <v>21.09004739336493</v>
      </c>
      <c r="N7" s="20">
        <v>21.391752577319586</v>
      </c>
    </row>
    <row r="8" spans="2:14" ht="19.5" customHeight="1">
      <c r="B8" s="4" t="s">
        <v>7</v>
      </c>
      <c r="C8" s="12">
        <v>6</v>
      </c>
      <c r="D8" s="12">
        <v>5</v>
      </c>
      <c r="E8" s="13">
        <v>0.8333333333333334</v>
      </c>
      <c r="F8" s="12">
        <v>448</v>
      </c>
      <c r="G8" s="14">
        <v>236</v>
      </c>
      <c r="H8" s="14">
        <v>212</v>
      </c>
      <c r="I8" s="19">
        <v>99</v>
      </c>
      <c r="J8" s="19">
        <v>46</v>
      </c>
      <c r="K8" s="19">
        <v>53</v>
      </c>
      <c r="L8" s="20">
        <v>22.098214285714285</v>
      </c>
      <c r="M8" s="20">
        <v>19.491525423728813</v>
      </c>
      <c r="N8" s="20">
        <v>25</v>
      </c>
    </row>
    <row r="9" spans="2:14" ht="19.5" customHeight="1">
      <c r="B9" s="4" t="s">
        <v>8</v>
      </c>
      <c r="C9" s="12">
        <v>8</v>
      </c>
      <c r="D9" s="12">
        <v>8</v>
      </c>
      <c r="E9" s="13">
        <v>1</v>
      </c>
      <c r="F9" s="12">
        <v>1002</v>
      </c>
      <c r="G9" s="12">
        <v>513</v>
      </c>
      <c r="H9" s="12">
        <v>489</v>
      </c>
      <c r="I9" s="19">
        <v>93</v>
      </c>
      <c r="J9" s="19">
        <v>37</v>
      </c>
      <c r="K9" s="19">
        <v>56</v>
      </c>
      <c r="L9" s="20">
        <v>9.281437125748502</v>
      </c>
      <c r="M9" s="20">
        <v>7.212475633528265</v>
      </c>
      <c r="N9" s="20">
        <v>11.451942740286299</v>
      </c>
    </row>
    <row r="10" spans="2:14" ht="19.5" customHeight="1">
      <c r="B10" s="4" t="s">
        <v>9</v>
      </c>
      <c r="C10" s="12">
        <v>7</v>
      </c>
      <c r="D10" s="22">
        <v>7</v>
      </c>
      <c r="E10" s="23">
        <v>1</v>
      </c>
      <c r="F10" s="24">
        <v>1000</v>
      </c>
      <c r="G10" s="24">
        <v>514</v>
      </c>
      <c r="H10" s="24">
        <v>486</v>
      </c>
      <c r="I10" s="25">
        <v>271</v>
      </c>
      <c r="J10" s="25">
        <v>133</v>
      </c>
      <c r="K10" s="25">
        <v>138</v>
      </c>
      <c r="L10" s="26">
        <v>27.1</v>
      </c>
      <c r="M10" s="26">
        <v>25.87548638132296</v>
      </c>
      <c r="N10" s="26">
        <v>28.39506172839506</v>
      </c>
    </row>
    <row r="11" spans="2:14" ht="19.5" customHeight="1">
      <c r="B11" s="4" t="s">
        <v>10</v>
      </c>
      <c r="C11" s="12">
        <v>4</v>
      </c>
      <c r="D11" s="12">
        <v>4</v>
      </c>
      <c r="E11" s="13">
        <v>1</v>
      </c>
      <c r="F11" s="12">
        <v>432</v>
      </c>
      <c r="G11" s="12">
        <v>223</v>
      </c>
      <c r="H11" s="12">
        <v>209</v>
      </c>
      <c r="I11" s="9">
        <v>67</v>
      </c>
      <c r="J11" s="9">
        <v>28</v>
      </c>
      <c r="K11" s="9">
        <v>39</v>
      </c>
      <c r="L11" s="8">
        <v>15.50925925925926</v>
      </c>
      <c r="M11" s="8">
        <v>12.556053811659194</v>
      </c>
      <c r="N11" s="8">
        <v>18.660287081339714</v>
      </c>
    </row>
    <row r="12" spans="2:14" ht="19.5" customHeight="1">
      <c r="B12" s="4" t="s">
        <v>11</v>
      </c>
      <c r="C12" s="12">
        <v>3</v>
      </c>
      <c r="D12" s="12">
        <v>3</v>
      </c>
      <c r="E12" s="13">
        <v>1</v>
      </c>
      <c r="F12" s="12">
        <v>415</v>
      </c>
      <c r="G12" s="12">
        <v>204</v>
      </c>
      <c r="H12" s="12">
        <v>211</v>
      </c>
      <c r="I12" s="19">
        <v>189</v>
      </c>
      <c r="J12" s="19">
        <v>115</v>
      </c>
      <c r="K12" s="19">
        <v>74</v>
      </c>
      <c r="L12" s="20">
        <v>45.54216867469879</v>
      </c>
      <c r="M12" s="20">
        <v>56.372549019607845</v>
      </c>
      <c r="N12" s="20">
        <v>35.07109004739337</v>
      </c>
    </row>
    <row r="13" spans="2:14" ht="19.5" customHeight="1">
      <c r="B13" s="4" t="s">
        <v>12</v>
      </c>
      <c r="C13" s="12">
        <v>5</v>
      </c>
      <c r="D13" s="12">
        <v>5</v>
      </c>
      <c r="E13" s="13">
        <v>1</v>
      </c>
      <c r="F13" s="12">
        <v>224</v>
      </c>
      <c r="G13" s="12">
        <v>107</v>
      </c>
      <c r="H13" s="12">
        <v>117</v>
      </c>
      <c r="I13" s="19">
        <v>99</v>
      </c>
      <c r="J13" s="19">
        <v>48</v>
      </c>
      <c r="K13" s="19">
        <v>51</v>
      </c>
      <c r="L13" s="20">
        <v>44.19642857142857</v>
      </c>
      <c r="M13" s="20">
        <v>44.85981308411215</v>
      </c>
      <c r="N13" s="20">
        <v>43.58974358974359</v>
      </c>
    </row>
    <row r="14" spans="2:14" ht="19.5" customHeight="1">
      <c r="B14" s="4" t="s">
        <v>13</v>
      </c>
      <c r="C14" s="12">
        <v>5</v>
      </c>
      <c r="D14" s="12">
        <v>5</v>
      </c>
      <c r="E14" s="13">
        <v>1</v>
      </c>
      <c r="F14" s="12">
        <v>900</v>
      </c>
      <c r="G14" s="12">
        <v>430</v>
      </c>
      <c r="H14" s="12">
        <v>470</v>
      </c>
      <c r="I14" s="19">
        <v>232</v>
      </c>
      <c r="J14" s="19">
        <v>93</v>
      </c>
      <c r="K14" s="19">
        <v>139</v>
      </c>
      <c r="L14" s="20">
        <v>25.77777777777778</v>
      </c>
      <c r="M14" s="20">
        <v>21.627906976744185</v>
      </c>
      <c r="N14" s="20">
        <v>29.574468085106382</v>
      </c>
    </row>
    <row r="15" spans="2:14" ht="19.5" customHeight="1">
      <c r="B15" s="4" t="s">
        <v>14</v>
      </c>
      <c r="C15" s="12">
        <v>2</v>
      </c>
      <c r="D15" s="12">
        <v>2</v>
      </c>
      <c r="E15" s="13">
        <v>1</v>
      </c>
      <c r="F15" s="12">
        <v>363</v>
      </c>
      <c r="G15" s="12">
        <v>172</v>
      </c>
      <c r="H15" s="12">
        <v>191</v>
      </c>
      <c r="I15" s="19">
        <v>39</v>
      </c>
      <c r="J15" s="19">
        <v>19</v>
      </c>
      <c r="K15" s="19">
        <v>20</v>
      </c>
      <c r="L15" s="20">
        <v>10.743801652892563</v>
      </c>
      <c r="M15" s="20">
        <v>11.046511627906977</v>
      </c>
      <c r="N15" s="20">
        <v>10.471204188481675</v>
      </c>
    </row>
    <row r="16" spans="2:14" ht="19.5" customHeight="1">
      <c r="B16" s="4" t="s">
        <v>15</v>
      </c>
      <c r="C16" s="12">
        <v>4</v>
      </c>
      <c r="D16" s="22">
        <v>4</v>
      </c>
      <c r="E16" s="23">
        <v>1</v>
      </c>
      <c r="F16" s="24">
        <v>208</v>
      </c>
      <c r="G16" s="24">
        <v>111</v>
      </c>
      <c r="H16" s="24">
        <v>97</v>
      </c>
      <c r="I16" s="25">
        <v>98</v>
      </c>
      <c r="J16" s="25">
        <v>54</v>
      </c>
      <c r="K16" s="25">
        <v>44</v>
      </c>
      <c r="L16" s="26">
        <f>I16/F16*100</f>
        <v>47.11538461538461</v>
      </c>
      <c r="M16" s="26">
        <f>J16/G16*100</f>
        <v>48.64864864864865</v>
      </c>
      <c r="N16" s="26">
        <f>K16/H16*100</f>
        <v>45.36082474226804</v>
      </c>
    </row>
    <row r="17" spans="2:14" ht="19.5" customHeight="1">
      <c r="B17" s="4" t="s">
        <v>16</v>
      </c>
      <c r="C17" s="12">
        <v>4</v>
      </c>
      <c r="D17" s="12">
        <v>4</v>
      </c>
      <c r="E17" s="13">
        <v>1</v>
      </c>
      <c r="F17" s="12">
        <v>269</v>
      </c>
      <c r="G17" s="12">
        <v>123</v>
      </c>
      <c r="H17" s="12">
        <v>146</v>
      </c>
      <c r="I17" s="19">
        <v>54</v>
      </c>
      <c r="J17" s="19">
        <v>20</v>
      </c>
      <c r="K17" s="19">
        <v>34</v>
      </c>
      <c r="L17" s="20">
        <v>20.074349442379184</v>
      </c>
      <c r="M17" s="20">
        <v>16.260162601626014</v>
      </c>
      <c r="N17" s="20">
        <v>23.28767123287671</v>
      </c>
    </row>
    <row r="18" spans="2:14" ht="19.5" customHeight="1">
      <c r="B18" s="4" t="s">
        <v>17</v>
      </c>
      <c r="C18" s="12">
        <v>5</v>
      </c>
      <c r="D18" s="12">
        <v>5</v>
      </c>
      <c r="E18" s="13">
        <v>1</v>
      </c>
      <c r="F18" s="12">
        <v>591</v>
      </c>
      <c r="G18" s="12">
        <v>295</v>
      </c>
      <c r="H18" s="12">
        <v>296</v>
      </c>
      <c r="I18" s="10">
        <v>33</v>
      </c>
      <c r="J18" s="10">
        <v>9</v>
      </c>
      <c r="K18" s="10">
        <v>24</v>
      </c>
      <c r="L18" s="20">
        <v>5.583756345177665</v>
      </c>
      <c r="M18" s="20">
        <v>3.050847457627119</v>
      </c>
      <c r="N18" s="20">
        <v>8.108108108108109</v>
      </c>
    </row>
    <row r="19" spans="2:14" ht="19.5" customHeight="1">
      <c r="B19" s="4" t="s">
        <v>18</v>
      </c>
      <c r="C19" s="12">
        <v>1</v>
      </c>
      <c r="D19" s="12">
        <v>1</v>
      </c>
      <c r="E19" s="13">
        <v>1</v>
      </c>
      <c r="F19" s="12">
        <v>16</v>
      </c>
      <c r="G19" s="12">
        <v>4</v>
      </c>
      <c r="H19" s="12">
        <v>12</v>
      </c>
      <c r="I19" s="9">
        <v>3</v>
      </c>
      <c r="J19" s="9">
        <v>1</v>
      </c>
      <c r="K19" s="9">
        <v>2</v>
      </c>
      <c r="L19" s="20">
        <v>18.75</v>
      </c>
      <c r="M19" s="20">
        <v>25</v>
      </c>
      <c r="N19" s="20">
        <v>16.666666666666664</v>
      </c>
    </row>
    <row r="20" spans="2:14" ht="19.5" customHeight="1">
      <c r="B20" s="4" t="s">
        <v>19</v>
      </c>
      <c r="C20" s="12">
        <v>3</v>
      </c>
      <c r="D20" s="12">
        <v>3</v>
      </c>
      <c r="E20" s="13">
        <v>1</v>
      </c>
      <c r="F20" s="12">
        <v>374</v>
      </c>
      <c r="G20" s="12">
        <v>184</v>
      </c>
      <c r="H20" s="12">
        <v>190</v>
      </c>
      <c r="I20" s="10">
        <v>115</v>
      </c>
      <c r="J20" s="10">
        <v>56</v>
      </c>
      <c r="K20" s="10">
        <v>59</v>
      </c>
      <c r="L20" s="20">
        <v>30.74866310160428</v>
      </c>
      <c r="M20" s="20">
        <v>30.434782608695656</v>
      </c>
      <c r="N20" s="20">
        <v>31.05263157894737</v>
      </c>
    </row>
    <row r="21" spans="2:14" ht="19.5" customHeight="1">
      <c r="B21" s="4" t="s">
        <v>20</v>
      </c>
      <c r="C21" s="12">
        <v>3</v>
      </c>
      <c r="D21" s="12">
        <v>3</v>
      </c>
      <c r="E21" s="13">
        <v>1</v>
      </c>
      <c r="F21" s="12">
        <v>99</v>
      </c>
      <c r="G21" s="12">
        <v>55</v>
      </c>
      <c r="H21" s="12">
        <v>44</v>
      </c>
      <c r="I21" s="10">
        <v>34</v>
      </c>
      <c r="J21" s="10">
        <v>25</v>
      </c>
      <c r="K21" s="10">
        <v>9</v>
      </c>
      <c r="L21" s="20">
        <v>34.34343434343434</v>
      </c>
      <c r="M21" s="20">
        <v>45.45454545454545</v>
      </c>
      <c r="N21" s="20">
        <v>20.454545454545457</v>
      </c>
    </row>
    <row r="22" spans="2:14" ht="19.5" customHeight="1">
      <c r="B22" s="4" t="s">
        <v>21</v>
      </c>
      <c r="C22" s="12">
        <v>10</v>
      </c>
      <c r="D22" s="12">
        <v>10</v>
      </c>
      <c r="E22" s="13">
        <v>1</v>
      </c>
      <c r="F22" s="12">
        <v>1005</v>
      </c>
      <c r="G22" s="14">
        <v>594</v>
      </c>
      <c r="H22" s="14">
        <v>411</v>
      </c>
      <c r="I22" s="10">
        <v>179</v>
      </c>
      <c r="J22" s="10">
        <v>89</v>
      </c>
      <c r="K22" s="10">
        <v>90</v>
      </c>
      <c r="L22" s="20">
        <v>17.81094527363184</v>
      </c>
      <c r="M22" s="20">
        <v>14.983164983164984</v>
      </c>
      <c r="N22" s="20">
        <v>21.897810218978105</v>
      </c>
    </row>
    <row r="23" spans="2:14" ht="19.5" customHeight="1">
      <c r="B23" s="5" t="s">
        <v>22</v>
      </c>
      <c r="C23" s="12">
        <v>2</v>
      </c>
      <c r="D23" s="12">
        <v>2</v>
      </c>
      <c r="E23" s="13">
        <v>1</v>
      </c>
      <c r="F23" s="15">
        <v>7</v>
      </c>
      <c r="G23" s="16">
        <v>1</v>
      </c>
      <c r="H23" s="16">
        <v>6</v>
      </c>
      <c r="I23" s="10">
        <v>1</v>
      </c>
      <c r="J23" s="21" t="s">
        <v>35</v>
      </c>
      <c r="K23" s="21" t="s">
        <v>35</v>
      </c>
      <c r="L23" s="20">
        <v>14.285714285714285</v>
      </c>
      <c r="M23" s="21" t="s">
        <v>35</v>
      </c>
      <c r="N23" s="21" t="s">
        <v>35</v>
      </c>
    </row>
    <row r="24" spans="2:14" ht="19.5" customHeight="1">
      <c r="B24" s="5" t="s">
        <v>23</v>
      </c>
      <c r="C24" s="15">
        <v>12</v>
      </c>
      <c r="D24" s="15">
        <v>10</v>
      </c>
      <c r="E24" s="13">
        <v>0.8333333333333334</v>
      </c>
      <c r="F24" s="15">
        <v>241</v>
      </c>
      <c r="G24" s="16">
        <v>127</v>
      </c>
      <c r="H24" s="16">
        <v>114</v>
      </c>
      <c r="I24" s="11">
        <v>38</v>
      </c>
      <c r="J24" s="11">
        <v>23</v>
      </c>
      <c r="K24" s="11">
        <v>15</v>
      </c>
      <c r="L24" s="20">
        <v>15.767634854771783</v>
      </c>
      <c r="M24" s="20">
        <v>18.11023622047244</v>
      </c>
      <c r="N24" s="20">
        <v>13.157894736842104</v>
      </c>
    </row>
    <row r="25" spans="2:14" ht="19.5" customHeight="1">
      <c r="B25" s="2" t="s">
        <v>24</v>
      </c>
      <c r="C25" s="17">
        <v>123</v>
      </c>
      <c r="D25" s="27">
        <v>120</v>
      </c>
      <c r="E25" s="28">
        <v>0.975609756097561</v>
      </c>
      <c r="F25" s="27">
        <v>11770</v>
      </c>
      <c r="G25" s="27">
        <v>6010</v>
      </c>
      <c r="H25" s="27">
        <v>5760</v>
      </c>
      <c r="I25" s="32">
        <f>SUM(I6:I24)</f>
        <v>2147</v>
      </c>
      <c r="J25" s="32">
        <f>SUM(J6:J24)</f>
        <v>1033</v>
      </c>
      <c r="K25" s="32">
        <v>1114</v>
      </c>
      <c r="L25" s="33">
        <f>I25/F25*100</f>
        <v>18.241291418861515</v>
      </c>
      <c r="M25" s="33">
        <f>J25/G25*100</f>
        <v>17.18801996672213</v>
      </c>
      <c r="N25" s="33">
        <f>K25/H25*100</f>
        <v>19.34027777777778</v>
      </c>
    </row>
    <row r="26" spans="2:8" ht="13.5">
      <c r="B26" s="4"/>
      <c r="C26" s="4"/>
      <c r="F26" s="7"/>
      <c r="G26" s="7"/>
      <c r="H26" s="7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28">
      <selection activeCell="O12" sqref="O12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6.125" style="0" bestFit="1" customWidth="1"/>
    <col min="4" max="5" width="8.00390625" style="0" customWidth="1"/>
    <col min="6" max="9" width="10.625" style="0" customWidth="1"/>
    <col min="10" max="10" width="11.00390625" style="0" customWidth="1"/>
    <col min="11" max="11" width="10.625" style="0" customWidth="1"/>
    <col min="12" max="14" width="11.50390625" style="0" bestFit="1" customWidth="1"/>
  </cols>
  <sheetData>
    <row r="1" ht="18.75">
      <c r="A1" s="1" t="s">
        <v>34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</v>
      </c>
      <c r="C5" s="3" t="s">
        <v>25</v>
      </c>
      <c r="D5" s="3" t="s">
        <v>26</v>
      </c>
      <c r="E5" s="3" t="s">
        <v>27</v>
      </c>
      <c r="F5" s="3" t="s">
        <v>2</v>
      </c>
      <c r="G5" s="3" t="s">
        <v>3</v>
      </c>
      <c r="H5" s="3" t="s">
        <v>4</v>
      </c>
      <c r="I5" s="3" t="s">
        <v>28</v>
      </c>
      <c r="J5" s="3" t="s">
        <v>29</v>
      </c>
      <c r="K5" s="3" t="s">
        <v>30</v>
      </c>
      <c r="L5" s="3" t="s">
        <v>31</v>
      </c>
      <c r="M5" s="3" t="s">
        <v>32</v>
      </c>
      <c r="N5" s="3" t="s">
        <v>33</v>
      </c>
    </row>
    <row r="6" spans="2:14" ht="19.5" customHeight="1">
      <c r="B6" s="4" t="s">
        <v>5</v>
      </c>
      <c r="C6" s="12">
        <v>31</v>
      </c>
      <c r="D6" s="12">
        <v>31</v>
      </c>
      <c r="E6" s="13">
        <v>1</v>
      </c>
      <c r="F6" s="12">
        <v>3366</v>
      </c>
      <c r="G6" s="12">
        <v>1695</v>
      </c>
      <c r="H6" s="12">
        <v>1671</v>
      </c>
      <c r="I6" s="19">
        <v>331</v>
      </c>
      <c r="J6" s="19">
        <v>148</v>
      </c>
      <c r="K6" s="19">
        <v>183</v>
      </c>
      <c r="L6" s="20">
        <v>9.833630421865717</v>
      </c>
      <c r="M6" s="20">
        <v>8.731563421828909</v>
      </c>
      <c r="N6" s="20">
        <v>10.951526032315979</v>
      </c>
    </row>
    <row r="7" spans="2:14" ht="19.5" customHeight="1">
      <c r="B7" s="4" t="s">
        <v>6</v>
      </c>
      <c r="C7" s="12">
        <v>8</v>
      </c>
      <c r="D7" s="12">
        <v>8</v>
      </c>
      <c r="E7" s="13">
        <v>1</v>
      </c>
      <c r="F7" s="12">
        <v>810</v>
      </c>
      <c r="G7" s="12">
        <v>422</v>
      </c>
      <c r="H7" s="12">
        <v>388</v>
      </c>
      <c r="I7" s="19">
        <v>172</v>
      </c>
      <c r="J7" s="19">
        <v>89</v>
      </c>
      <c r="K7" s="19">
        <v>83</v>
      </c>
      <c r="L7" s="20">
        <v>21.23456790123457</v>
      </c>
      <c r="M7" s="20">
        <v>21.09004739336493</v>
      </c>
      <c r="N7" s="20">
        <v>21.391752577319586</v>
      </c>
    </row>
    <row r="8" spans="2:14" ht="19.5" customHeight="1">
      <c r="B8" s="4" t="s">
        <v>7</v>
      </c>
      <c r="C8" s="12">
        <v>6</v>
      </c>
      <c r="D8" s="12">
        <v>5</v>
      </c>
      <c r="E8" s="13">
        <v>0.8333333333333334</v>
      </c>
      <c r="F8" s="12">
        <v>448</v>
      </c>
      <c r="G8" s="14">
        <v>236</v>
      </c>
      <c r="H8" s="14">
        <v>212</v>
      </c>
      <c r="I8" s="19">
        <v>99</v>
      </c>
      <c r="J8" s="19">
        <v>46</v>
      </c>
      <c r="K8" s="19">
        <v>53</v>
      </c>
      <c r="L8" s="20">
        <v>22.098214285714285</v>
      </c>
      <c r="M8" s="20">
        <v>19.491525423728813</v>
      </c>
      <c r="N8" s="20">
        <v>25</v>
      </c>
    </row>
    <row r="9" spans="2:14" ht="19.5" customHeight="1">
      <c r="B9" s="4" t="s">
        <v>8</v>
      </c>
      <c r="C9" s="12">
        <v>8</v>
      </c>
      <c r="D9" s="12">
        <v>8</v>
      </c>
      <c r="E9" s="13">
        <v>1</v>
      </c>
      <c r="F9" s="12">
        <v>1002</v>
      </c>
      <c r="G9" s="12">
        <v>513</v>
      </c>
      <c r="H9" s="12">
        <v>489</v>
      </c>
      <c r="I9" s="19">
        <v>93</v>
      </c>
      <c r="J9" s="19">
        <v>37</v>
      </c>
      <c r="K9" s="19">
        <v>56</v>
      </c>
      <c r="L9" s="20">
        <v>9.281437125748502</v>
      </c>
      <c r="M9" s="20">
        <v>7.212475633528265</v>
      </c>
      <c r="N9" s="20">
        <v>11.451942740286299</v>
      </c>
    </row>
    <row r="10" spans="2:14" ht="19.5" customHeight="1">
      <c r="B10" s="4" t="s">
        <v>9</v>
      </c>
      <c r="C10" s="12">
        <v>7</v>
      </c>
      <c r="D10" s="12">
        <v>6</v>
      </c>
      <c r="E10" s="13">
        <v>0.8571428571428571</v>
      </c>
      <c r="F10" s="12">
        <v>899</v>
      </c>
      <c r="G10" s="12">
        <v>462</v>
      </c>
      <c r="H10" s="12">
        <v>437</v>
      </c>
      <c r="I10" s="19">
        <v>233</v>
      </c>
      <c r="J10" s="19">
        <v>115</v>
      </c>
      <c r="K10" s="19">
        <v>118</v>
      </c>
      <c r="L10" s="8">
        <v>25.917686318131256</v>
      </c>
      <c r="M10" s="8">
        <v>24.891774891774894</v>
      </c>
      <c r="N10" s="8">
        <v>27.002288329519452</v>
      </c>
    </row>
    <row r="11" spans="2:14" ht="19.5" customHeight="1">
      <c r="B11" s="4" t="s">
        <v>10</v>
      </c>
      <c r="C11" s="12">
        <v>4</v>
      </c>
      <c r="D11" s="12">
        <v>4</v>
      </c>
      <c r="E11" s="13">
        <v>1</v>
      </c>
      <c r="F11" s="12">
        <v>432</v>
      </c>
      <c r="G11" s="12">
        <v>223</v>
      </c>
      <c r="H11" s="12">
        <v>209</v>
      </c>
      <c r="I11" s="19">
        <v>67</v>
      </c>
      <c r="J11" s="19">
        <v>28</v>
      </c>
      <c r="K11" s="19">
        <v>39</v>
      </c>
      <c r="L11" s="8">
        <v>15.50925925925926</v>
      </c>
      <c r="M11" s="8">
        <v>12.556053811659194</v>
      </c>
      <c r="N11" s="8">
        <v>18.660287081339714</v>
      </c>
    </row>
    <row r="12" spans="2:14" ht="19.5" customHeight="1">
      <c r="B12" s="4" t="s">
        <v>11</v>
      </c>
      <c r="C12" s="12">
        <v>3</v>
      </c>
      <c r="D12" s="12">
        <v>3</v>
      </c>
      <c r="E12" s="13">
        <v>1</v>
      </c>
      <c r="F12" s="12">
        <v>415</v>
      </c>
      <c r="G12" s="12">
        <v>204</v>
      </c>
      <c r="H12" s="12">
        <v>211</v>
      </c>
      <c r="I12" s="19">
        <v>189</v>
      </c>
      <c r="J12" s="19">
        <v>115</v>
      </c>
      <c r="K12" s="19">
        <v>74</v>
      </c>
      <c r="L12" s="20">
        <v>45.54216867469879</v>
      </c>
      <c r="M12" s="20">
        <v>56.372549019607845</v>
      </c>
      <c r="N12" s="20">
        <v>35.07109004739337</v>
      </c>
    </row>
    <row r="13" spans="2:14" ht="19.5" customHeight="1">
      <c r="B13" s="4" t="s">
        <v>12</v>
      </c>
      <c r="C13" s="12">
        <v>5</v>
      </c>
      <c r="D13" s="12">
        <v>5</v>
      </c>
      <c r="E13" s="13">
        <v>1</v>
      </c>
      <c r="F13" s="12">
        <v>224</v>
      </c>
      <c r="G13" s="12">
        <v>107</v>
      </c>
      <c r="H13" s="12">
        <v>117</v>
      </c>
      <c r="I13" s="19">
        <v>99</v>
      </c>
      <c r="J13" s="19">
        <v>48</v>
      </c>
      <c r="K13" s="19">
        <v>51</v>
      </c>
      <c r="L13" s="20">
        <v>44.19642857142857</v>
      </c>
      <c r="M13" s="20">
        <v>44.85981308411215</v>
      </c>
      <c r="N13" s="20">
        <v>43.58974358974359</v>
      </c>
    </row>
    <row r="14" spans="2:14" ht="19.5" customHeight="1">
      <c r="B14" s="4" t="s">
        <v>13</v>
      </c>
      <c r="C14" s="12">
        <v>5</v>
      </c>
      <c r="D14" s="12">
        <v>5</v>
      </c>
      <c r="E14" s="13">
        <v>1</v>
      </c>
      <c r="F14" s="12">
        <v>900</v>
      </c>
      <c r="G14" s="12">
        <v>430</v>
      </c>
      <c r="H14" s="12">
        <v>470</v>
      </c>
      <c r="I14" s="19">
        <v>232</v>
      </c>
      <c r="J14" s="19">
        <v>93</v>
      </c>
      <c r="K14" s="19">
        <v>139</v>
      </c>
      <c r="L14" s="20">
        <v>25.77777777777778</v>
      </c>
      <c r="M14" s="20">
        <v>21.627906976744185</v>
      </c>
      <c r="N14" s="20">
        <v>29.574468085106382</v>
      </c>
    </row>
    <row r="15" spans="2:14" ht="19.5" customHeight="1">
      <c r="B15" s="4" t="s">
        <v>14</v>
      </c>
      <c r="C15" s="12">
        <v>2</v>
      </c>
      <c r="D15" s="12">
        <v>2</v>
      </c>
      <c r="E15" s="13">
        <v>1</v>
      </c>
      <c r="F15" s="12">
        <v>363</v>
      </c>
      <c r="G15" s="12">
        <v>172</v>
      </c>
      <c r="H15" s="12">
        <v>191</v>
      </c>
      <c r="I15" s="19">
        <v>39</v>
      </c>
      <c r="J15" s="19">
        <v>19</v>
      </c>
      <c r="K15" s="19">
        <v>20</v>
      </c>
      <c r="L15" s="20">
        <v>10.743801652892563</v>
      </c>
      <c r="M15" s="20">
        <v>11.046511627906977</v>
      </c>
      <c r="N15" s="20">
        <v>10.471204188481675</v>
      </c>
    </row>
    <row r="16" spans="2:14" ht="19.5" customHeight="1">
      <c r="B16" s="4" t="s">
        <v>15</v>
      </c>
      <c r="C16" s="12">
        <v>4</v>
      </c>
      <c r="D16" s="12">
        <v>1</v>
      </c>
      <c r="E16" s="13">
        <v>0.25</v>
      </c>
      <c r="F16" s="12">
        <v>115</v>
      </c>
      <c r="G16" s="12">
        <v>61</v>
      </c>
      <c r="H16" s="12">
        <v>54</v>
      </c>
      <c r="I16" s="19">
        <v>68</v>
      </c>
      <c r="J16" s="19">
        <v>36</v>
      </c>
      <c r="K16" s="19">
        <v>32</v>
      </c>
      <c r="L16" s="20">
        <v>59.130434782608695</v>
      </c>
      <c r="M16" s="20">
        <v>59.01639344262295</v>
      </c>
      <c r="N16" s="20">
        <v>59.25925925925925</v>
      </c>
    </row>
    <row r="17" spans="2:14" ht="19.5" customHeight="1">
      <c r="B17" s="4" t="s">
        <v>16</v>
      </c>
      <c r="C17" s="12">
        <v>4</v>
      </c>
      <c r="D17" s="12">
        <v>4</v>
      </c>
      <c r="E17" s="13">
        <v>1</v>
      </c>
      <c r="F17" s="12">
        <v>269</v>
      </c>
      <c r="G17" s="12">
        <v>123</v>
      </c>
      <c r="H17" s="12">
        <v>146</v>
      </c>
      <c r="I17" s="19">
        <v>54</v>
      </c>
      <c r="J17" s="19">
        <v>20</v>
      </c>
      <c r="K17" s="19">
        <v>34</v>
      </c>
      <c r="L17" s="20">
        <v>20.074349442379184</v>
      </c>
      <c r="M17" s="20">
        <v>16.260162601626014</v>
      </c>
      <c r="N17" s="20">
        <v>23.28767123287671</v>
      </c>
    </row>
    <row r="18" spans="2:14" ht="19.5" customHeight="1">
      <c r="B18" s="4" t="s">
        <v>17</v>
      </c>
      <c r="C18" s="12">
        <v>5</v>
      </c>
      <c r="D18" s="12">
        <v>5</v>
      </c>
      <c r="E18" s="13">
        <v>1</v>
      </c>
      <c r="F18" s="12">
        <v>591</v>
      </c>
      <c r="G18" s="12">
        <v>295</v>
      </c>
      <c r="H18" s="12">
        <v>296</v>
      </c>
      <c r="I18" s="29">
        <v>33</v>
      </c>
      <c r="J18" s="29">
        <v>9</v>
      </c>
      <c r="K18" s="29">
        <v>24</v>
      </c>
      <c r="L18" s="20">
        <v>5.583756345177665</v>
      </c>
      <c r="M18" s="20">
        <v>3.050847457627119</v>
      </c>
      <c r="N18" s="20">
        <v>8.108108108108109</v>
      </c>
    </row>
    <row r="19" spans="2:14" ht="19.5" customHeight="1">
      <c r="B19" s="4" t="s">
        <v>18</v>
      </c>
      <c r="C19" s="12">
        <v>1</v>
      </c>
      <c r="D19" s="12">
        <v>1</v>
      </c>
      <c r="E19" s="13">
        <v>1</v>
      </c>
      <c r="F19" s="12">
        <v>16</v>
      </c>
      <c r="G19" s="12">
        <v>4</v>
      </c>
      <c r="H19" s="12">
        <v>12</v>
      </c>
      <c r="I19" s="19">
        <v>3</v>
      </c>
      <c r="J19" s="19">
        <v>1</v>
      </c>
      <c r="K19" s="19">
        <v>2</v>
      </c>
      <c r="L19" s="20">
        <v>18.75</v>
      </c>
      <c r="M19" s="20">
        <v>25</v>
      </c>
      <c r="N19" s="20">
        <v>16.666666666666664</v>
      </c>
    </row>
    <row r="20" spans="2:14" ht="19.5" customHeight="1">
      <c r="B20" s="4" t="s">
        <v>19</v>
      </c>
      <c r="C20" s="12">
        <v>3</v>
      </c>
      <c r="D20" s="12">
        <v>3</v>
      </c>
      <c r="E20" s="13">
        <v>1</v>
      </c>
      <c r="F20" s="12">
        <v>374</v>
      </c>
      <c r="G20" s="12">
        <v>184</v>
      </c>
      <c r="H20" s="12">
        <v>190</v>
      </c>
      <c r="I20" s="29">
        <v>115</v>
      </c>
      <c r="J20" s="29">
        <v>56</v>
      </c>
      <c r="K20" s="29">
        <v>59</v>
      </c>
      <c r="L20" s="20">
        <v>30.74866310160428</v>
      </c>
      <c r="M20" s="20">
        <v>30.434782608695656</v>
      </c>
      <c r="N20" s="20">
        <v>31.05263157894737</v>
      </c>
    </row>
    <row r="21" spans="2:14" ht="19.5" customHeight="1">
      <c r="B21" s="4" t="s">
        <v>20</v>
      </c>
      <c r="C21" s="12">
        <v>3</v>
      </c>
      <c r="D21" s="12">
        <v>3</v>
      </c>
      <c r="E21" s="13">
        <v>1</v>
      </c>
      <c r="F21" s="12">
        <v>99</v>
      </c>
      <c r="G21" s="12">
        <v>55</v>
      </c>
      <c r="H21" s="12">
        <v>44</v>
      </c>
      <c r="I21" s="29">
        <v>34</v>
      </c>
      <c r="J21" s="29">
        <v>25</v>
      </c>
      <c r="K21" s="29">
        <v>9</v>
      </c>
      <c r="L21" s="20">
        <v>34.34343434343434</v>
      </c>
      <c r="M21" s="20">
        <v>45.45454545454545</v>
      </c>
      <c r="N21" s="20">
        <v>20.454545454545457</v>
      </c>
    </row>
    <row r="22" spans="2:14" ht="19.5" customHeight="1">
      <c r="B22" s="4" t="s">
        <v>21</v>
      </c>
      <c r="C22" s="12">
        <v>10</v>
      </c>
      <c r="D22" s="12">
        <v>10</v>
      </c>
      <c r="E22" s="13">
        <v>1</v>
      </c>
      <c r="F22" s="12">
        <v>1005</v>
      </c>
      <c r="G22" s="14">
        <v>594</v>
      </c>
      <c r="H22" s="14">
        <v>411</v>
      </c>
      <c r="I22" s="29">
        <v>179</v>
      </c>
      <c r="J22" s="29">
        <v>89</v>
      </c>
      <c r="K22" s="29">
        <v>90</v>
      </c>
      <c r="L22" s="20">
        <v>17.81094527363184</v>
      </c>
      <c r="M22" s="20">
        <v>14.983164983164984</v>
      </c>
      <c r="N22" s="20">
        <v>21.897810218978105</v>
      </c>
    </row>
    <row r="23" spans="2:14" ht="19.5" customHeight="1">
      <c r="B23" s="4" t="s">
        <v>22</v>
      </c>
      <c r="C23" s="12">
        <v>2</v>
      </c>
      <c r="D23" s="12">
        <v>2</v>
      </c>
      <c r="E23" s="13">
        <v>1</v>
      </c>
      <c r="F23" s="15">
        <v>7</v>
      </c>
      <c r="G23" s="16">
        <v>1</v>
      </c>
      <c r="H23" s="16">
        <v>6</v>
      </c>
      <c r="I23" s="10">
        <v>1</v>
      </c>
      <c r="J23" s="21" t="s">
        <v>35</v>
      </c>
      <c r="K23" s="21" t="s">
        <v>35</v>
      </c>
      <c r="L23" s="20">
        <v>14.285714285714285</v>
      </c>
      <c r="M23" s="21" t="s">
        <v>35</v>
      </c>
      <c r="N23" s="21" t="s">
        <v>35</v>
      </c>
    </row>
    <row r="24" spans="2:14" ht="19.5" customHeight="1">
      <c r="B24" s="4" t="s">
        <v>23</v>
      </c>
      <c r="C24" s="15">
        <v>12</v>
      </c>
      <c r="D24" s="15">
        <v>10</v>
      </c>
      <c r="E24" s="13">
        <v>0.8333333333333334</v>
      </c>
      <c r="F24" s="15">
        <v>241</v>
      </c>
      <c r="G24" s="16">
        <v>127</v>
      </c>
      <c r="H24" s="16">
        <v>114</v>
      </c>
      <c r="I24" s="31">
        <v>38</v>
      </c>
      <c r="J24" s="31">
        <v>23</v>
      </c>
      <c r="K24" s="31">
        <v>15</v>
      </c>
      <c r="L24" s="20">
        <v>15.767634854771783</v>
      </c>
      <c r="M24" s="20">
        <v>18.11023622047244</v>
      </c>
      <c r="N24" s="20">
        <v>13.157894736842104</v>
      </c>
    </row>
    <row r="25" spans="2:14" ht="19.5" customHeight="1">
      <c r="B25" s="2" t="s">
        <v>24</v>
      </c>
      <c r="C25" s="17">
        <v>123</v>
      </c>
      <c r="D25" s="17">
        <v>116</v>
      </c>
      <c r="E25" s="18">
        <v>0.943089430894309</v>
      </c>
      <c r="F25" s="17">
        <v>11576</v>
      </c>
      <c r="G25" s="17">
        <v>5908</v>
      </c>
      <c r="H25" s="17">
        <v>5668</v>
      </c>
      <c r="I25" s="17">
        <v>2079</v>
      </c>
      <c r="J25" s="17">
        <v>997</v>
      </c>
      <c r="K25" s="17">
        <v>1082</v>
      </c>
      <c r="L25" s="6">
        <v>17.959571527297857</v>
      </c>
      <c r="M25" s="6">
        <v>16.875423155044007</v>
      </c>
      <c r="N25" s="6">
        <v>19.089625970359915</v>
      </c>
    </row>
    <row r="26" spans="2:8" ht="13.5">
      <c r="B26" s="4"/>
      <c r="C26" s="4"/>
      <c r="F26" s="7"/>
      <c r="G26" s="7"/>
      <c r="H26" s="7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2022-01-14T10:04:54Z</cp:lastPrinted>
  <dcterms:created xsi:type="dcterms:W3CDTF">2008-12-17T02:39:03Z</dcterms:created>
  <dcterms:modified xsi:type="dcterms:W3CDTF">2022-12-23T05:10:37Z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