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375" windowWidth="18465" windowHeight="6300" activeTab="0"/>
  </bookViews>
  <sheets>
    <sheet name="R4.12月修正" sheetId="1" r:id="rId1"/>
    <sheet name="R2う蝕有病率 (市町村別)（当初）" sheetId="2" r:id="rId2"/>
  </sheets>
  <definedNames>
    <definedName name="_xlnm.Print_Area" localSheetId="1">'R2う蝕有病率 (市町村別)（当初）'!$A$1:$O$93</definedName>
    <definedName name="_xlnm.Print_Area" localSheetId="0">'R4.12月修正'!$A$1:$O$93</definedName>
  </definedNames>
  <calcPr fullCalcOnLoad="1"/>
</workbook>
</file>

<file path=xl/sharedStrings.xml><?xml version="1.0" encoding="utf-8"?>
<sst xmlns="http://schemas.openxmlformats.org/spreadsheetml/2006/main" count="116" uniqueCount="55">
  <si>
    <t>奈良県歯科医師会　調べ</t>
  </si>
  <si>
    <t>生徒数
（１年生）</t>
  </si>
  <si>
    <t>うち男子
生徒数</t>
  </si>
  <si>
    <t>うち女子
生徒数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</si>
  <si>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</si>
  <si>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</si>
  <si>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</si>
  <si>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</si>
  <si>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</si>
  <si>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</si>
  <si>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</si>
  <si>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</si>
  <si>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</si>
  <si>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</si>
  <si>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</si>
  <si>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</si>
  <si>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</si>
  <si>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</si>
  <si>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</si>
  <si>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</si>
  <si>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</si>
  <si>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</si>
  <si>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</si>
  <si>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</si>
  <si>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</si>
  <si>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</si>
  <si>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</si>
  <si>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</si>
  <si>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</si>
  <si>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</si>
  <si>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</si>
  <si>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</si>
  <si>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</si>
  <si>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</si>
  <si>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</si>
  <si>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</si>
  <si>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</si>
  <si>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</si>
  <si>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</si>
  <si>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</si>
  <si>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</si>
  <si>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市町村名</t>
  </si>
  <si>
    <t>川西町・三宅町</t>
  </si>
  <si>
    <t>県計（平均）</t>
  </si>
  <si>
    <t>照会
校数
(A)</t>
  </si>
  <si>
    <t>回答
校数
(B)</t>
  </si>
  <si>
    <t>分析率
（B/A)
(%)</t>
  </si>
  <si>
    <t>う蝕
有病者数
（男女計）</t>
  </si>
  <si>
    <t>う蝕
有病者数
（うち男子）</t>
  </si>
  <si>
    <t>う蝕
有病者数
（うち女子）</t>
  </si>
  <si>
    <t>う蝕
有病者率(%)
（男女計）</t>
  </si>
  <si>
    <t>う蝕
有病者率(%)
（男子）</t>
  </si>
  <si>
    <t>う蝕
有病者率(%)
（女子）</t>
  </si>
  <si>
    <t>令和２年度　１２歳児（中１）う蝕有病者率（確定値）</t>
  </si>
  <si>
    <t>X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</si>
</sst>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horizontal="right" vertical="center"/>
    </xf>
    <xf numFmtId="0" fontId="0" fillId="33" borderId="0" xfId="0" applyFill="1" applyAlignment="1">
      <alignment vertical="center"/>
    </xf>
    <xf numFmtId="38" fontId="0" fillId="33" borderId="0" xfId="48" applyFont="1" applyFill="1" applyAlignment="1">
      <alignment vertical="center"/>
    </xf>
    <xf numFmtId="206" fontId="0" fillId="0" borderId="10" xfId="0" applyNumberFormat="1" applyFill="1" applyBorder="1" applyAlignment="1">
      <alignment horizontal="right" vertical="center"/>
    </xf>
    <xf numFmtId="179" fontId="0" fillId="0" borderId="0" xfId="48" applyNumberFormat="1" applyFill="1" applyAlignment="1">
      <alignment vertical="center"/>
    </xf>
    <xf numFmtId="179" fontId="0" fillId="33" borderId="0" xfId="48" applyNumberFormat="1" applyFill="1" applyAlignment="1">
      <alignment vertical="center"/>
    </xf>
    <xf numFmtId="179" fontId="0" fillId="33" borderId="0" xfId="48" applyNumberFormat="1" applyFont="1" applyFill="1" applyAlignment="1">
      <alignment vertical="center"/>
    </xf>
    <xf numFmtId="9" fontId="0" fillId="0" borderId="0" xfId="42" applyFont="1" applyFill="1" applyAlignment="1">
      <alignment horizontal="right" vertical="center"/>
    </xf>
    <xf numFmtId="9" fontId="0" fillId="0" borderId="11" xfId="42" applyFont="1" applyFill="1" applyBorder="1" applyAlignment="1">
      <alignment horizontal="right" vertical="center"/>
    </xf>
    <xf numFmtId="9" fontId="0" fillId="0" borderId="10" xfId="4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39" fillId="0" borderId="0" xfId="0" applyFont="1" applyAlignment="1">
      <alignment horizontal="right" vertical="center"/>
    </xf>
    <xf numFmtId="9" fontId="39" fillId="0" borderId="0" xfId="42" applyFont="1" applyFill="1" applyAlignment="1">
      <alignment horizontal="right" vertical="center"/>
    </xf>
    <xf numFmtId="38" fontId="39" fillId="0" borderId="0" xfId="48" applyFont="1" applyFill="1" applyAlignment="1">
      <alignment horizontal="right" vertical="center"/>
    </xf>
    <xf numFmtId="38" fontId="39" fillId="0" borderId="0" xfId="48" applyFont="1" applyFill="1" applyAlignment="1">
      <alignment vertical="center"/>
    </xf>
    <xf numFmtId="179" fontId="39" fillId="0" borderId="0" xfId="48" applyNumberFormat="1" applyFont="1" applyFill="1" applyAlignment="1">
      <alignment vertical="center"/>
    </xf>
    <xf numFmtId="38" fontId="39" fillId="0" borderId="10" xfId="48" applyFont="1" applyFill="1" applyBorder="1" applyAlignment="1">
      <alignment horizontal="right" vertical="center"/>
    </xf>
    <xf numFmtId="9" fontId="39" fillId="0" borderId="10" xfId="42" applyFont="1" applyFill="1" applyBorder="1" applyAlignment="1">
      <alignment horizontal="right" vertical="center"/>
    </xf>
    <xf numFmtId="186" fontId="39" fillId="0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１２歳児う蝕有病者率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415"/>
          <c:w val="0.928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'R4.12月修正'!$B$5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'R4.12月修正'!$B$6:$B$44</c:f>
              <c:strCache/>
            </c:strRef>
          </c:cat>
          <c:val>
            <c:numRef>
              <c:f>'R4.12月修正'!$L$6:$L$44</c:f>
              <c:numCache/>
            </c:numRef>
          </c:val>
        </c:ser>
        <c:axId val="35830201"/>
        <c:axId val="54036354"/>
      </c:barChart>
      <c:catAx>
        <c:axId val="35830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36354"/>
        <c:crosses val="autoZero"/>
        <c:auto val="1"/>
        <c:lblOffset val="100"/>
        <c:tickLblSkip val="1"/>
        <c:noMultiLvlLbl val="0"/>
      </c:catAx>
      <c:valAx>
        <c:axId val="54036354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30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１２歳児う蝕有病者率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24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'R2う蝕有病率 (市町村別)（当初）'!$B$5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'R2う蝕有病率 (市町村別)（当初）'!$B$6:$B$44</c:f>
              <c:strCache/>
            </c:strRef>
          </c:cat>
          <c:val>
            <c:numRef>
              <c:f>'R2う蝕有病率 (市町村別)（当初）'!$L$6:$L$44</c:f>
              <c:numCache/>
            </c:numRef>
          </c:val>
        </c:ser>
        <c:axId val="16565139"/>
        <c:axId val="14868524"/>
      </c:bar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8524"/>
        <c:crosses val="autoZero"/>
        <c:auto val="1"/>
        <c:lblOffset val="100"/>
        <c:tickLblSkip val="1"/>
        <c:noMultiLvlLbl val="0"/>
      </c:catAx>
      <c:valAx>
        <c:axId val="14868524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65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0.0185</cdr:y>
    </cdr:from>
    <cdr:to>
      <cdr:x>0.05575</cdr:x>
      <cdr:y>0.0545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675" y="142875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781050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686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0.01775</cdr:y>
    </cdr:from>
    <cdr:to>
      <cdr:x>0.0605</cdr:x>
      <cdr:y>0.05225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133350"/>
          <a:ext cx="504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781050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686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7" zoomScaleNormal="77" zoomScaleSheetLayoutView="75" zoomScalePageLayoutView="0" workbookViewId="0" topLeftCell="A13">
      <selection activeCell="E22" sqref="E22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50390625" style="0" bestFit="1" customWidth="1"/>
    <col min="4" max="4" width="6.125" style="0" bestFit="1" customWidth="1"/>
    <col min="5" max="6" width="8.00390625" style="0" customWidth="1"/>
    <col min="7" max="10" width="10.625" style="0" customWidth="1"/>
    <col min="11" max="11" width="11.00390625" style="0" customWidth="1"/>
    <col min="12" max="12" width="10.625" style="0" customWidth="1"/>
    <col min="13" max="15" width="11.50390625" style="0" bestFit="1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41</v>
      </c>
      <c r="C5" s="3" t="s">
        <v>44</v>
      </c>
      <c r="D5" s="3" t="s">
        <v>45</v>
      </c>
      <c r="E5" s="3" t="s">
        <v>46</v>
      </c>
      <c r="F5" s="3" t="s">
        <v>1</v>
      </c>
      <c r="G5" s="3" t="s">
        <v>2</v>
      </c>
      <c r="H5" s="3" t="s">
        <v>3</v>
      </c>
      <c r="I5" s="3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</row>
    <row r="6" spans="2:14" ht="19.5" customHeight="1">
      <c r="B6" s="9" t="s">
        <v>4</v>
      </c>
      <c r="C6" s="7">
        <v>31</v>
      </c>
      <c r="D6" s="7">
        <v>31</v>
      </c>
      <c r="E6" s="19">
        <v>1</v>
      </c>
      <c r="F6" s="12">
        <v>3366</v>
      </c>
      <c r="G6" s="12">
        <v>1695</v>
      </c>
      <c r="H6" s="12">
        <v>1671</v>
      </c>
      <c r="I6" s="6">
        <v>331</v>
      </c>
      <c r="J6" s="6">
        <v>148</v>
      </c>
      <c r="K6" s="6">
        <v>183</v>
      </c>
      <c r="L6" s="16">
        <v>9.833630421865717</v>
      </c>
      <c r="M6" s="16">
        <v>8.731563421828909</v>
      </c>
      <c r="N6" s="16">
        <v>10.951526032315979</v>
      </c>
    </row>
    <row r="7" spans="2:14" ht="19.5" customHeight="1">
      <c r="B7" s="9" t="s">
        <v>7</v>
      </c>
      <c r="C7" s="7">
        <v>8</v>
      </c>
      <c r="D7" s="7">
        <v>8</v>
      </c>
      <c r="E7" s="19">
        <v>1</v>
      </c>
      <c r="F7" s="12">
        <v>810</v>
      </c>
      <c r="G7" s="12">
        <v>422</v>
      </c>
      <c r="H7" s="12">
        <v>388</v>
      </c>
      <c r="I7" s="6">
        <v>172</v>
      </c>
      <c r="J7" s="6">
        <v>89</v>
      </c>
      <c r="K7" s="6">
        <v>83</v>
      </c>
      <c r="L7" s="16">
        <v>21.23456790123457</v>
      </c>
      <c r="M7" s="16">
        <v>21.09004739336493</v>
      </c>
      <c r="N7" s="16">
        <v>21.391752577319586</v>
      </c>
    </row>
    <row r="8" spans="2:14" ht="19.5" customHeight="1">
      <c r="B8" s="9" t="s">
        <v>5</v>
      </c>
      <c r="C8" s="7">
        <v>6</v>
      </c>
      <c r="D8" s="7">
        <v>5</v>
      </c>
      <c r="E8" s="19">
        <v>0.8333333333333334</v>
      </c>
      <c r="F8" s="12">
        <v>448</v>
      </c>
      <c r="G8" s="5">
        <v>236</v>
      </c>
      <c r="H8" s="5">
        <v>212</v>
      </c>
      <c r="I8" s="6">
        <v>99</v>
      </c>
      <c r="J8" s="6">
        <v>46</v>
      </c>
      <c r="K8" s="6">
        <v>53</v>
      </c>
      <c r="L8" s="16">
        <v>22.098214285714285</v>
      </c>
      <c r="M8" s="16">
        <v>19.491525423728813</v>
      </c>
      <c r="N8" s="16">
        <v>25</v>
      </c>
    </row>
    <row r="9" spans="2:14" ht="19.5" customHeight="1">
      <c r="B9" s="9" t="s">
        <v>8</v>
      </c>
      <c r="C9" s="7">
        <v>8</v>
      </c>
      <c r="D9" s="7">
        <v>8</v>
      </c>
      <c r="E9" s="19">
        <v>1</v>
      </c>
      <c r="F9" s="12">
        <v>1002</v>
      </c>
      <c r="G9" s="12">
        <v>513</v>
      </c>
      <c r="H9" s="12">
        <v>489</v>
      </c>
      <c r="I9" s="6">
        <v>93</v>
      </c>
      <c r="J9" s="6">
        <v>37</v>
      </c>
      <c r="K9" s="6">
        <v>56</v>
      </c>
      <c r="L9" s="16">
        <v>9.281437125748502</v>
      </c>
      <c r="M9" s="16">
        <v>7.212475633528265</v>
      </c>
      <c r="N9" s="16">
        <v>11.451942740286299</v>
      </c>
    </row>
    <row r="10" spans="2:14" ht="19.5" customHeight="1">
      <c r="B10" s="9" t="s">
        <v>6</v>
      </c>
      <c r="C10" s="7">
        <v>1</v>
      </c>
      <c r="D10" s="7">
        <v>1</v>
      </c>
      <c r="E10" s="19">
        <v>1</v>
      </c>
      <c r="F10" s="12">
        <v>16</v>
      </c>
      <c r="G10" s="12">
        <v>4</v>
      </c>
      <c r="H10" s="12">
        <v>12</v>
      </c>
      <c r="I10" s="6">
        <v>3</v>
      </c>
      <c r="J10" s="6">
        <v>1</v>
      </c>
      <c r="K10" s="6">
        <v>2</v>
      </c>
      <c r="L10" s="16">
        <v>18.75</v>
      </c>
      <c r="M10" s="16">
        <v>25</v>
      </c>
      <c r="N10" s="16">
        <v>16.666666666666664</v>
      </c>
    </row>
    <row r="11" spans="2:14" ht="19.5" customHeight="1">
      <c r="B11" s="9" t="s">
        <v>9</v>
      </c>
      <c r="C11" s="7">
        <v>1</v>
      </c>
      <c r="D11" s="7">
        <v>1</v>
      </c>
      <c r="E11" s="19">
        <v>1</v>
      </c>
      <c r="F11" s="6">
        <v>136</v>
      </c>
      <c r="G11" s="6">
        <v>75</v>
      </c>
      <c r="H11" s="6">
        <v>61</v>
      </c>
      <c r="I11" s="11">
        <v>6</v>
      </c>
      <c r="J11" s="11">
        <v>1</v>
      </c>
      <c r="K11" s="11">
        <v>5</v>
      </c>
      <c r="L11" s="16">
        <v>4.411764705882353</v>
      </c>
      <c r="M11" s="16">
        <v>1.3333333333333335</v>
      </c>
      <c r="N11" s="16">
        <v>8.19672131147541</v>
      </c>
    </row>
    <row r="12" spans="2:14" ht="19.5" customHeight="1">
      <c r="B12" s="9" t="s">
        <v>10</v>
      </c>
      <c r="C12" s="7">
        <v>1</v>
      </c>
      <c r="D12" s="7">
        <v>1</v>
      </c>
      <c r="E12" s="19">
        <v>1</v>
      </c>
      <c r="F12" s="6">
        <v>157</v>
      </c>
      <c r="G12" s="6">
        <v>80</v>
      </c>
      <c r="H12" s="6">
        <v>77</v>
      </c>
      <c r="I12" s="11">
        <v>12</v>
      </c>
      <c r="J12" s="11">
        <v>3</v>
      </c>
      <c r="K12" s="11">
        <v>9</v>
      </c>
      <c r="L12" s="16">
        <v>7.643312101910828</v>
      </c>
      <c r="M12" s="16">
        <v>3.75</v>
      </c>
      <c r="N12" s="16">
        <v>11.688311688311687</v>
      </c>
    </row>
    <row r="13" spans="2:14" ht="19.5" customHeight="1">
      <c r="B13" s="9" t="s">
        <v>11</v>
      </c>
      <c r="C13" s="7">
        <v>2</v>
      </c>
      <c r="D13" s="7">
        <v>2</v>
      </c>
      <c r="E13" s="19">
        <v>1</v>
      </c>
      <c r="F13" s="6">
        <v>255</v>
      </c>
      <c r="G13" s="6">
        <v>120</v>
      </c>
      <c r="H13" s="6">
        <v>135</v>
      </c>
      <c r="I13" s="11">
        <v>11</v>
      </c>
      <c r="J13" s="11">
        <v>4</v>
      </c>
      <c r="K13" s="11">
        <v>7</v>
      </c>
      <c r="L13" s="16">
        <v>4.313725490196078</v>
      </c>
      <c r="M13" s="16">
        <v>3.3333333333333335</v>
      </c>
      <c r="N13" s="16">
        <v>5.185185185185185</v>
      </c>
    </row>
    <row r="14" spans="2:14" ht="19.5" customHeight="1">
      <c r="B14" s="9" t="s">
        <v>12</v>
      </c>
      <c r="C14" s="7">
        <v>1</v>
      </c>
      <c r="D14" s="7">
        <v>1</v>
      </c>
      <c r="E14" s="19">
        <v>1</v>
      </c>
      <c r="F14" s="6">
        <v>43</v>
      </c>
      <c r="G14" s="6">
        <v>20</v>
      </c>
      <c r="H14" s="6">
        <v>23</v>
      </c>
      <c r="I14" s="11">
        <v>4</v>
      </c>
      <c r="J14" s="11">
        <v>1</v>
      </c>
      <c r="K14" s="11">
        <v>3</v>
      </c>
      <c r="L14" s="16">
        <v>9.30232558139535</v>
      </c>
      <c r="M14" s="16">
        <v>5</v>
      </c>
      <c r="N14" s="16">
        <v>13.043478260869565</v>
      </c>
    </row>
    <row r="15" spans="2:14" ht="19.5" customHeight="1">
      <c r="B15" s="9" t="s">
        <v>21</v>
      </c>
      <c r="C15" s="7">
        <v>3</v>
      </c>
      <c r="D15" s="7">
        <v>3</v>
      </c>
      <c r="E15" s="19">
        <v>1</v>
      </c>
      <c r="F15" s="12">
        <v>415</v>
      </c>
      <c r="G15" s="12">
        <v>204</v>
      </c>
      <c r="H15" s="12">
        <v>211</v>
      </c>
      <c r="I15" s="6">
        <v>189</v>
      </c>
      <c r="J15" s="6">
        <v>115</v>
      </c>
      <c r="K15" s="6">
        <v>74</v>
      </c>
      <c r="L15" s="16">
        <v>45.54216867469879</v>
      </c>
      <c r="M15" s="16">
        <v>56.372549019607845</v>
      </c>
      <c r="N15" s="16">
        <v>35.07109004739337</v>
      </c>
    </row>
    <row r="16" spans="2:14" ht="19.5" customHeight="1">
      <c r="B16" s="9" t="s">
        <v>13</v>
      </c>
      <c r="C16" s="7">
        <v>7</v>
      </c>
      <c r="D16" s="24">
        <v>7</v>
      </c>
      <c r="E16" s="25">
        <v>1</v>
      </c>
      <c r="F16" s="26">
        <v>1000</v>
      </c>
      <c r="G16" s="26">
        <v>514</v>
      </c>
      <c r="H16" s="26">
        <v>486</v>
      </c>
      <c r="I16" s="27">
        <v>271</v>
      </c>
      <c r="J16" s="27">
        <v>133</v>
      </c>
      <c r="K16" s="27">
        <v>138</v>
      </c>
      <c r="L16" s="28">
        <v>27.1</v>
      </c>
      <c r="M16" s="28">
        <v>25.87548638132296</v>
      </c>
      <c r="N16" s="28">
        <v>28.39506172839506</v>
      </c>
    </row>
    <row r="17" spans="2:14" ht="19.5" customHeight="1">
      <c r="B17" s="9" t="s">
        <v>14</v>
      </c>
      <c r="C17" s="7">
        <v>4</v>
      </c>
      <c r="D17" s="7">
        <v>4</v>
      </c>
      <c r="E17" s="19">
        <v>1</v>
      </c>
      <c r="F17" s="12">
        <v>432</v>
      </c>
      <c r="G17" s="12">
        <v>223</v>
      </c>
      <c r="H17" s="12">
        <v>209</v>
      </c>
      <c r="I17" s="6">
        <v>67</v>
      </c>
      <c r="J17" s="6">
        <v>28</v>
      </c>
      <c r="K17" s="6">
        <v>39</v>
      </c>
      <c r="L17" s="16">
        <v>15.50925925925926</v>
      </c>
      <c r="M17" s="16">
        <v>12.556053811659194</v>
      </c>
      <c r="N17" s="16">
        <v>18.660287081339714</v>
      </c>
    </row>
    <row r="18" spans="2:14" ht="19.5" customHeight="1">
      <c r="B18" s="9" t="s">
        <v>22</v>
      </c>
      <c r="C18" s="7">
        <v>5</v>
      </c>
      <c r="D18" s="7">
        <v>5</v>
      </c>
      <c r="E18" s="19">
        <v>1</v>
      </c>
      <c r="F18" s="12">
        <v>224</v>
      </c>
      <c r="G18" s="12">
        <v>107</v>
      </c>
      <c r="H18" s="12">
        <v>117</v>
      </c>
      <c r="I18" s="6">
        <v>99</v>
      </c>
      <c r="J18" s="6">
        <v>48</v>
      </c>
      <c r="K18" s="6">
        <v>51</v>
      </c>
      <c r="L18" s="16">
        <v>44.19642857142857</v>
      </c>
      <c r="M18" s="16">
        <v>44.85981308411215</v>
      </c>
      <c r="N18" s="16">
        <v>43.58974358974359</v>
      </c>
    </row>
    <row r="19" spans="2:14" ht="19.5" customHeight="1">
      <c r="B19" s="9" t="s">
        <v>23</v>
      </c>
      <c r="C19" s="7">
        <v>5</v>
      </c>
      <c r="D19" s="7">
        <v>5</v>
      </c>
      <c r="E19" s="19">
        <v>1</v>
      </c>
      <c r="F19" s="12">
        <v>900</v>
      </c>
      <c r="G19" s="12">
        <v>430</v>
      </c>
      <c r="H19" s="12">
        <v>470</v>
      </c>
      <c r="I19" s="6">
        <v>232</v>
      </c>
      <c r="J19" s="6">
        <v>93</v>
      </c>
      <c r="K19" s="6">
        <v>139</v>
      </c>
      <c r="L19" s="16">
        <v>25.77777777777778</v>
      </c>
      <c r="M19" s="16">
        <v>21.627906976744185</v>
      </c>
      <c r="N19" s="16">
        <v>29.574468085106382</v>
      </c>
    </row>
    <row r="20" spans="2:14" ht="19.5" customHeight="1">
      <c r="B20" s="9" t="s">
        <v>24</v>
      </c>
      <c r="C20" s="7">
        <v>2</v>
      </c>
      <c r="D20" s="7">
        <v>2</v>
      </c>
      <c r="E20" s="19">
        <v>1</v>
      </c>
      <c r="F20" s="12">
        <v>363</v>
      </c>
      <c r="G20" s="12">
        <v>172</v>
      </c>
      <c r="H20" s="12">
        <v>191</v>
      </c>
      <c r="I20" s="6">
        <v>39</v>
      </c>
      <c r="J20" s="6">
        <v>19</v>
      </c>
      <c r="K20" s="6">
        <v>20</v>
      </c>
      <c r="L20" s="16">
        <v>10.743801652892563</v>
      </c>
      <c r="M20" s="16">
        <v>11.046511627906977</v>
      </c>
      <c r="N20" s="16">
        <v>10.471204188481675</v>
      </c>
    </row>
    <row r="21" spans="2:14" ht="19.5" customHeight="1">
      <c r="B21" s="9" t="s">
        <v>16</v>
      </c>
      <c r="C21" s="7">
        <v>4</v>
      </c>
      <c r="D21" s="24">
        <v>4</v>
      </c>
      <c r="E21" s="25">
        <v>1</v>
      </c>
      <c r="F21" s="26">
        <v>208</v>
      </c>
      <c r="G21" s="26">
        <v>111</v>
      </c>
      <c r="H21" s="26">
        <v>97</v>
      </c>
      <c r="I21" s="27">
        <v>98</v>
      </c>
      <c r="J21" s="27">
        <v>54</v>
      </c>
      <c r="K21" s="27">
        <v>44</v>
      </c>
      <c r="L21" s="28">
        <f>I21/F21*100</f>
        <v>47.11538461538461</v>
      </c>
      <c r="M21" s="28">
        <f>J21/G21*100</f>
        <v>48.64864864864865</v>
      </c>
      <c r="N21" s="28">
        <f>K21/H21*100</f>
        <v>45.36082474226804</v>
      </c>
    </row>
    <row r="22" spans="2:14" ht="19.5" customHeight="1">
      <c r="B22" s="9" t="s">
        <v>42</v>
      </c>
      <c r="C22" s="7">
        <v>1</v>
      </c>
      <c r="D22" s="7">
        <v>1</v>
      </c>
      <c r="E22" s="19">
        <v>1</v>
      </c>
      <c r="F22" s="6">
        <v>125</v>
      </c>
      <c r="G22" s="6">
        <v>67</v>
      </c>
      <c r="H22" s="6">
        <v>58</v>
      </c>
      <c r="I22" s="11">
        <v>26</v>
      </c>
      <c r="J22" s="11">
        <v>13</v>
      </c>
      <c r="K22" s="11">
        <v>13</v>
      </c>
      <c r="L22" s="16">
        <v>20.8</v>
      </c>
      <c r="M22" s="16">
        <v>19.402985074626866</v>
      </c>
      <c r="N22" s="16">
        <v>22.413793103448278</v>
      </c>
    </row>
    <row r="23" spans="2:14" ht="19.5" customHeight="1">
      <c r="B23" s="9" t="s">
        <v>15</v>
      </c>
      <c r="C23" s="7">
        <v>2</v>
      </c>
      <c r="D23" s="7">
        <v>2</v>
      </c>
      <c r="E23" s="19">
        <v>1</v>
      </c>
      <c r="F23" s="6">
        <v>249</v>
      </c>
      <c r="G23" s="6">
        <v>117</v>
      </c>
      <c r="H23" s="6">
        <v>132</v>
      </c>
      <c r="I23" s="11">
        <v>89</v>
      </c>
      <c r="J23" s="11">
        <v>43</v>
      </c>
      <c r="K23" s="11">
        <v>46</v>
      </c>
      <c r="L23" s="16">
        <v>35.7429718875502</v>
      </c>
      <c r="M23" s="16">
        <v>36.75213675213676</v>
      </c>
      <c r="N23" s="16">
        <v>34.84848484848485</v>
      </c>
    </row>
    <row r="24" spans="2:14" ht="19.5" customHeight="1">
      <c r="B24" s="9" t="s">
        <v>17</v>
      </c>
      <c r="C24" s="7">
        <v>1</v>
      </c>
      <c r="D24" s="7">
        <v>1</v>
      </c>
      <c r="E24" s="19">
        <v>1</v>
      </c>
      <c r="F24" s="6">
        <v>4</v>
      </c>
      <c r="G24" s="6">
        <v>0</v>
      </c>
      <c r="H24" s="6">
        <v>4</v>
      </c>
      <c r="I24" s="11">
        <v>1</v>
      </c>
      <c r="J24" s="14"/>
      <c r="K24" s="11">
        <v>1</v>
      </c>
      <c r="L24" s="16">
        <v>25</v>
      </c>
      <c r="M24" s="17"/>
      <c r="N24" s="16">
        <v>25</v>
      </c>
    </row>
    <row r="25" spans="2:14" ht="19.5" customHeight="1">
      <c r="B25" s="9" t="s">
        <v>18</v>
      </c>
      <c r="C25" s="7">
        <v>1</v>
      </c>
      <c r="D25" s="7">
        <v>1</v>
      </c>
      <c r="E25" s="19">
        <v>1</v>
      </c>
      <c r="F25" s="6">
        <v>3</v>
      </c>
      <c r="G25" s="6">
        <v>1</v>
      </c>
      <c r="H25" s="6">
        <v>2</v>
      </c>
      <c r="I25" s="11">
        <v>0</v>
      </c>
      <c r="J25" s="11">
        <v>0</v>
      </c>
      <c r="K25" s="11">
        <v>0</v>
      </c>
      <c r="L25" s="16">
        <v>0</v>
      </c>
      <c r="M25" s="16">
        <v>0</v>
      </c>
      <c r="N25" s="16">
        <v>0</v>
      </c>
    </row>
    <row r="26" spans="2:14" ht="19.5" customHeight="1">
      <c r="B26" s="9" t="s">
        <v>19</v>
      </c>
      <c r="C26" s="7">
        <v>1</v>
      </c>
      <c r="D26" s="7">
        <v>1</v>
      </c>
      <c r="E26" s="19">
        <v>1</v>
      </c>
      <c r="F26" s="6">
        <v>52</v>
      </c>
      <c r="G26" s="6">
        <v>34</v>
      </c>
      <c r="H26" s="6">
        <v>18</v>
      </c>
      <c r="I26" s="11">
        <v>20</v>
      </c>
      <c r="J26" s="11">
        <v>18</v>
      </c>
      <c r="K26" s="11">
        <v>2</v>
      </c>
      <c r="L26" s="16">
        <v>38.46153846153847</v>
      </c>
      <c r="M26" s="16">
        <v>52.94117647058824</v>
      </c>
      <c r="N26" s="16">
        <v>11.11111111111111</v>
      </c>
    </row>
    <row r="27" spans="2:14" ht="19.5" customHeight="1">
      <c r="B27" s="9" t="s">
        <v>20</v>
      </c>
      <c r="C27" s="7">
        <v>2</v>
      </c>
      <c r="D27" s="7">
        <v>2</v>
      </c>
      <c r="E27" s="19">
        <v>1</v>
      </c>
      <c r="F27" s="6">
        <v>47</v>
      </c>
      <c r="G27" s="6">
        <v>21</v>
      </c>
      <c r="H27" s="6">
        <v>26</v>
      </c>
      <c r="I27" s="11">
        <v>14</v>
      </c>
      <c r="J27" s="11">
        <v>7</v>
      </c>
      <c r="K27" s="11">
        <v>7</v>
      </c>
      <c r="L27" s="16">
        <v>29.78723404255319</v>
      </c>
      <c r="M27" s="16">
        <v>33.33333333333333</v>
      </c>
      <c r="N27" s="16">
        <v>26.923076923076923</v>
      </c>
    </row>
    <row r="28" spans="2:14" ht="19.5" customHeight="1">
      <c r="B28" s="9" t="s">
        <v>25</v>
      </c>
      <c r="C28" s="7">
        <v>3</v>
      </c>
      <c r="D28" s="7">
        <v>3</v>
      </c>
      <c r="E28" s="19">
        <v>1</v>
      </c>
      <c r="F28" s="6">
        <v>204</v>
      </c>
      <c r="G28" s="6">
        <v>103</v>
      </c>
      <c r="H28" s="6">
        <v>101</v>
      </c>
      <c r="I28" s="11">
        <v>40</v>
      </c>
      <c r="J28" s="11">
        <v>25</v>
      </c>
      <c r="K28" s="11">
        <v>15</v>
      </c>
      <c r="L28" s="16">
        <v>19.607843137254903</v>
      </c>
      <c r="M28" s="16">
        <v>24.271844660194176</v>
      </c>
      <c r="N28" s="16">
        <v>14.85148514851485</v>
      </c>
    </row>
    <row r="29" spans="2:14" ht="19.5" customHeight="1">
      <c r="B29" s="9" t="s">
        <v>26</v>
      </c>
      <c r="C29" s="7">
        <v>2</v>
      </c>
      <c r="D29" s="7">
        <v>2</v>
      </c>
      <c r="E29" s="19">
        <v>1</v>
      </c>
      <c r="F29" s="6">
        <v>148</v>
      </c>
      <c r="G29" s="6">
        <v>79</v>
      </c>
      <c r="H29" s="6">
        <v>69</v>
      </c>
      <c r="I29" s="11">
        <v>39</v>
      </c>
      <c r="J29" s="11">
        <v>18</v>
      </c>
      <c r="K29" s="11">
        <v>21</v>
      </c>
      <c r="L29" s="16">
        <v>26.351351351351347</v>
      </c>
      <c r="M29" s="16">
        <v>22.78481012658228</v>
      </c>
      <c r="N29" s="16">
        <v>30.434782608695656</v>
      </c>
    </row>
    <row r="30" spans="2:14" ht="19.5" customHeight="1">
      <c r="B30" s="9" t="s">
        <v>27</v>
      </c>
      <c r="C30" s="7">
        <v>2</v>
      </c>
      <c r="D30" s="7">
        <v>2</v>
      </c>
      <c r="E30" s="19">
        <v>1</v>
      </c>
      <c r="F30" s="6">
        <v>265</v>
      </c>
      <c r="G30" s="6">
        <v>129</v>
      </c>
      <c r="H30" s="6">
        <v>136</v>
      </c>
      <c r="I30" s="11">
        <v>41</v>
      </c>
      <c r="J30" s="11">
        <v>18</v>
      </c>
      <c r="K30" s="11">
        <v>23</v>
      </c>
      <c r="L30" s="16">
        <v>15.471698113207546</v>
      </c>
      <c r="M30" s="16">
        <v>13.953488372093023</v>
      </c>
      <c r="N30" s="16">
        <v>16.911764705882355</v>
      </c>
    </row>
    <row r="31" spans="2:14" ht="19.5" customHeight="1">
      <c r="B31" s="9" t="s">
        <v>28</v>
      </c>
      <c r="C31" s="7">
        <v>3</v>
      </c>
      <c r="D31" s="7">
        <v>3</v>
      </c>
      <c r="E31" s="19">
        <v>1</v>
      </c>
      <c r="F31" s="6">
        <v>388</v>
      </c>
      <c r="G31" s="6">
        <v>283</v>
      </c>
      <c r="H31" s="6">
        <v>105</v>
      </c>
      <c r="I31" s="11">
        <v>59</v>
      </c>
      <c r="J31" s="11">
        <v>28</v>
      </c>
      <c r="K31" s="11">
        <v>31</v>
      </c>
      <c r="L31" s="16">
        <v>15.206185567010309</v>
      </c>
      <c r="M31" s="16">
        <v>9.89399293286219</v>
      </c>
      <c r="N31" s="16">
        <v>29.523809523809526</v>
      </c>
    </row>
    <row r="32" spans="2:14" ht="19.5" customHeight="1">
      <c r="B32" s="9" t="s">
        <v>29</v>
      </c>
      <c r="C32" s="7">
        <v>4</v>
      </c>
      <c r="D32" s="7">
        <v>4</v>
      </c>
      <c r="E32" s="19">
        <v>1</v>
      </c>
      <c r="F32" s="12">
        <v>269</v>
      </c>
      <c r="G32" s="12">
        <v>123</v>
      </c>
      <c r="H32" s="12">
        <v>146</v>
      </c>
      <c r="I32" s="6">
        <v>54</v>
      </c>
      <c r="J32" s="6">
        <v>20</v>
      </c>
      <c r="K32" s="6">
        <v>34</v>
      </c>
      <c r="L32" s="16">
        <v>20.074349442379184</v>
      </c>
      <c r="M32" s="16">
        <v>16.260162601626014</v>
      </c>
      <c r="N32" s="16">
        <v>23.28767123287671</v>
      </c>
    </row>
    <row r="33" spans="2:14" ht="19.5" customHeight="1">
      <c r="B33" s="9" t="s">
        <v>32</v>
      </c>
      <c r="C33" s="7">
        <v>1</v>
      </c>
      <c r="D33" s="7">
        <v>1</v>
      </c>
      <c r="E33" s="19">
        <v>1</v>
      </c>
      <c r="F33" s="6">
        <v>36</v>
      </c>
      <c r="G33" s="6">
        <v>23</v>
      </c>
      <c r="H33" s="6">
        <v>13</v>
      </c>
      <c r="I33" s="11">
        <v>1</v>
      </c>
      <c r="J33" s="11">
        <v>0</v>
      </c>
      <c r="K33" s="11">
        <v>1</v>
      </c>
      <c r="L33" s="16">
        <v>2.7777777777777777</v>
      </c>
      <c r="M33" s="16">
        <v>0</v>
      </c>
      <c r="N33" s="16">
        <v>7.6923076923076925</v>
      </c>
    </row>
    <row r="34" spans="2:14" ht="19.5" customHeight="1">
      <c r="B34" s="9" t="s">
        <v>33</v>
      </c>
      <c r="C34" s="7">
        <v>2</v>
      </c>
      <c r="D34" s="7">
        <v>2</v>
      </c>
      <c r="E34" s="19">
        <v>1</v>
      </c>
      <c r="F34" s="6">
        <v>145</v>
      </c>
      <c r="G34" s="6">
        <v>72</v>
      </c>
      <c r="H34" s="6">
        <v>73</v>
      </c>
      <c r="I34" s="6">
        <v>20</v>
      </c>
      <c r="J34" s="6">
        <v>11</v>
      </c>
      <c r="K34" s="6">
        <v>9</v>
      </c>
      <c r="L34" s="16">
        <v>13.793103448275861</v>
      </c>
      <c r="M34" s="16">
        <v>15.277777777777779</v>
      </c>
      <c r="N34" s="16">
        <v>12.32876712328767</v>
      </c>
    </row>
    <row r="35" spans="2:14" ht="19.5" customHeight="1">
      <c r="B35" s="9" t="s">
        <v>34</v>
      </c>
      <c r="C35" s="7">
        <v>1</v>
      </c>
      <c r="D35" s="7">
        <v>1</v>
      </c>
      <c r="E35" s="19">
        <v>1</v>
      </c>
      <c r="F35" s="6">
        <v>18</v>
      </c>
      <c r="G35" s="6">
        <v>10</v>
      </c>
      <c r="H35" s="6">
        <v>8</v>
      </c>
      <c r="I35" s="6">
        <v>2</v>
      </c>
      <c r="J35" s="6">
        <v>1</v>
      </c>
      <c r="K35" s="6">
        <v>1</v>
      </c>
      <c r="L35" s="16">
        <v>11.11111111111111</v>
      </c>
      <c r="M35" s="16">
        <v>10</v>
      </c>
      <c r="N35" s="16">
        <v>12.5</v>
      </c>
    </row>
    <row r="36" spans="2:14" ht="19.5" customHeight="1">
      <c r="B36" s="9" t="s">
        <v>35</v>
      </c>
      <c r="C36" s="7">
        <v>1</v>
      </c>
      <c r="D36" s="7">
        <v>1</v>
      </c>
      <c r="E36" s="19">
        <v>1</v>
      </c>
      <c r="F36" s="6">
        <v>4</v>
      </c>
      <c r="G36" s="6">
        <v>1</v>
      </c>
      <c r="H36" s="6">
        <v>3</v>
      </c>
      <c r="I36" s="6">
        <v>1</v>
      </c>
      <c r="J36" s="23" t="s">
        <v>54</v>
      </c>
      <c r="K36" s="23" t="s">
        <v>54</v>
      </c>
      <c r="L36" s="16">
        <v>25</v>
      </c>
      <c r="M36" s="23" t="s">
        <v>54</v>
      </c>
      <c r="N36" s="23" t="s">
        <v>54</v>
      </c>
    </row>
    <row r="37" spans="2:14" ht="19.5" customHeight="1">
      <c r="B37" s="9" t="s">
        <v>36</v>
      </c>
      <c r="C37" s="7">
        <v>1</v>
      </c>
      <c r="D37" s="7">
        <v>1</v>
      </c>
      <c r="E37" s="19">
        <v>1</v>
      </c>
      <c r="F37" s="6">
        <v>9</v>
      </c>
      <c r="G37" s="6">
        <v>7</v>
      </c>
      <c r="H37" s="6">
        <v>2</v>
      </c>
      <c r="I37" s="6">
        <v>5</v>
      </c>
      <c r="J37" s="6">
        <v>3</v>
      </c>
      <c r="K37" s="6">
        <v>2</v>
      </c>
      <c r="L37" s="16">
        <v>55.55555555555556</v>
      </c>
      <c r="M37" s="16">
        <v>42.857142857142854</v>
      </c>
      <c r="N37" s="16">
        <v>100</v>
      </c>
    </row>
    <row r="38" spans="2:14" ht="19.5" customHeight="1">
      <c r="B38" s="9" t="s">
        <v>30</v>
      </c>
      <c r="C38" s="7">
        <v>1</v>
      </c>
      <c r="D38" s="7">
        <v>1</v>
      </c>
      <c r="E38" s="19">
        <v>1</v>
      </c>
      <c r="F38" s="6">
        <v>0</v>
      </c>
      <c r="G38" s="14"/>
      <c r="H38" s="14"/>
      <c r="I38" s="14"/>
      <c r="J38" s="14"/>
      <c r="K38" s="14"/>
      <c r="L38" s="18"/>
      <c r="M38" s="18"/>
      <c r="N38" s="18"/>
    </row>
    <row r="39" spans="2:14" ht="19.5" customHeight="1">
      <c r="B39" s="9" t="s">
        <v>31</v>
      </c>
      <c r="C39" s="7">
        <v>1</v>
      </c>
      <c r="D39" s="7">
        <v>1</v>
      </c>
      <c r="E39" s="19">
        <v>1</v>
      </c>
      <c r="F39" s="6">
        <v>17</v>
      </c>
      <c r="G39" s="6">
        <v>8</v>
      </c>
      <c r="H39" s="6">
        <v>9</v>
      </c>
      <c r="I39" s="6">
        <v>9</v>
      </c>
      <c r="J39" s="6">
        <v>7</v>
      </c>
      <c r="K39" s="6">
        <v>2</v>
      </c>
      <c r="L39" s="16">
        <v>52.94117647058824</v>
      </c>
      <c r="M39" s="16">
        <v>87.5</v>
      </c>
      <c r="N39" s="16">
        <v>22.22222222222222</v>
      </c>
    </row>
    <row r="40" spans="2:14" ht="19.5" customHeight="1">
      <c r="B40" s="9" t="s">
        <v>37</v>
      </c>
      <c r="C40" s="22">
        <v>1</v>
      </c>
      <c r="D40" s="22">
        <v>0</v>
      </c>
      <c r="E40" s="19">
        <v>0</v>
      </c>
      <c r="F40" s="13"/>
      <c r="G40" s="13"/>
      <c r="H40" s="13"/>
      <c r="I40" s="13"/>
      <c r="J40" s="13"/>
      <c r="K40" s="13"/>
      <c r="L40" s="18"/>
      <c r="M40" s="18"/>
      <c r="N40" s="18"/>
    </row>
    <row r="41" spans="2:14" ht="19.5" customHeight="1">
      <c r="B41" s="9" t="s">
        <v>38</v>
      </c>
      <c r="C41" s="22">
        <v>1</v>
      </c>
      <c r="D41" s="22">
        <v>0</v>
      </c>
      <c r="E41" s="19">
        <v>0</v>
      </c>
      <c r="F41" s="13"/>
      <c r="G41" s="13"/>
      <c r="H41" s="13"/>
      <c r="I41" s="13"/>
      <c r="J41" s="13"/>
      <c r="K41" s="13"/>
      <c r="L41" s="18"/>
      <c r="M41" s="18"/>
      <c r="N41" s="18"/>
    </row>
    <row r="42" spans="2:14" ht="19.5" customHeight="1">
      <c r="B42" s="9" t="s">
        <v>39</v>
      </c>
      <c r="C42" s="7">
        <v>1</v>
      </c>
      <c r="D42" s="7">
        <v>1</v>
      </c>
      <c r="E42" s="19">
        <v>1</v>
      </c>
      <c r="F42" s="6">
        <v>4</v>
      </c>
      <c r="G42" s="6">
        <v>1</v>
      </c>
      <c r="H42" s="6">
        <v>3</v>
      </c>
      <c r="I42" s="6">
        <v>0</v>
      </c>
      <c r="J42" s="6">
        <v>0</v>
      </c>
      <c r="K42" s="6">
        <v>0</v>
      </c>
      <c r="L42" s="16">
        <v>0</v>
      </c>
      <c r="M42" s="16">
        <v>0</v>
      </c>
      <c r="N42" s="16">
        <v>0</v>
      </c>
    </row>
    <row r="43" spans="2:14" ht="19.5" customHeight="1">
      <c r="B43" s="9" t="s">
        <v>40</v>
      </c>
      <c r="C43" s="7">
        <v>1</v>
      </c>
      <c r="D43" s="7">
        <v>1</v>
      </c>
      <c r="E43" s="20">
        <v>1</v>
      </c>
      <c r="F43" s="6">
        <v>8</v>
      </c>
      <c r="G43" s="6">
        <v>5</v>
      </c>
      <c r="H43" s="6">
        <v>3</v>
      </c>
      <c r="I43" s="6">
        <v>0</v>
      </c>
      <c r="J43" s="6">
        <v>0</v>
      </c>
      <c r="K43" s="6">
        <v>0</v>
      </c>
      <c r="L43" s="16">
        <v>0</v>
      </c>
      <c r="M43" s="16">
        <v>0</v>
      </c>
      <c r="N43" s="16">
        <v>0</v>
      </c>
    </row>
    <row r="44" spans="2:14" ht="19.5" customHeight="1">
      <c r="B44" s="2" t="s">
        <v>43</v>
      </c>
      <c r="C44" s="8">
        <v>123</v>
      </c>
      <c r="D44" s="29">
        <v>120</v>
      </c>
      <c r="E44" s="30">
        <v>0.975609756097561</v>
      </c>
      <c r="F44" s="29">
        <v>11770</v>
      </c>
      <c r="G44" s="29">
        <v>6010</v>
      </c>
      <c r="H44" s="29">
        <v>5760</v>
      </c>
      <c r="I44" s="29">
        <f>SUM(I6:I43)</f>
        <v>2147</v>
      </c>
      <c r="J44" s="29">
        <v>1033</v>
      </c>
      <c r="K44" s="29">
        <f>SUM(K6:K43)</f>
        <v>1114</v>
      </c>
      <c r="L44" s="31">
        <f>I44/F44*100</f>
        <v>18.241291418861515</v>
      </c>
      <c r="M44" s="31">
        <f>J44/G44*100</f>
        <v>17.18801996672213</v>
      </c>
      <c r="N44" s="31">
        <f>K44/H44*100</f>
        <v>19.34027777777778</v>
      </c>
    </row>
    <row r="45" spans="2:4" ht="13.5">
      <c r="B45" s="4"/>
      <c r="C45" s="4"/>
      <c r="D45" s="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77" zoomScaleNormal="77" zoomScaleSheetLayoutView="75" zoomScalePageLayoutView="0" workbookViewId="0" topLeftCell="A1">
      <selection activeCell="L45" sqref="L45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50390625" style="0" bestFit="1" customWidth="1"/>
    <col min="4" max="4" width="6.125" style="0" bestFit="1" customWidth="1"/>
    <col min="5" max="6" width="8.00390625" style="0" customWidth="1"/>
    <col min="7" max="10" width="10.625" style="0" customWidth="1"/>
    <col min="11" max="11" width="11.00390625" style="0" customWidth="1"/>
    <col min="12" max="12" width="10.625" style="0" customWidth="1"/>
    <col min="13" max="15" width="11.50390625" style="0" bestFit="1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41</v>
      </c>
      <c r="C5" s="3" t="s">
        <v>44</v>
      </c>
      <c r="D5" s="3" t="s">
        <v>45</v>
      </c>
      <c r="E5" s="3" t="s">
        <v>46</v>
      </c>
      <c r="F5" s="3" t="s">
        <v>1</v>
      </c>
      <c r="G5" s="3" t="s">
        <v>2</v>
      </c>
      <c r="H5" s="3" t="s">
        <v>3</v>
      </c>
      <c r="I5" s="3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</row>
    <row r="6" spans="2:14" ht="19.5" customHeight="1">
      <c r="B6" s="9" t="s">
        <v>4</v>
      </c>
      <c r="C6" s="7">
        <v>31</v>
      </c>
      <c r="D6" s="7">
        <v>31</v>
      </c>
      <c r="E6" s="19">
        <v>1</v>
      </c>
      <c r="F6" s="12">
        <v>3366</v>
      </c>
      <c r="G6" s="12">
        <v>1695</v>
      </c>
      <c r="H6" s="12">
        <v>1671</v>
      </c>
      <c r="I6" s="6">
        <v>331</v>
      </c>
      <c r="J6" s="6">
        <v>148</v>
      </c>
      <c r="K6" s="6">
        <v>183</v>
      </c>
      <c r="L6" s="16">
        <v>9.833630421865717</v>
      </c>
      <c r="M6" s="16">
        <v>8.731563421828909</v>
      </c>
      <c r="N6" s="16">
        <v>10.951526032315979</v>
      </c>
    </row>
    <row r="7" spans="2:14" ht="19.5" customHeight="1">
      <c r="B7" s="9" t="s">
        <v>7</v>
      </c>
      <c r="C7" s="7">
        <v>8</v>
      </c>
      <c r="D7" s="7">
        <v>8</v>
      </c>
      <c r="E7" s="19">
        <v>1</v>
      </c>
      <c r="F7" s="12">
        <v>810</v>
      </c>
      <c r="G7" s="12">
        <v>422</v>
      </c>
      <c r="H7" s="12">
        <v>388</v>
      </c>
      <c r="I7" s="6">
        <v>172</v>
      </c>
      <c r="J7" s="6">
        <v>89</v>
      </c>
      <c r="K7" s="6">
        <v>83</v>
      </c>
      <c r="L7" s="16">
        <v>21.23456790123457</v>
      </c>
      <c r="M7" s="16">
        <v>21.09004739336493</v>
      </c>
      <c r="N7" s="16">
        <v>21.391752577319586</v>
      </c>
    </row>
    <row r="8" spans="2:14" ht="19.5" customHeight="1">
      <c r="B8" s="9" t="s">
        <v>5</v>
      </c>
      <c r="C8" s="7">
        <v>6</v>
      </c>
      <c r="D8" s="7">
        <v>5</v>
      </c>
      <c r="E8" s="19">
        <v>0.8333333333333334</v>
      </c>
      <c r="F8" s="12">
        <v>448</v>
      </c>
      <c r="G8" s="5">
        <v>236</v>
      </c>
      <c r="H8" s="5">
        <v>212</v>
      </c>
      <c r="I8" s="6">
        <v>99</v>
      </c>
      <c r="J8" s="6">
        <v>46</v>
      </c>
      <c r="K8" s="6">
        <v>53</v>
      </c>
      <c r="L8" s="16">
        <v>22.098214285714285</v>
      </c>
      <c r="M8" s="16">
        <v>19.491525423728813</v>
      </c>
      <c r="N8" s="16">
        <v>25</v>
      </c>
    </row>
    <row r="9" spans="2:14" ht="19.5" customHeight="1">
      <c r="B9" s="9" t="s">
        <v>8</v>
      </c>
      <c r="C9" s="7">
        <v>8</v>
      </c>
      <c r="D9" s="7">
        <v>8</v>
      </c>
      <c r="E9" s="19">
        <v>1</v>
      </c>
      <c r="F9" s="12">
        <v>1002</v>
      </c>
      <c r="G9" s="12">
        <v>513</v>
      </c>
      <c r="H9" s="12">
        <v>489</v>
      </c>
      <c r="I9" s="6">
        <v>93</v>
      </c>
      <c r="J9" s="6">
        <v>37</v>
      </c>
      <c r="K9" s="6">
        <v>56</v>
      </c>
      <c r="L9" s="16">
        <v>9.281437125748502</v>
      </c>
      <c r="M9" s="16">
        <v>7.212475633528265</v>
      </c>
      <c r="N9" s="16">
        <v>11.451942740286299</v>
      </c>
    </row>
    <row r="10" spans="2:14" ht="19.5" customHeight="1">
      <c r="B10" s="9" t="s">
        <v>6</v>
      </c>
      <c r="C10" s="7">
        <v>1</v>
      </c>
      <c r="D10" s="7">
        <v>1</v>
      </c>
      <c r="E10" s="19">
        <v>1</v>
      </c>
      <c r="F10" s="12">
        <v>16</v>
      </c>
      <c r="G10" s="12">
        <v>4</v>
      </c>
      <c r="H10" s="12">
        <v>12</v>
      </c>
      <c r="I10" s="6">
        <v>3</v>
      </c>
      <c r="J10" s="6">
        <v>1</v>
      </c>
      <c r="K10" s="6">
        <v>2</v>
      </c>
      <c r="L10" s="16">
        <v>18.75</v>
      </c>
      <c r="M10" s="16">
        <v>25</v>
      </c>
      <c r="N10" s="16">
        <v>16.666666666666664</v>
      </c>
    </row>
    <row r="11" spans="2:14" ht="19.5" customHeight="1">
      <c r="B11" s="9" t="s">
        <v>9</v>
      </c>
      <c r="C11" s="7">
        <v>1</v>
      </c>
      <c r="D11" s="7">
        <v>1</v>
      </c>
      <c r="E11" s="19">
        <v>1</v>
      </c>
      <c r="F11" s="6">
        <v>136</v>
      </c>
      <c r="G11" s="6">
        <v>75</v>
      </c>
      <c r="H11" s="6">
        <v>61</v>
      </c>
      <c r="I11" s="11">
        <v>6</v>
      </c>
      <c r="J11" s="11">
        <v>1</v>
      </c>
      <c r="K11" s="11">
        <v>5</v>
      </c>
      <c r="L11" s="16">
        <v>4.411764705882353</v>
      </c>
      <c r="M11" s="16">
        <v>1.3333333333333335</v>
      </c>
      <c r="N11" s="16">
        <v>8.19672131147541</v>
      </c>
    </row>
    <row r="12" spans="2:14" ht="19.5" customHeight="1">
      <c r="B12" s="9" t="s">
        <v>10</v>
      </c>
      <c r="C12" s="7">
        <v>1</v>
      </c>
      <c r="D12" s="7">
        <v>1</v>
      </c>
      <c r="E12" s="19">
        <v>1</v>
      </c>
      <c r="F12" s="6">
        <v>157</v>
      </c>
      <c r="G12" s="6">
        <v>80</v>
      </c>
      <c r="H12" s="6">
        <v>77</v>
      </c>
      <c r="I12" s="11">
        <v>12</v>
      </c>
      <c r="J12" s="11">
        <v>3</v>
      </c>
      <c r="K12" s="11">
        <v>9</v>
      </c>
      <c r="L12" s="16">
        <v>7.643312101910828</v>
      </c>
      <c r="M12" s="16">
        <v>3.75</v>
      </c>
      <c r="N12" s="16">
        <v>11.688311688311687</v>
      </c>
    </row>
    <row r="13" spans="2:14" ht="19.5" customHeight="1">
      <c r="B13" s="9" t="s">
        <v>11</v>
      </c>
      <c r="C13" s="7">
        <v>2</v>
      </c>
      <c r="D13" s="7">
        <v>2</v>
      </c>
      <c r="E13" s="19">
        <v>1</v>
      </c>
      <c r="F13" s="6">
        <v>255</v>
      </c>
      <c r="G13" s="6">
        <v>120</v>
      </c>
      <c r="H13" s="6">
        <v>135</v>
      </c>
      <c r="I13" s="11">
        <v>11</v>
      </c>
      <c r="J13" s="11">
        <v>4</v>
      </c>
      <c r="K13" s="11">
        <v>7</v>
      </c>
      <c r="L13" s="16">
        <v>4.313725490196078</v>
      </c>
      <c r="M13" s="16">
        <v>3.3333333333333335</v>
      </c>
      <c r="N13" s="16">
        <v>5.185185185185185</v>
      </c>
    </row>
    <row r="14" spans="2:14" ht="19.5" customHeight="1">
      <c r="B14" s="9" t="s">
        <v>12</v>
      </c>
      <c r="C14" s="7">
        <v>1</v>
      </c>
      <c r="D14" s="7">
        <v>1</v>
      </c>
      <c r="E14" s="19">
        <v>1</v>
      </c>
      <c r="F14" s="6">
        <v>43</v>
      </c>
      <c r="G14" s="6">
        <v>20</v>
      </c>
      <c r="H14" s="6">
        <v>23</v>
      </c>
      <c r="I14" s="11">
        <v>4</v>
      </c>
      <c r="J14" s="11">
        <v>1</v>
      </c>
      <c r="K14" s="11">
        <v>3</v>
      </c>
      <c r="L14" s="16">
        <v>9.30232558139535</v>
      </c>
      <c r="M14" s="16">
        <v>5</v>
      </c>
      <c r="N14" s="16">
        <v>13.043478260869565</v>
      </c>
    </row>
    <row r="15" spans="2:14" ht="19.5" customHeight="1">
      <c r="B15" s="9" t="s">
        <v>21</v>
      </c>
      <c r="C15" s="7">
        <v>3</v>
      </c>
      <c r="D15" s="7">
        <v>3</v>
      </c>
      <c r="E15" s="19">
        <v>1</v>
      </c>
      <c r="F15" s="12">
        <v>415</v>
      </c>
      <c r="G15" s="12">
        <v>204</v>
      </c>
      <c r="H15" s="12">
        <v>211</v>
      </c>
      <c r="I15" s="6">
        <v>189</v>
      </c>
      <c r="J15" s="6">
        <v>115</v>
      </c>
      <c r="K15" s="6">
        <v>74</v>
      </c>
      <c r="L15" s="16">
        <v>45.54216867469879</v>
      </c>
      <c r="M15" s="16">
        <v>56.372549019607845</v>
      </c>
      <c r="N15" s="16">
        <v>35.07109004739337</v>
      </c>
    </row>
    <row r="16" spans="2:14" ht="19.5" customHeight="1">
      <c r="B16" s="9" t="s">
        <v>13</v>
      </c>
      <c r="C16" s="7">
        <v>7</v>
      </c>
      <c r="D16" s="7">
        <v>6</v>
      </c>
      <c r="E16" s="19">
        <v>0.8571428571428571</v>
      </c>
      <c r="F16" s="12">
        <v>899</v>
      </c>
      <c r="G16" s="12">
        <v>462</v>
      </c>
      <c r="H16" s="12">
        <v>437</v>
      </c>
      <c r="I16" s="6">
        <v>233</v>
      </c>
      <c r="J16" s="6">
        <v>115</v>
      </c>
      <c r="K16" s="6">
        <v>118</v>
      </c>
      <c r="L16" s="16">
        <v>25.917686318131256</v>
      </c>
      <c r="M16" s="16">
        <v>24.891774891774894</v>
      </c>
      <c r="N16" s="16">
        <v>27.002288329519452</v>
      </c>
    </row>
    <row r="17" spans="2:14" ht="19.5" customHeight="1">
      <c r="B17" s="9" t="s">
        <v>14</v>
      </c>
      <c r="C17" s="7">
        <v>4</v>
      </c>
      <c r="D17" s="7">
        <v>4</v>
      </c>
      <c r="E17" s="19">
        <v>1</v>
      </c>
      <c r="F17" s="12">
        <v>432</v>
      </c>
      <c r="G17" s="12">
        <v>223</v>
      </c>
      <c r="H17" s="12">
        <v>209</v>
      </c>
      <c r="I17" s="6">
        <v>67</v>
      </c>
      <c r="J17" s="6">
        <v>28</v>
      </c>
      <c r="K17" s="6">
        <v>39</v>
      </c>
      <c r="L17" s="16">
        <v>15.50925925925926</v>
      </c>
      <c r="M17" s="16">
        <v>12.556053811659194</v>
      </c>
      <c r="N17" s="16">
        <v>18.660287081339714</v>
      </c>
    </row>
    <row r="18" spans="2:14" ht="19.5" customHeight="1">
      <c r="B18" s="9" t="s">
        <v>22</v>
      </c>
      <c r="C18" s="7">
        <v>5</v>
      </c>
      <c r="D18" s="7">
        <v>5</v>
      </c>
      <c r="E18" s="19">
        <v>1</v>
      </c>
      <c r="F18" s="12">
        <v>224</v>
      </c>
      <c r="G18" s="12">
        <v>107</v>
      </c>
      <c r="H18" s="12">
        <v>117</v>
      </c>
      <c r="I18" s="6">
        <v>99</v>
      </c>
      <c r="J18" s="6">
        <v>48</v>
      </c>
      <c r="K18" s="6">
        <v>51</v>
      </c>
      <c r="L18" s="16">
        <v>44.19642857142857</v>
      </c>
      <c r="M18" s="16">
        <v>44.85981308411215</v>
      </c>
      <c r="N18" s="16">
        <v>43.58974358974359</v>
      </c>
    </row>
    <row r="19" spans="2:14" ht="19.5" customHeight="1">
      <c r="B19" s="9" t="s">
        <v>23</v>
      </c>
      <c r="C19" s="7">
        <v>5</v>
      </c>
      <c r="D19" s="7">
        <v>5</v>
      </c>
      <c r="E19" s="19">
        <v>1</v>
      </c>
      <c r="F19" s="12">
        <v>900</v>
      </c>
      <c r="G19" s="12">
        <v>430</v>
      </c>
      <c r="H19" s="12">
        <v>470</v>
      </c>
      <c r="I19" s="6">
        <v>232</v>
      </c>
      <c r="J19" s="6">
        <v>93</v>
      </c>
      <c r="K19" s="6">
        <v>139</v>
      </c>
      <c r="L19" s="16">
        <v>25.77777777777778</v>
      </c>
      <c r="M19" s="16">
        <v>21.627906976744185</v>
      </c>
      <c r="N19" s="16">
        <v>29.574468085106382</v>
      </c>
    </row>
    <row r="20" spans="2:14" ht="19.5" customHeight="1">
      <c r="B20" s="9" t="s">
        <v>24</v>
      </c>
      <c r="C20" s="7">
        <v>2</v>
      </c>
      <c r="D20" s="7">
        <v>2</v>
      </c>
      <c r="E20" s="19">
        <v>1</v>
      </c>
      <c r="F20" s="12">
        <v>363</v>
      </c>
      <c r="G20" s="12">
        <v>172</v>
      </c>
      <c r="H20" s="12">
        <v>191</v>
      </c>
      <c r="I20" s="6">
        <v>39</v>
      </c>
      <c r="J20" s="6">
        <v>19</v>
      </c>
      <c r="K20" s="6">
        <v>20</v>
      </c>
      <c r="L20" s="16">
        <v>10.743801652892563</v>
      </c>
      <c r="M20" s="16">
        <v>11.046511627906977</v>
      </c>
      <c r="N20" s="16">
        <v>10.471204188481675</v>
      </c>
    </row>
    <row r="21" spans="2:14" ht="19.5" customHeight="1">
      <c r="B21" s="9" t="s">
        <v>16</v>
      </c>
      <c r="C21" s="7">
        <v>4</v>
      </c>
      <c r="D21" s="7">
        <v>1</v>
      </c>
      <c r="E21" s="19">
        <v>0.25</v>
      </c>
      <c r="F21" s="12">
        <v>115</v>
      </c>
      <c r="G21" s="12">
        <v>61</v>
      </c>
      <c r="H21" s="12">
        <v>54</v>
      </c>
      <c r="I21" s="6">
        <v>68</v>
      </c>
      <c r="J21" s="6">
        <v>36</v>
      </c>
      <c r="K21" s="6">
        <v>32</v>
      </c>
      <c r="L21" s="16">
        <v>59.130434782608695</v>
      </c>
      <c r="M21" s="16">
        <v>59.01639344262295</v>
      </c>
      <c r="N21" s="16">
        <v>59.25925925925925</v>
      </c>
    </row>
    <row r="22" spans="2:14" ht="19.5" customHeight="1">
      <c r="B22" s="9" t="s">
        <v>42</v>
      </c>
      <c r="C22" s="7">
        <v>1</v>
      </c>
      <c r="D22" s="7">
        <v>1</v>
      </c>
      <c r="E22" s="19">
        <v>1</v>
      </c>
      <c r="F22" s="6">
        <v>125</v>
      </c>
      <c r="G22" s="6">
        <v>67</v>
      </c>
      <c r="H22" s="6">
        <v>58</v>
      </c>
      <c r="I22" s="11">
        <v>26</v>
      </c>
      <c r="J22" s="11">
        <v>13</v>
      </c>
      <c r="K22" s="11">
        <v>13</v>
      </c>
      <c r="L22" s="16">
        <v>20.8</v>
      </c>
      <c r="M22" s="16">
        <v>19.402985074626866</v>
      </c>
      <c r="N22" s="16">
        <v>22.413793103448278</v>
      </c>
    </row>
    <row r="23" spans="2:14" ht="19.5" customHeight="1">
      <c r="B23" s="9" t="s">
        <v>15</v>
      </c>
      <c r="C23" s="7">
        <v>2</v>
      </c>
      <c r="D23" s="7">
        <v>2</v>
      </c>
      <c r="E23" s="19">
        <v>1</v>
      </c>
      <c r="F23" s="6">
        <v>249</v>
      </c>
      <c r="G23" s="6">
        <v>117</v>
      </c>
      <c r="H23" s="6">
        <v>132</v>
      </c>
      <c r="I23" s="11">
        <v>89</v>
      </c>
      <c r="J23" s="11">
        <v>43</v>
      </c>
      <c r="K23" s="11">
        <v>46</v>
      </c>
      <c r="L23" s="16">
        <v>35.7429718875502</v>
      </c>
      <c r="M23" s="16">
        <v>36.75213675213676</v>
      </c>
      <c r="N23" s="16">
        <v>34.84848484848485</v>
      </c>
    </row>
    <row r="24" spans="2:14" ht="19.5" customHeight="1">
      <c r="B24" s="9" t="s">
        <v>17</v>
      </c>
      <c r="C24" s="7">
        <v>1</v>
      </c>
      <c r="D24" s="7">
        <v>1</v>
      </c>
      <c r="E24" s="19">
        <v>1</v>
      </c>
      <c r="F24" s="6">
        <v>4</v>
      </c>
      <c r="G24" s="6">
        <v>0</v>
      </c>
      <c r="H24" s="6">
        <v>4</v>
      </c>
      <c r="I24" s="11">
        <v>1</v>
      </c>
      <c r="J24" s="14"/>
      <c r="K24" s="11">
        <v>1</v>
      </c>
      <c r="L24" s="16">
        <v>25</v>
      </c>
      <c r="M24" s="17"/>
      <c r="N24" s="16">
        <v>25</v>
      </c>
    </row>
    <row r="25" spans="2:14" ht="19.5" customHeight="1">
      <c r="B25" s="9" t="s">
        <v>18</v>
      </c>
      <c r="C25" s="7">
        <v>1</v>
      </c>
      <c r="D25" s="7">
        <v>1</v>
      </c>
      <c r="E25" s="19">
        <v>1</v>
      </c>
      <c r="F25" s="6">
        <v>3</v>
      </c>
      <c r="G25" s="6">
        <v>1</v>
      </c>
      <c r="H25" s="6">
        <v>2</v>
      </c>
      <c r="I25" s="11">
        <v>0</v>
      </c>
      <c r="J25" s="11">
        <v>0</v>
      </c>
      <c r="K25" s="11">
        <v>0</v>
      </c>
      <c r="L25" s="16">
        <v>0</v>
      </c>
      <c r="M25" s="16">
        <v>0</v>
      </c>
      <c r="N25" s="16">
        <v>0</v>
      </c>
    </row>
    <row r="26" spans="2:14" ht="19.5" customHeight="1">
      <c r="B26" s="9" t="s">
        <v>19</v>
      </c>
      <c r="C26" s="7">
        <v>1</v>
      </c>
      <c r="D26" s="7">
        <v>1</v>
      </c>
      <c r="E26" s="19">
        <v>1</v>
      </c>
      <c r="F26" s="6">
        <v>52</v>
      </c>
      <c r="G26" s="6">
        <v>34</v>
      </c>
      <c r="H26" s="6">
        <v>18</v>
      </c>
      <c r="I26" s="11">
        <v>20</v>
      </c>
      <c r="J26" s="11">
        <v>18</v>
      </c>
      <c r="K26" s="11">
        <v>2</v>
      </c>
      <c r="L26" s="16">
        <v>38.46153846153847</v>
      </c>
      <c r="M26" s="16">
        <v>52.94117647058824</v>
      </c>
      <c r="N26" s="16">
        <v>11.11111111111111</v>
      </c>
    </row>
    <row r="27" spans="2:14" ht="19.5" customHeight="1">
      <c r="B27" s="9" t="s">
        <v>20</v>
      </c>
      <c r="C27" s="7">
        <v>2</v>
      </c>
      <c r="D27" s="7">
        <v>2</v>
      </c>
      <c r="E27" s="19">
        <v>1</v>
      </c>
      <c r="F27" s="6">
        <v>47</v>
      </c>
      <c r="G27" s="6">
        <v>21</v>
      </c>
      <c r="H27" s="6">
        <v>26</v>
      </c>
      <c r="I27" s="11">
        <v>14</v>
      </c>
      <c r="J27" s="11">
        <v>7</v>
      </c>
      <c r="K27" s="11">
        <v>7</v>
      </c>
      <c r="L27" s="16">
        <v>29.78723404255319</v>
      </c>
      <c r="M27" s="16">
        <v>33.33333333333333</v>
      </c>
      <c r="N27" s="16">
        <v>26.923076923076923</v>
      </c>
    </row>
    <row r="28" spans="2:14" ht="19.5" customHeight="1">
      <c r="B28" s="9" t="s">
        <v>25</v>
      </c>
      <c r="C28" s="7">
        <v>3</v>
      </c>
      <c r="D28" s="7">
        <v>3</v>
      </c>
      <c r="E28" s="19">
        <v>1</v>
      </c>
      <c r="F28" s="6">
        <v>204</v>
      </c>
      <c r="G28" s="6">
        <v>103</v>
      </c>
      <c r="H28" s="6">
        <v>101</v>
      </c>
      <c r="I28" s="11">
        <v>40</v>
      </c>
      <c r="J28" s="11">
        <v>25</v>
      </c>
      <c r="K28" s="11">
        <v>15</v>
      </c>
      <c r="L28" s="16">
        <v>19.607843137254903</v>
      </c>
      <c r="M28" s="16">
        <v>24.271844660194176</v>
      </c>
      <c r="N28" s="16">
        <v>14.85148514851485</v>
      </c>
    </row>
    <row r="29" spans="2:14" ht="19.5" customHeight="1">
      <c r="B29" s="9" t="s">
        <v>26</v>
      </c>
      <c r="C29" s="7">
        <v>2</v>
      </c>
      <c r="D29" s="7">
        <v>2</v>
      </c>
      <c r="E29" s="19">
        <v>1</v>
      </c>
      <c r="F29" s="6">
        <v>148</v>
      </c>
      <c r="G29" s="6">
        <v>79</v>
      </c>
      <c r="H29" s="6">
        <v>69</v>
      </c>
      <c r="I29" s="11">
        <v>39</v>
      </c>
      <c r="J29" s="11">
        <v>18</v>
      </c>
      <c r="K29" s="11">
        <v>21</v>
      </c>
      <c r="L29" s="16">
        <v>26.351351351351347</v>
      </c>
      <c r="M29" s="16">
        <v>22.78481012658228</v>
      </c>
      <c r="N29" s="16">
        <v>30.434782608695656</v>
      </c>
    </row>
    <row r="30" spans="2:14" ht="19.5" customHeight="1">
      <c r="B30" s="9" t="s">
        <v>27</v>
      </c>
      <c r="C30" s="7">
        <v>2</v>
      </c>
      <c r="D30" s="7">
        <v>2</v>
      </c>
      <c r="E30" s="19">
        <v>1</v>
      </c>
      <c r="F30" s="6">
        <v>265</v>
      </c>
      <c r="G30" s="6">
        <v>129</v>
      </c>
      <c r="H30" s="6">
        <v>136</v>
      </c>
      <c r="I30" s="11">
        <v>41</v>
      </c>
      <c r="J30" s="11">
        <v>18</v>
      </c>
      <c r="K30" s="11">
        <v>23</v>
      </c>
      <c r="L30" s="16">
        <v>15.471698113207546</v>
      </c>
      <c r="M30" s="16">
        <v>13.953488372093023</v>
      </c>
      <c r="N30" s="16">
        <v>16.911764705882355</v>
      </c>
    </row>
    <row r="31" spans="2:14" ht="19.5" customHeight="1">
      <c r="B31" s="9" t="s">
        <v>28</v>
      </c>
      <c r="C31" s="7">
        <v>3</v>
      </c>
      <c r="D31" s="7">
        <v>3</v>
      </c>
      <c r="E31" s="19">
        <v>1</v>
      </c>
      <c r="F31" s="6">
        <v>388</v>
      </c>
      <c r="G31" s="6">
        <v>283</v>
      </c>
      <c r="H31" s="6">
        <v>105</v>
      </c>
      <c r="I31" s="11">
        <v>59</v>
      </c>
      <c r="J31" s="11">
        <v>28</v>
      </c>
      <c r="K31" s="11">
        <v>31</v>
      </c>
      <c r="L31" s="16">
        <v>15.206185567010309</v>
      </c>
      <c r="M31" s="16">
        <v>9.89399293286219</v>
      </c>
      <c r="N31" s="16">
        <v>29.523809523809526</v>
      </c>
    </row>
    <row r="32" spans="2:14" ht="19.5" customHeight="1">
      <c r="B32" s="9" t="s">
        <v>29</v>
      </c>
      <c r="C32" s="7">
        <v>4</v>
      </c>
      <c r="D32" s="7">
        <v>4</v>
      </c>
      <c r="E32" s="19">
        <v>1</v>
      </c>
      <c r="F32" s="12">
        <v>269</v>
      </c>
      <c r="G32" s="12">
        <v>123</v>
      </c>
      <c r="H32" s="12">
        <v>146</v>
      </c>
      <c r="I32" s="6">
        <v>54</v>
      </c>
      <c r="J32" s="6">
        <v>20</v>
      </c>
      <c r="K32" s="6">
        <v>34</v>
      </c>
      <c r="L32" s="16">
        <v>20.074349442379184</v>
      </c>
      <c r="M32" s="16">
        <v>16.260162601626014</v>
      </c>
      <c r="N32" s="16">
        <v>23.28767123287671</v>
      </c>
    </row>
    <row r="33" spans="2:14" ht="19.5" customHeight="1">
      <c r="B33" s="9" t="s">
        <v>32</v>
      </c>
      <c r="C33" s="7">
        <v>1</v>
      </c>
      <c r="D33" s="7">
        <v>1</v>
      </c>
      <c r="E33" s="19">
        <v>1</v>
      </c>
      <c r="F33" s="6">
        <v>36</v>
      </c>
      <c r="G33" s="6">
        <v>23</v>
      </c>
      <c r="H33" s="6">
        <v>13</v>
      </c>
      <c r="I33" s="11">
        <v>1</v>
      </c>
      <c r="J33" s="11">
        <v>0</v>
      </c>
      <c r="K33" s="11">
        <v>1</v>
      </c>
      <c r="L33" s="16">
        <v>2.7777777777777777</v>
      </c>
      <c r="M33" s="16">
        <v>0</v>
      </c>
      <c r="N33" s="16">
        <v>7.6923076923076925</v>
      </c>
    </row>
    <row r="34" spans="2:14" ht="19.5" customHeight="1">
      <c r="B34" s="9" t="s">
        <v>33</v>
      </c>
      <c r="C34" s="7">
        <v>2</v>
      </c>
      <c r="D34" s="7">
        <v>2</v>
      </c>
      <c r="E34" s="19">
        <v>1</v>
      </c>
      <c r="F34" s="6">
        <v>145</v>
      </c>
      <c r="G34" s="6">
        <v>72</v>
      </c>
      <c r="H34" s="6">
        <v>73</v>
      </c>
      <c r="I34" s="6">
        <v>20</v>
      </c>
      <c r="J34" s="6">
        <v>11</v>
      </c>
      <c r="K34" s="6">
        <v>9</v>
      </c>
      <c r="L34" s="16">
        <v>13.793103448275861</v>
      </c>
      <c r="M34" s="16">
        <v>15.277777777777779</v>
      </c>
      <c r="N34" s="16">
        <v>12.32876712328767</v>
      </c>
    </row>
    <row r="35" spans="2:14" ht="19.5" customHeight="1">
      <c r="B35" s="9" t="s">
        <v>34</v>
      </c>
      <c r="C35" s="7">
        <v>1</v>
      </c>
      <c r="D35" s="7">
        <v>1</v>
      </c>
      <c r="E35" s="19">
        <v>1</v>
      </c>
      <c r="F35" s="6">
        <v>18</v>
      </c>
      <c r="G35" s="6">
        <v>10</v>
      </c>
      <c r="H35" s="6">
        <v>8</v>
      </c>
      <c r="I35" s="6">
        <v>2</v>
      </c>
      <c r="J35" s="6">
        <v>1</v>
      </c>
      <c r="K35" s="6">
        <v>1</v>
      </c>
      <c r="L35" s="16">
        <v>11.11111111111111</v>
      </c>
      <c r="M35" s="16">
        <v>10</v>
      </c>
      <c r="N35" s="16">
        <v>12.5</v>
      </c>
    </row>
    <row r="36" spans="2:14" ht="19.5" customHeight="1">
      <c r="B36" s="9" t="s">
        <v>35</v>
      </c>
      <c r="C36" s="7">
        <v>1</v>
      </c>
      <c r="D36" s="7">
        <v>1</v>
      </c>
      <c r="E36" s="19">
        <v>1</v>
      </c>
      <c r="F36" s="6">
        <v>4</v>
      </c>
      <c r="G36" s="6">
        <v>1</v>
      </c>
      <c r="H36" s="6">
        <v>3</v>
      </c>
      <c r="I36" s="6">
        <v>1</v>
      </c>
      <c r="J36" s="23" t="s">
        <v>54</v>
      </c>
      <c r="K36" s="23" t="s">
        <v>54</v>
      </c>
      <c r="L36" s="16">
        <v>25</v>
      </c>
      <c r="M36" s="23" t="s">
        <v>54</v>
      </c>
      <c r="N36" s="23" t="s">
        <v>54</v>
      </c>
    </row>
    <row r="37" spans="2:14" ht="19.5" customHeight="1">
      <c r="B37" s="9" t="s">
        <v>36</v>
      </c>
      <c r="C37" s="7">
        <v>1</v>
      </c>
      <c r="D37" s="7">
        <v>1</v>
      </c>
      <c r="E37" s="19">
        <v>1</v>
      </c>
      <c r="F37" s="6">
        <v>9</v>
      </c>
      <c r="G37" s="6">
        <v>7</v>
      </c>
      <c r="H37" s="6">
        <v>2</v>
      </c>
      <c r="I37" s="6">
        <v>5</v>
      </c>
      <c r="J37" s="6">
        <v>3</v>
      </c>
      <c r="K37" s="6">
        <v>2</v>
      </c>
      <c r="L37" s="16">
        <v>55.55555555555556</v>
      </c>
      <c r="M37" s="16">
        <v>42.857142857142854</v>
      </c>
      <c r="N37" s="16">
        <v>100</v>
      </c>
    </row>
    <row r="38" spans="2:14" ht="19.5" customHeight="1">
      <c r="B38" s="9" t="s">
        <v>30</v>
      </c>
      <c r="C38" s="7">
        <v>1</v>
      </c>
      <c r="D38" s="7">
        <v>1</v>
      </c>
      <c r="E38" s="19">
        <v>1</v>
      </c>
      <c r="F38" s="6">
        <v>0</v>
      </c>
      <c r="G38" s="14"/>
      <c r="H38" s="14"/>
      <c r="I38" s="14"/>
      <c r="J38" s="14"/>
      <c r="K38" s="14"/>
      <c r="L38" s="18"/>
      <c r="M38" s="18"/>
      <c r="N38" s="18"/>
    </row>
    <row r="39" spans="2:14" ht="19.5" customHeight="1">
      <c r="B39" s="9" t="s">
        <v>31</v>
      </c>
      <c r="C39" s="7">
        <v>1</v>
      </c>
      <c r="D39" s="7">
        <v>1</v>
      </c>
      <c r="E39" s="19">
        <v>1</v>
      </c>
      <c r="F39" s="6">
        <v>17</v>
      </c>
      <c r="G39" s="6">
        <v>8</v>
      </c>
      <c r="H39" s="6">
        <v>9</v>
      </c>
      <c r="I39" s="6">
        <v>9</v>
      </c>
      <c r="J39" s="6">
        <v>7</v>
      </c>
      <c r="K39" s="6">
        <v>2</v>
      </c>
      <c r="L39" s="16">
        <v>52.94117647058824</v>
      </c>
      <c r="M39" s="16">
        <v>87.5</v>
      </c>
      <c r="N39" s="16">
        <v>22.22222222222222</v>
      </c>
    </row>
    <row r="40" spans="2:14" ht="19.5" customHeight="1">
      <c r="B40" s="9" t="s">
        <v>37</v>
      </c>
      <c r="C40" s="22">
        <v>1</v>
      </c>
      <c r="D40" s="22">
        <v>0</v>
      </c>
      <c r="E40" s="19">
        <v>0</v>
      </c>
      <c r="F40" s="13"/>
      <c r="G40" s="13"/>
      <c r="H40" s="13"/>
      <c r="I40" s="13"/>
      <c r="J40" s="13"/>
      <c r="K40" s="13"/>
      <c r="L40" s="18"/>
      <c r="M40" s="18"/>
      <c r="N40" s="18"/>
    </row>
    <row r="41" spans="2:14" ht="19.5" customHeight="1">
      <c r="B41" s="9" t="s">
        <v>38</v>
      </c>
      <c r="C41" s="22">
        <v>1</v>
      </c>
      <c r="D41" s="22">
        <v>0</v>
      </c>
      <c r="E41" s="19">
        <v>0</v>
      </c>
      <c r="F41" s="13"/>
      <c r="G41" s="13"/>
      <c r="H41" s="13"/>
      <c r="I41" s="13"/>
      <c r="J41" s="13"/>
      <c r="K41" s="13"/>
      <c r="L41" s="18"/>
      <c r="M41" s="18"/>
      <c r="N41" s="18"/>
    </row>
    <row r="42" spans="2:14" ht="19.5" customHeight="1">
      <c r="B42" s="9" t="s">
        <v>39</v>
      </c>
      <c r="C42" s="7">
        <v>1</v>
      </c>
      <c r="D42" s="7">
        <v>1</v>
      </c>
      <c r="E42" s="19">
        <v>1</v>
      </c>
      <c r="F42" s="6">
        <v>4</v>
      </c>
      <c r="G42" s="6">
        <v>1</v>
      </c>
      <c r="H42" s="6">
        <v>3</v>
      </c>
      <c r="I42" s="6">
        <v>0</v>
      </c>
      <c r="J42" s="6">
        <v>0</v>
      </c>
      <c r="K42" s="6">
        <v>0</v>
      </c>
      <c r="L42" s="16">
        <v>0</v>
      </c>
      <c r="M42" s="16">
        <v>0</v>
      </c>
      <c r="N42" s="16">
        <v>0</v>
      </c>
    </row>
    <row r="43" spans="2:14" ht="19.5" customHeight="1">
      <c r="B43" s="9" t="s">
        <v>40</v>
      </c>
      <c r="C43" s="7">
        <v>1</v>
      </c>
      <c r="D43" s="7">
        <v>1</v>
      </c>
      <c r="E43" s="20">
        <v>1</v>
      </c>
      <c r="F43" s="6">
        <v>8</v>
      </c>
      <c r="G43" s="6">
        <v>5</v>
      </c>
      <c r="H43" s="6">
        <v>3</v>
      </c>
      <c r="I43" s="6">
        <v>0</v>
      </c>
      <c r="J43" s="6">
        <v>0</v>
      </c>
      <c r="K43" s="6">
        <v>0</v>
      </c>
      <c r="L43" s="16">
        <v>0</v>
      </c>
      <c r="M43" s="16">
        <v>0</v>
      </c>
      <c r="N43" s="16">
        <v>0</v>
      </c>
    </row>
    <row r="44" spans="2:14" ht="19.5" customHeight="1">
      <c r="B44" s="2" t="s">
        <v>43</v>
      </c>
      <c r="C44" s="8">
        <v>123</v>
      </c>
      <c r="D44" s="10">
        <v>116</v>
      </c>
      <c r="E44" s="21">
        <v>0.943089430894309</v>
      </c>
      <c r="F44" s="10">
        <v>11576</v>
      </c>
      <c r="G44" s="10">
        <v>5908</v>
      </c>
      <c r="H44" s="10">
        <v>5668</v>
      </c>
      <c r="I44" s="10">
        <v>2079</v>
      </c>
      <c r="J44" s="10">
        <v>997</v>
      </c>
      <c r="K44" s="10">
        <v>1082</v>
      </c>
      <c r="L44" s="15">
        <v>17.959571527297857</v>
      </c>
      <c r="M44" s="15">
        <v>16.875423155044007</v>
      </c>
      <c r="N44" s="15">
        <v>19.089625970359915</v>
      </c>
    </row>
    <row r="45" spans="2:4" ht="13.5">
      <c r="B45" s="4"/>
      <c r="C45" s="4"/>
      <c r="D45" s="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2022-01-14T10:07:47Z</cp:lastPrinted>
  <dcterms:created xsi:type="dcterms:W3CDTF">2008-12-17T02:39:03Z</dcterms:created>
  <dcterms:modified xsi:type="dcterms:W3CDTF">2022-12-23T05:11:22Z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