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860" windowHeight="7185" activeTab="0"/>
  </bookViews>
  <sheets>
    <sheet name="H21DMF歯数" sheetId="1" r:id="rId1"/>
  </sheets>
  <definedNames>
    <definedName name="_xlnm.Print_Area" localSheetId="0">'H21DMF歯数'!$A$1:$P$73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<sst xmlns="http://schemas.openxmlformats.org/spreadsheetml/2006/main" count="37" uniqueCount="37">
  <si>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</si>
  <si>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</si>
  <si>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</si>
  <si>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</si>
  <si>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</si>
  <si>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</si>
  <si>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</si>
  <si>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</si>
  <si>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</si>
  <si>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</si>
  <si>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</si>
  <si>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</si>
  <si>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</si>
  <si>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</si>
  <si>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</si>
  <si>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</si>
  <si>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</si>
  <si>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</si>
  <si>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</si>
  <si>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</si>
  <si>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</si>
  <si>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</si>
  <si>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</si>
  <si>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</si>
  <si>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</si>
  <si>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</si>
  <si>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</si>
  <si>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</si>
  <si>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</si>
  <si>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</si>
  <si>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</si>
  <si>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</si>
  <si>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</si>
  <si>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</si>
  <si>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</si>
  <si>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</si>
  <si>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平成２１年度　１２歳児（中１）一人平均ＤＭＦ歯数（確定値）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</si>
</sst>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ill="1" applyAlignment="1">
      <alignment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85" fontId="0" fillId="0" borderId="0" xfId="16" applyNumberFormat="1" applyFill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平成２１年度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45"/>
          <c:w val="0.983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'H21DMF歯数'!$B$5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'H21DMF歯数'!$B$6:$B$25</c:f>
              <c:strCache/>
            </c:strRef>
          </c:cat>
          <c:val>
            <c:numRef>
              <c:f>'H21DMF歯数'!$N$6:$N$25</c:f>
              <c:numCache/>
            </c:numRef>
          </c:val>
        </c:ser>
        <c:axId val="35862954"/>
        <c:axId val="54331131"/>
      </c:barChart>
      <c:catAx>
        <c:axId val="35862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1131"/>
        <c:crosses val="autoZero"/>
        <c:auto val="1"/>
        <c:lblOffset val="100"/>
        <c:noMultiLvlLbl val="0"/>
      </c:catAx>
      <c:valAx>
        <c:axId val="54331131"/>
        <c:scaling>
          <c:orientation val="minMax"/>
          <c:max val="2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35862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07156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B6" sqref="B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6" width="5.625" style="0" bestFit="1" customWidth="1"/>
    <col min="7" max="7" width="7.50390625" style="0" bestFit="1" customWidth="1"/>
    <col min="8" max="16" width="10.625" style="0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4" t="s">
        <v>13</v>
      </c>
      <c r="O5" s="4" t="s">
        <v>14</v>
      </c>
      <c r="P5" s="4" t="s">
        <v>15</v>
      </c>
    </row>
    <row r="6" spans="2:16" ht="19.5" customHeight="1">
      <c r="B6" s="5" t="s">
        <v>16</v>
      </c>
      <c r="C6" s="5">
        <v>28</v>
      </c>
      <c r="D6" s="5">
        <v>28</v>
      </c>
      <c r="E6" s="6">
        <f aca="true" t="shared" si="0" ref="E6:E25">D6/C6*100</f>
        <v>100</v>
      </c>
      <c r="F6" s="6">
        <v>28</v>
      </c>
      <c r="G6" s="6">
        <f aca="true" t="shared" si="1" ref="G6:G25">F6/C6*100</f>
        <v>100</v>
      </c>
      <c r="H6" s="7">
        <v>3911</v>
      </c>
      <c r="I6" s="7">
        <v>1958</v>
      </c>
      <c r="J6" s="7">
        <v>1953</v>
      </c>
      <c r="K6" s="7">
        <v>4261</v>
      </c>
      <c r="L6" s="7">
        <v>2112</v>
      </c>
      <c r="M6" s="7">
        <v>2149</v>
      </c>
      <c r="N6" s="8">
        <v>1.0894911787266683</v>
      </c>
      <c r="O6" s="8">
        <v>1.0786516853932584</v>
      </c>
      <c r="P6" s="8">
        <v>1.1003584229390682</v>
      </c>
    </row>
    <row r="7" spans="2:16" ht="19.5" customHeight="1">
      <c r="B7" s="5" t="s">
        <v>17</v>
      </c>
      <c r="C7" s="5">
        <v>6</v>
      </c>
      <c r="D7" s="5">
        <v>6</v>
      </c>
      <c r="E7" s="6">
        <f t="shared" si="0"/>
        <v>100</v>
      </c>
      <c r="F7" s="6">
        <v>6</v>
      </c>
      <c r="G7" s="6">
        <f t="shared" si="1"/>
        <v>100</v>
      </c>
      <c r="H7" s="7">
        <v>901</v>
      </c>
      <c r="I7" s="9">
        <v>516</v>
      </c>
      <c r="J7" s="9">
        <v>385</v>
      </c>
      <c r="K7" s="7">
        <v>904</v>
      </c>
      <c r="L7" s="9">
        <v>475</v>
      </c>
      <c r="M7" s="9">
        <v>429</v>
      </c>
      <c r="N7" s="8">
        <v>1.0033296337402886</v>
      </c>
      <c r="O7" s="8">
        <v>0.9205426356589147</v>
      </c>
      <c r="P7" s="8">
        <v>1.1142857142857143</v>
      </c>
    </row>
    <row r="8" spans="2:16" ht="19.5" customHeight="1">
      <c r="B8" s="5" t="s">
        <v>18</v>
      </c>
      <c r="C8" s="5">
        <v>5</v>
      </c>
      <c r="D8" s="5">
        <v>5</v>
      </c>
      <c r="E8" s="6">
        <f t="shared" si="0"/>
        <v>100</v>
      </c>
      <c r="F8" s="6">
        <v>5</v>
      </c>
      <c r="G8" s="6">
        <f t="shared" si="1"/>
        <v>100</v>
      </c>
      <c r="H8" s="7">
        <v>725</v>
      </c>
      <c r="I8" s="7">
        <v>363</v>
      </c>
      <c r="J8" s="7">
        <v>362</v>
      </c>
      <c r="K8" s="7">
        <v>1326</v>
      </c>
      <c r="L8" s="7">
        <v>622</v>
      </c>
      <c r="M8" s="7">
        <v>704</v>
      </c>
      <c r="N8" s="8">
        <v>1.8289655172413792</v>
      </c>
      <c r="O8" s="8">
        <v>1.7134986225895317</v>
      </c>
      <c r="P8" s="8">
        <v>1.9447513812154695</v>
      </c>
    </row>
    <row r="9" spans="2:16" ht="19.5" customHeight="1">
      <c r="B9" s="5" t="s">
        <v>19</v>
      </c>
      <c r="C9" s="5">
        <v>8</v>
      </c>
      <c r="D9" s="5">
        <v>8</v>
      </c>
      <c r="E9" s="6">
        <f t="shared" si="0"/>
        <v>100</v>
      </c>
      <c r="F9" s="6">
        <v>8</v>
      </c>
      <c r="G9" s="6">
        <f t="shared" si="1"/>
        <v>100</v>
      </c>
      <c r="H9" s="7">
        <v>967</v>
      </c>
      <c r="I9" s="7">
        <v>474</v>
      </c>
      <c r="J9" s="7">
        <v>493</v>
      </c>
      <c r="K9" s="7">
        <v>1271</v>
      </c>
      <c r="L9" s="7">
        <v>608</v>
      </c>
      <c r="M9" s="7">
        <v>663</v>
      </c>
      <c r="N9" s="8">
        <v>1.3143743536711479</v>
      </c>
      <c r="O9" s="8">
        <v>1.2827004219409284</v>
      </c>
      <c r="P9" s="8">
        <v>1.3448275862068966</v>
      </c>
    </row>
    <row r="10" spans="2:16" ht="19.5" customHeight="1">
      <c r="B10" s="5" t="s">
        <v>20</v>
      </c>
      <c r="C10" s="5">
        <v>7</v>
      </c>
      <c r="D10" s="5">
        <v>7</v>
      </c>
      <c r="E10" s="6">
        <f t="shared" si="0"/>
        <v>100</v>
      </c>
      <c r="F10" s="6">
        <v>7</v>
      </c>
      <c r="G10" s="6">
        <f t="shared" si="1"/>
        <v>100</v>
      </c>
      <c r="H10" s="7">
        <v>1247</v>
      </c>
      <c r="I10" s="7">
        <v>637</v>
      </c>
      <c r="J10" s="7">
        <v>610</v>
      </c>
      <c r="K10" s="7">
        <v>2248</v>
      </c>
      <c r="L10" s="7">
        <v>952</v>
      </c>
      <c r="M10" s="7">
        <v>1296</v>
      </c>
      <c r="N10" s="8">
        <v>1.8027265437048918</v>
      </c>
      <c r="O10" s="8">
        <v>1.4945054945054945</v>
      </c>
      <c r="P10" s="8">
        <v>2.124590163934426</v>
      </c>
    </row>
    <row r="11" spans="2:16" ht="19.5" customHeight="1">
      <c r="B11" s="5" t="s">
        <v>21</v>
      </c>
      <c r="C11" s="5">
        <v>4</v>
      </c>
      <c r="D11" s="5">
        <v>4</v>
      </c>
      <c r="E11" s="6">
        <f t="shared" si="0"/>
        <v>100</v>
      </c>
      <c r="F11" s="6">
        <v>4</v>
      </c>
      <c r="G11" s="6">
        <f t="shared" si="1"/>
        <v>100</v>
      </c>
      <c r="H11" s="7">
        <v>522</v>
      </c>
      <c r="I11" s="7">
        <v>273</v>
      </c>
      <c r="J11" s="7">
        <v>249</v>
      </c>
      <c r="K11" s="7">
        <v>716</v>
      </c>
      <c r="L11" s="7">
        <v>373</v>
      </c>
      <c r="M11" s="7">
        <v>343</v>
      </c>
      <c r="N11" s="8">
        <v>1.371647509578544</v>
      </c>
      <c r="O11" s="8">
        <v>1.3663003663003663</v>
      </c>
      <c r="P11" s="8">
        <v>1.3775100401606426</v>
      </c>
    </row>
    <row r="12" spans="2:16" ht="19.5" customHeight="1">
      <c r="B12" s="5" t="s">
        <v>22</v>
      </c>
      <c r="C12" s="5">
        <v>3</v>
      </c>
      <c r="D12" s="5">
        <v>3</v>
      </c>
      <c r="E12" s="6">
        <f t="shared" si="0"/>
        <v>100</v>
      </c>
      <c r="F12" s="6">
        <v>3</v>
      </c>
      <c r="G12" s="6">
        <f t="shared" si="1"/>
        <v>100</v>
      </c>
      <c r="H12" s="7">
        <v>674</v>
      </c>
      <c r="I12" s="7">
        <v>342</v>
      </c>
      <c r="J12" s="7">
        <v>332</v>
      </c>
      <c r="K12" s="7">
        <v>1427</v>
      </c>
      <c r="L12" s="7">
        <v>646</v>
      </c>
      <c r="M12" s="7">
        <v>781</v>
      </c>
      <c r="N12" s="8">
        <v>2.1172106824925816</v>
      </c>
      <c r="O12" s="8">
        <v>1.8888888888888888</v>
      </c>
      <c r="P12" s="8">
        <v>2.352409638554217</v>
      </c>
    </row>
    <row r="13" spans="2:16" ht="19.5" customHeight="1">
      <c r="B13" s="5" t="s">
        <v>23</v>
      </c>
      <c r="C13" s="5">
        <v>4</v>
      </c>
      <c r="D13" s="5">
        <v>4</v>
      </c>
      <c r="E13" s="6">
        <f t="shared" si="0"/>
        <v>100</v>
      </c>
      <c r="F13" s="6">
        <v>4</v>
      </c>
      <c r="G13" s="6">
        <f t="shared" si="1"/>
        <v>100</v>
      </c>
      <c r="H13" s="7">
        <v>211</v>
      </c>
      <c r="I13" s="7">
        <v>127</v>
      </c>
      <c r="J13" s="7">
        <v>84</v>
      </c>
      <c r="K13" s="7">
        <v>440</v>
      </c>
      <c r="L13" s="7">
        <v>242</v>
      </c>
      <c r="M13" s="7">
        <v>198</v>
      </c>
      <c r="N13" s="8">
        <v>2.085308056872038</v>
      </c>
      <c r="O13" s="8">
        <v>1.905511811023622</v>
      </c>
      <c r="P13" s="8">
        <v>2.357142857142857</v>
      </c>
    </row>
    <row r="14" spans="2:16" ht="19.5" customHeight="1">
      <c r="B14" s="5" t="s">
        <v>24</v>
      </c>
      <c r="C14" s="5">
        <v>5</v>
      </c>
      <c r="D14" s="5">
        <v>5</v>
      </c>
      <c r="E14" s="6">
        <f t="shared" si="0"/>
        <v>100</v>
      </c>
      <c r="F14" s="6">
        <v>5</v>
      </c>
      <c r="G14" s="6">
        <f t="shared" si="1"/>
        <v>100</v>
      </c>
      <c r="H14" s="7">
        <v>824</v>
      </c>
      <c r="I14" s="7">
        <v>433</v>
      </c>
      <c r="J14" s="7">
        <v>391</v>
      </c>
      <c r="K14" s="7">
        <v>1376</v>
      </c>
      <c r="L14" s="7">
        <v>646</v>
      </c>
      <c r="M14" s="7">
        <v>730</v>
      </c>
      <c r="N14" s="8">
        <v>1.6699029126213591</v>
      </c>
      <c r="O14" s="8">
        <v>1.491916859122402</v>
      </c>
      <c r="P14" s="8">
        <v>1.867007672634271</v>
      </c>
    </row>
    <row r="15" spans="2:16" ht="19.5" customHeight="1">
      <c r="B15" s="5" t="s">
        <v>25</v>
      </c>
      <c r="C15" s="5">
        <v>2</v>
      </c>
      <c r="D15" s="5">
        <v>2</v>
      </c>
      <c r="E15" s="6">
        <f t="shared" si="0"/>
        <v>100</v>
      </c>
      <c r="F15" s="6">
        <v>2</v>
      </c>
      <c r="G15" s="6">
        <f t="shared" si="1"/>
        <v>100</v>
      </c>
      <c r="H15" s="7">
        <v>326</v>
      </c>
      <c r="I15" s="7">
        <v>174</v>
      </c>
      <c r="J15" s="7">
        <v>152</v>
      </c>
      <c r="K15" s="7">
        <v>594</v>
      </c>
      <c r="L15" s="7">
        <v>297</v>
      </c>
      <c r="M15" s="7">
        <v>297</v>
      </c>
      <c r="N15" s="8">
        <v>1.822085889570552</v>
      </c>
      <c r="O15" s="8">
        <v>1.706896551724138</v>
      </c>
      <c r="P15" s="8">
        <v>1.9539473684210527</v>
      </c>
    </row>
    <row r="16" spans="2:16" ht="19.5" customHeight="1">
      <c r="B16" s="5" t="s">
        <v>26</v>
      </c>
      <c r="C16" s="5">
        <v>4</v>
      </c>
      <c r="D16" s="5">
        <v>4</v>
      </c>
      <c r="E16" s="6">
        <f t="shared" si="0"/>
        <v>100</v>
      </c>
      <c r="F16" s="6">
        <v>4</v>
      </c>
      <c r="G16" s="6">
        <f t="shared" si="1"/>
        <v>100</v>
      </c>
      <c r="H16" s="7">
        <v>257</v>
      </c>
      <c r="I16" s="7">
        <v>133</v>
      </c>
      <c r="J16" s="7">
        <v>124</v>
      </c>
      <c r="K16" s="7">
        <v>417</v>
      </c>
      <c r="L16" s="7">
        <v>181</v>
      </c>
      <c r="M16" s="7">
        <v>236</v>
      </c>
      <c r="N16" s="8">
        <v>1.622568093385214</v>
      </c>
      <c r="O16" s="8">
        <v>1.3609022556390977</v>
      </c>
      <c r="P16" s="8">
        <v>1.903225806451613</v>
      </c>
    </row>
    <row r="17" spans="2:16" ht="19.5" customHeight="1">
      <c r="B17" s="5" t="s">
        <v>27</v>
      </c>
      <c r="C17" s="5">
        <v>7</v>
      </c>
      <c r="D17" s="5">
        <v>7</v>
      </c>
      <c r="E17" s="6">
        <f t="shared" si="0"/>
        <v>100</v>
      </c>
      <c r="F17" s="6">
        <v>7</v>
      </c>
      <c r="G17" s="6">
        <f t="shared" si="1"/>
        <v>100</v>
      </c>
      <c r="H17" s="7">
        <v>418</v>
      </c>
      <c r="I17" s="7">
        <v>226</v>
      </c>
      <c r="J17" s="7">
        <v>192</v>
      </c>
      <c r="K17" s="7">
        <v>626</v>
      </c>
      <c r="L17" s="7">
        <v>304</v>
      </c>
      <c r="M17" s="7">
        <v>322</v>
      </c>
      <c r="N17" s="8">
        <v>1.4976076555023923</v>
      </c>
      <c r="O17" s="8">
        <v>1.345132743362832</v>
      </c>
      <c r="P17" s="8">
        <v>1.6770833333333333</v>
      </c>
    </row>
    <row r="18" spans="2:16" ht="19.5" customHeight="1">
      <c r="B18" s="5" t="s">
        <v>28</v>
      </c>
      <c r="C18" s="5">
        <v>5</v>
      </c>
      <c r="D18" s="5">
        <v>5</v>
      </c>
      <c r="E18" s="6">
        <f t="shared" si="0"/>
        <v>100</v>
      </c>
      <c r="F18" s="6">
        <v>5</v>
      </c>
      <c r="G18" s="6">
        <f t="shared" si="1"/>
        <v>100</v>
      </c>
      <c r="H18" s="7">
        <v>646</v>
      </c>
      <c r="I18" s="7">
        <v>320</v>
      </c>
      <c r="J18" s="7">
        <v>326</v>
      </c>
      <c r="K18" s="7">
        <v>725</v>
      </c>
      <c r="L18" s="7">
        <v>314</v>
      </c>
      <c r="M18" s="7">
        <v>411</v>
      </c>
      <c r="N18" s="8">
        <v>1.1222910216718267</v>
      </c>
      <c r="O18" s="8">
        <v>0.98125</v>
      </c>
      <c r="P18" s="8">
        <v>1.2607361963190185</v>
      </c>
    </row>
    <row r="19" spans="2:16" ht="19.5" customHeight="1">
      <c r="B19" s="5" t="s">
        <v>29</v>
      </c>
      <c r="C19" s="5">
        <v>1</v>
      </c>
      <c r="D19" s="5">
        <v>1</v>
      </c>
      <c r="E19" s="6">
        <f t="shared" si="0"/>
        <v>100</v>
      </c>
      <c r="F19" s="6">
        <v>1</v>
      </c>
      <c r="G19" s="6">
        <f t="shared" si="1"/>
        <v>100</v>
      </c>
      <c r="H19" s="7">
        <v>35</v>
      </c>
      <c r="I19" s="7">
        <v>11</v>
      </c>
      <c r="J19" s="7">
        <v>24</v>
      </c>
      <c r="K19" s="7">
        <v>44</v>
      </c>
      <c r="L19" s="7">
        <v>13</v>
      </c>
      <c r="M19" s="7">
        <v>31</v>
      </c>
      <c r="N19" s="8">
        <v>1.2571428571428571</v>
      </c>
      <c r="O19" s="8">
        <v>1.1818181818181819</v>
      </c>
      <c r="P19" s="8">
        <v>1.2916666666666667</v>
      </c>
    </row>
    <row r="20" spans="2:16" ht="19.5" customHeight="1">
      <c r="B20" s="5" t="s">
        <v>30</v>
      </c>
      <c r="C20" s="5">
        <v>3</v>
      </c>
      <c r="D20" s="5">
        <v>3</v>
      </c>
      <c r="E20" s="6">
        <f t="shared" si="0"/>
        <v>100</v>
      </c>
      <c r="F20" s="6">
        <v>3</v>
      </c>
      <c r="G20" s="6">
        <f t="shared" si="1"/>
        <v>100</v>
      </c>
      <c r="H20" s="7">
        <v>403</v>
      </c>
      <c r="I20" s="7">
        <v>189</v>
      </c>
      <c r="J20" s="7">
        <v>214</v>
      </c>
      <c r="K20" s="7">
        <v>469</v>
      </c>
      <c r="L20" s="7">
        <v>187</v>
      </c>
      <c r="M20" s="7">
        <v>282</v>
      </c>
      <c r="N20" s="8">
        <v>1.163771712158809</v>
      </c>
      <c r="O20" s="8">
        <v>0.9894179894179894</v>
      </c>
      <c r="P20" s="8">
        <v>1.3177570093457944</v>
      </c>
    </row>
    <row r="21" spans="2:16" ht="19.5" customHeight="1">
      <c r="B21" s="5" t="s">
        <v>31</v>
      </c>
      <c r="C21" s="5">
        <v>2</v>
      </c>
      <c r="D21" s="5">
        <v>2</v>
      </c>
      <c r="E21" s="6">
        <f t="shared" si="0"/>
        <v>100</v>
      </c>
      <c r="F21" s="6">
        <v>2</v>
      </c>
      <c r="G21" s="6">
        <f t="shared" si="1"/>
        <v>100</v>
      </c>
      <c r="H21" s="7">
        <v>101</v>
      </c>
      <c r="I21" s="7">
        <v>49</v>
      </c>
      <c r="J21" s="7">
        <v>52</v>
      </c>
      <c r="K21" s="7">
        <v>169</v>
      </c>
      <c r="L21" s="7">
        <v>53</v>
      </c>
      <c r="M21" s="7">
        <v>116</v>
      </c>
      <c r="N21" s="8">
        <v>1.6732673267326732</v>
      </c>
      <c r="O21" s="8">
        <v>1.0816326530612246</v>
      </c>
      <c r="P21" s="8">
        <v>2.230769230769231</v>
      </c>
    </row>
    <row r="22" spans="2:16" ht="19.5" customHeight="1">
      <c r="B22" s="5" t="s">
        <v>32</v>
      </c>
      <c r="C22" s="5">
        <v>9</v>
      </c>
      <c r="D22" s="5">
        <v>9</v>
      </c>
      <c r="E22" s="6">
        <f t="shared" si="0"/>
        <v>100</v>
      </c>
      <c r="F22" s="6">
        <v>9</v>
      </c>
      <c r="G22" s="6">
        <f t="shared" si="1"/>
        <v>100</v>
      </c>
      <c r="H22" s="7">
        <v>1186</v>
      </c>
      <c r="I22" s="9">
        <v>722</v>
      </c>
      <c r="J22" s="9">
        <v>464</v>
      </c>
      <c r="K22" s="10">
        <v>1578</v>
      </c>
      <c r="L22" s="9">
        <v>821</v>
      </c>
      <c r="M22" s="9">
        <v>757</v>
      </c>
      <c r="N22" s="8">
        <v>1.330522765598651</v>
      </c>
      <c r="O22" s="8">
        <v>1.1371191135734071</v>
      </c>
      <c r="P22" s="8">
        <v>1.6314655172413792</v>
      </c>
    </row>
    <row r="23" spans="2:16" ht="19.5" customHeight="1">
      <c r="B23" s="11" t="s">
        <v>33</v>
      </c>
      <c r="C23" s="11">
        <v>2</v>
      </c>
      <c r="D23" s="11">
        <v>2</v>
      </c>
      <c r="E23" s="12">
        <f t="shared" si="0"/>
        <v>100</v>
      </c>
      <c r="F23" s="12">
        <v>2</v>
      </c>
      <c r="G23" s="6">
        <f t="shared" si="1"/>
        <v>100</v>
      </c>
      <c r="H23" s="13">
        <v>28</v>
      </c>
      <c r="I23" s="14">
        <v>14</v>
      </c>
      <c r="J23" s="14">
        <v>14</v>
      </c>
      <c r="K23" s="14">
        <v>46</v>
      </c>
      <c r="L23" s="14">
        <v>26</v>
      </c>
      <c r="M23" s="14">
        <v>20</v>
      </c>
      <c r="N23" s="15">
        <v>1.6428571428571428</v>
      </c>
      <c r="O23" s="15">
        <v>1.8571428571428572</v>
      </c>
      <c r="P23" s="15">
        <v>1.4285714285714286</v>
      </c>
    </row>
    <row r="24" spans="2:16" ht="19.5" customHeight="1">
      <c r="B24" s="11" t="s">
        <v>34</v>
      </c>
      <c r="C24" s="11">
        <v>15</v>
      </c>
      <c r="D24" s="11">
        <v>15</v>
      </c>
      <c r="E24" s="12">
        <f t="shared" si="0"/>
        <v>100</v>
      </c>
      <c r="F24" s="12">
        <v>15</v>
      </c>
      <c r="G24" s="6">
        <f t="shared" si="1"/>
        <v>100</v>
      </c>
      <c r="H24" s="13">
        <v>380</v>
      </c>
      <c r="I24" s="14">
        <v>196</v>
      </c>
      <c r="J24" s="14">
        <v>184</v>
      </c>
      <c r="K24" s="14">
        <v>704</v>
      </c>
      <c r="L24" s="14">
        <v>222</v>
      </c>
      <c r="M24" s="14">
        <v>482</v>
      </c>
      <c r="N24" s="15">
        <v>1.8526315789473684</v>
      </c>
      <c r="O24" s="15">
        <v>1.1326530612244898</v>
      </c>
      <c r="P24" s="15">
        <v>2.619565217391304</v>
      </c>
    </row>
    <row r="25" spans="2:16" ht="19.5" customHeight="1">
      <c r="B25" s="2" t="s">
        <v>35</v>
      </c>
      <c r="C25" s="2">
        <f>SUM(C6:C24)</f>
        <v>120</v>
      </c>
      <c r="D25" s="2">
        <f>SUM(D6:D24)</f>
        <v>120</v>
      </c>
      <c r="E25" s="16">
        <f t="shared" si="0"/>
        <v>100</v>
      </c>
      <c r="F25" s="2">
        <f>SUM(F6:F24)</f>
        <v>120</v>
      </c>
      <c r="G25" s="16">
        <f t="shared" si="1"/>
        <v>100</v>
      </c>
      <c r="H25" s="17">
        <f aca="true" t="shared" si="2" ref="H25:M25">SUM(H6:H24)</f>
        <v>13762</v>
      </c>
      <c r="I25" s="17">
        <f t="shared" si="2"/>
        <v>7157</v>
      </c>
      <c r="J25" s="17">
        <f t="shared" si="2"/>
        <v>6605</v>
      </c>
      <c r="K25" s="17">
        <f t="shared" si="2"/>
        <v>19341</v>
      </c>
      <c r="L25" s="17">
        <f t="shared" si="2"/>
        <v>9094</v>
      </c>
      <c r="M25" s="17">
        <f t="shared" si="2"/>
        <v>10247</v>
      </c>
      <c r="N25" s="18">
        <f>K25/H25</f>
        <v>1.4053916581892167</v>
      </c>
      <c r="O25" s="18">
        <f>L25/I25</f>
        <v>1.2706441246332263</v>
      </c>
      <c r="P25" s="18">
        <f>M25/J25</f>
        <v>1.5514004542013626</v>
      </c>
    </row>
    <row r="26" spans="2:4" ht="13.5">
      <c r="B26" s="5"/>
      <c r="C26" s="5"/>
      <c r="D26" s="5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2009-12-14T02:23:37Z</cp:lastPrinted>
  <dcterms:created xsi:type="dcterms:W3CDTF">2008-12-17T02:38:23Z</dcterms:created>
  <dcterms:modified xsi:type="dcterms:W3CDTF">2010-01-05T04:43:53Z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