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885" windowWidth="17640" windowHeight="4635" activeTab="0"/>
  </bookViews>
  <sheets>
    <sheet name="H23DMF歯数" sheetId="1" r:id="rId1"/>
  </sheets>
  <definedNames>
    <definedName name="_xlnm.Print_Area" localSheetId="0">'H23DMF歯数'!$A$1:$P$73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<sst xmlns="http://schemas.openxmlformats.org/spreadsheetml/2006/main" count="37" uniqueCount="37">
  <si>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</si>
  <si>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</si>
  <si>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</si>
  <si>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</si>
  <si>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</si>
  <si>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</si>
  <si>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</si>
  <si>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</si>
  <si>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</si>
  <si>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</si>
  <si>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</si>
  <si>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</si>
  <si>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</si>
  <si>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</si>
  <si>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</si>
  <si>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</si>
  <si>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</si>
  <si>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</si>
  <si>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</si>
  <si>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</si>
  <si>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</si>
  <si>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</si>
  <si>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</si>
  <si>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</si>
  <si>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</si>
  <si>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</si>
  <si>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</si>
  <si>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</si>
  <si>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</si>
  <si>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</si>
  <si>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</si>
  <si>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</si>
  <si>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</si>
  <si>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</si>
  <si>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</si>
  <si>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</si>
  <si>
    <t>平成２３年度　１２歳児（中１）一人平均ＤＭＦ歯数（確定値）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</si>
</sst>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38" fontId="0" fillId="0" borderId="0" xfId="16" applyFill="1" applyAlignment="1">
      <alignment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ill="1" applyBorder="1" applyAlignment="1">
      <alignment vertical="center"/>
    </xf>
    <xf numFmtId="185" fontId="0" fillId="0" borderId="0" xfId="16" applyNumberFormat="1" applyFill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平成２３年度　１２歳児一人平均ＤＭＦ歯数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45"/>
          <c:w val="0.9837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'H23DMF歯数'!$B$5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'H23DMF歯数'!$B$6:$B$25</c:f>
              <c:strCache/>
            </c:strRef>
          </c:cat>
          <c:val>
            <c:numRef>
              <c:f>'H23DMF歯数'!$N$6:$N$25</c:f>
              <c:numCache/>
            </c:numRef>
          </c:val>
        </c:ser>
        <c:axId val="2042050"/>
        <c:axId val="18378451"/>
      </c:barChart>
      <c:catAx>
        <c:axId val="204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  <c:max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204205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07156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19">
      <selection activeCell="R51" sqref="R51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6" width="5.625" style="0" bestFit="1" customWidth="1"/>
    <col min="7" max="7" width="7.50390625" style="0" bestFit="1" customWidth="1"/>
    <col min="8" max="16" width="10.625" style="0" customWidth="1"/>
  </cols>
  <sheetData>
    <row r="1" ht="18.75">
      <c r="A1" s="1" t="s">
        <v>36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4" t="s">
        <v>13</v>
      </c>
      <c r="O5" s="4" t="s">
        <v>14</v>
      </c>
      <c r="P5" s="4" t="s">
        <v>15</v>
      </c>
    </row>
    <row r="6" spans="2:16" ht="19.5" customHeight="1">
      <c r="B6" s="5" t="s">
        <v>16</v>
      </c>
      <c r="C6" s="5">
        <v>29</v>
      </c>
      <c r="D6" s="5">
        <v>27</v>
      </c>
      <c r="E6" s="6">
        <v>93.10344827586206</v>
      </c>
      <c r="F6" s="5">
        <v>27</v>
      </c>
      <c r="G6" s="6">
        <v>93.10344827586206</v>
      </c>
      <c r="H6" s="7">
        <v>3850</v>
      </c>
      <c r="I6" s="7">
        <v>1944</v>
      </c>
      <c r="J6" s="7">
        <v>1906</v>
      </c>
      <c r="K6" s="7">
        <v>3330</v>
      </c>
      <c r="L6" s="7">
        <v>1442</v>
      </c>
      <c r="M6" s="7">
        <v>1888</v>
      </c>
      <c r="N6" s="8">
        <v>0.8649350649350649</v>
      </c>
      <c r="O6" s="8">
        <v>0.7417695473251029</v>
      </c>
      <c r="P6" s="8">
        <v>0.9905561385099685</v>
      </c>
    </row>
    <row r="7" spans="2:16" ht="19.5" customHeight="1">
      <c r="B7" s="5" t="s">
        <v>17</v>
      </c>
      <c r="C7" s="5">
        <v>6</v>
      </c>
      <c r="D7" s="5">
        <v>6</v>
      </c>
      <c r="E7" s="6">
        <v>100</v>
      </c>
      <c r="F7" s="5">
        <v>6</v>
      </c>
      <c r="G7" s="6">
        <v>100</v>
      </c>
      <c r="H7" s="7">
        <v>890</v>
      </c>
      <c r="I7" s="7">
        <v>459</v>
      </c>
      <c r="J7" s="7">
        <v>431</v>
      </c>
      <c r="K7" s="7">
        <v>820</v>
      </c>
      <c r="L7" s="7">
        <v>306</v>
      </c>
      <c r="M7" s="7">
        <v>514</v>
      </c>
      <c r="N7" s="8">
        <v>0.9213483146067416</v>
      </c>
      <c r="O7" s="8">
        <v>0.6666666666666666</v>
      </c>
      <c r="P7" s="8">
        <v>1.1925754060324827</v>
      </c>
    </row>
    <row r="8" spans="2:16" ht="19.5" customHeight="1">
      <c r="B8" s="5" t="s">
        <v>18</v>
      </c>
      <c r="C8" s="5">
        <v>5</v>
      </c>
      <c r="D8" s="5">
        <v>5</v>
      </c>
      <c r="E8" s="6">
        <v>100</v>
      </c>
      <c r="F8" s="5">
        <v>5</v>
      </c>
      <c r="G8" s="6">
        <v>100</v>
      </c>
      <c r="H8" s="7">
        <v>672</v>
      </c>
      <c r="I8" s="9">
        <v>337</v>
      </c>
      <c r="J8" s="9">
        <v>335</v>
      </c>
      <c r="K8" s="7">
        <v>1057</v>
      </c>
      <c r="L8" s="9">
        <v>467</v>
      </c>
      <c r="M8" s="9">
        <v>590</v>
      </c>
      <c r="N8" s="8">
        <v>1.5729166666666667</v>
      </c>
      <c r="O8" s="8">
        <v>1.3857566765578635</v>
      </c>
      <c r="P8" s="8">
        <v>1.7611940298507462</v>
      </c>
    </row>
    <row r="9" spans="2:16" ht="19.5" customHeight="1">
      <c r="B9" s="5" t="s">
        <v>19</v>
      </c>
      <c r="C9" s="5">
        <v>8</v>
      </c>
      <c r="D9" s="5">
        <v>8</v>
      </c>
      <c r="E9" s="6">
        <v>100</v>
      </c>
      <c r="F9" s="5">
        <v>8</v>
      </c>
      <c r="G9" s="6">
        <v>100</v>
      </c>
      <c r="H9" s="7">
        <v>1069</v>
      </c>
      <c r="I9" s="7">
        <v>570</v>
      </c>
      <c r="J9" s="7">
        <v>499</v>
      </c>
      <c r="K9" s="7">
        <v>823</v>
      </c>
      <c r="L9" s="7">
        <v>396</v>
      </c>
      <c r="M9" s="7">
        <v>427</v>
      </c>
      <c r="N9" s="8">
        <v>0.7698783910196445</v>
      </c>
      <c r="O9" s="8">
        <v>0.6947368421052632</v>
      </c>
      <c r="P9" s="8">
        <v>0.8557114228456913</v>
      </c>
    </row>
    <row r="10" spans="2:16" ht="19.5" customHeight="1">
      <c r="B10" s="5" t="s">
        <v>20</v>
      </c>
      <c r="C10" s="5">
        <v>7</v>
      </c>
      <c r="D10" s="5">
        <v>7</v>
      </c>
      <c r="E10" s="6">
        <v>100</v>
      </c>
      <c r="F10" s="5">
        <v>7</v>
      </c>
      <c r="G10" s="6">
        <v>100</v>
      </c>
      <c r="H10" s="7">
        <v>1205</v>
      </c>
      <c r="I10" s="7">
        <v>637</v>
      </c>
      <c r="J10" s="7">
        <v>568</v>
      </c>
      <c r="K10" s="7">
        <v>1376</v>
      </c>
      <c r="L10" s="7">
        <v>714</v>
      </c>
      <c r="M10" s="7">
        <v>662</v>
      </c>
      <c r="N10" s="8">
        <v>1.141908713692946</v>
      </c>
      <c r="O10" s="8">
        <v>1.120879120879121</v>
      </c>
      <c r="P10" s="8">
        <v>1.1654929577464788</v>
      </c>
    </row>
    <row r="11" spans="2:16" ht="19.5" customHeight="1">
      <c r="B11" s="5" t="s">
        <v>21</v>
      </c>
      <c r="C11" s="5">
        <v>4</v>
      </c>
      <c r="D11" s="5">
        <v>4</v>
      </c>
      <c r="E11" s="6">
        <v>100</v>
      </c>
      <c r="F11" s="5">
        <v>4</v>
      </c>
      <c r="G11" s="6">
        <v>100</v>
      </c>
      <c r="H11" s="7">
        <v>549</v>
      </c>
      <c r="I11" s="7">
        <v>300</v>
      </c>
      <c r="J11" s="7">
        <v>249</v>
      </c>
      <c r="K11" s="7">
        <v>508</v>
      </c>
      <c r="L11" s="7">
        <v>249</v>
      </c>
      <c r="M11" s="7">
        <v>259</v>
      </c>
      <c r="N11" s="8">
        <v>0.9253187613843351</v>
      </c>
      <c r="O11" s="8">
        <v>0.83</v>
      </c>
      <c r="P11" s="8">
        <v>1.0401606425702812</v>
      </c>
    </row>
    <row r="12" spans="2:16" ht="19.5" customHeight="1">
      <c r="B12" s="5" t="s">
        <v>22</v>
      </c>
      <c r="C12" s="5">
        <v>3</v>
      </c>
      <c r="D12" s="5">
        <v>3</v>
      </c>
      <c r="E12" s="6">
        <v>100</v>
      </c>
      <c r="F12" s="5">
        <v>3</v>
      </c>
      <c r="G12" s="6">
        <v>100</v>
      </c>
      <c r="H12" s="7">
        <v>689</v>
      </c>
      <c r="I12" s="7">
        <v>362</v>
      </c>
      <c r="J12" s="7">
        <v>327</v>
      </c>
      <c r="K12" s="7">
        <v>1297</v>
      </c>
      <c r="L12" s="7">
        <v>670</v>
      </c>
      <c r="M12" s="7">
        <v>627</v>
      </c>
      <c r="N12" s="8">
        <v>1.8824383164005805</v>
      </c>
      <c r="O12" s="8">
        <v>1.850828729281768</v>
      </c>
      <c r="P12" s="8">
        <v>1.9174311926605505</v>
      </c>
    </row>
    <row r="13" spans="2:16" ht="19.5" customHeight="1">
      <c r="B13" s="5" t="s">
        <v>23</v>
      </c>
      <c r="C13" s="5">
        <v>4</v>
      </c>
      <c r="D13" s="5">
        <v>3</v>
      </c>
      <c r="E13" s="6">
        <v>75</v>
      </c>
      <c r="F13" s="5">
        <v>3</v>
      </c>
      <c r="G13" s="6">
        <v>75</v>
      </c>
      <c r="H13" s="7">
        <v>180</v>
      </c>
      <c r="I13" s="7">
        <v>98</v>
      </c>
      <c r="J13" s="7">
        <v>82</v>
      </c>
      <c r="K13" s="7">
        <v>280</v>
      </c>
      <c r="L13" s="7">
        <v>123</v>
      </c>
      <c r="M13" s="7">
        <v>157</v>
      </c>
      <c r="N13" s="8">
        <v>1.5555555555555556</v>
      </c>
      <c r="O13" s="8">
        <v>1.2551020408163265</v>
      </c>
      <c r="P13" s="8">
        <v>1.9146341463414633</v>
      </c>
    </row>
    <row r="14" spans="2:16" ht="19.5" customHeight="1">
      <c r="B14" s="5" t="s">
        <v>24</v>
      </c>
      <c r="C14" s="5">
        <v>5</v>
      </c>
      <c r="D14" s="5">
        <v>5</v>
      </c>
      <c r="E14" s="6">
        <v>100</v>
      </c>
      <c r="F14" s="5">
        <v>5</v>
      </c>
      <c r="G14" s="6">
        <v>100</v>
      </c>
      <c r="H14" s="7">
        <v>939</v>
      </c>
      <c r="I14" s="7">
        <v>447</v>
      </c>
      <c r="J14" s="7">
        <v>492</v>
      </c>
      <c r="K14" s="7">
        <v>1266</v>
      </c>
      <c r="L14" s="7">
        <v>548</v>
      </c>
      <c r="M14" s="7">
        <v>718</v>
      </c>
      <c r="N14" s="8">
        <v>1.3482428115015974</v>
      </c>
      <c r="O14" s="8">
        <v>1.225950782997763</v>
      </c>
      <c r="P14" s="8">
        <v>1.4593495934959348</v>
      </c>
    </row>
    <row r="15" spans="2:16" ht="19.5" customHeight="1">
      <c r="B15" s="5" t="s">
        <v>25</v>
      </c>
      <c r="C15" s="5">
        <v>2</v>
      </c>
      <c r="D15" s="5">
        <v>2</v>
      </c>
      <c r="E15" s="6">
        <v>100</v>
      </c>
      <c r="F15" s="5">
        <v>2</v>
      </c>
      <c r="G15" s="6">
        <v>100</v>
      </c>
      <c r="H15" s="7">
        <v>336</v>
      </c>
      <c r="I15" s="7">
        <v>174</v>
      </c>
      <c r="J15" s="7">
        <v>162</v>
      </c>
      <c r="K15" s="7">
        <v>403</v>
      </c>
      <c r="L15" s="7">
        <v>200</v>
      </c>
      <c r="M15" s="7">
        <v>203</v>
      </c>
      <c r="N15" s="8">
        <v>1.1994047619047619</v>
      </c>
      <c r="O15" s="8">
        <v>1.1494252873563218</v>
      </c>
      <c r="P15" s="8">
        <v>1.2530864197530864</v>
      </c>
    </row>
    <row r="16" spans="2:16" ht="19.5" customHeight="1">
      <c r="B16" s="5" t="s">
        <v>26</v>
      </c>
      <c r="C16" s="5">
        <v>4</v>
      </c>
      <c r="D16" s="5">
        <v>3</v>
      </c>
      <c r="E16" s="6">
        <v>75</v>
      </c>
      <c r="F16" s="5">
        <v>3</v>
      </c>
      <c r="G16" s="6">
        <v>75</v>
      </c>
      <c r="H16" s="7">
        <v>226</v>
      </c>
      <c r="I16" s="7">
        <v>116</v>
      </c>
      <c r="J16" s="7">
        <v>110</v>
      </c>
      <c r="K16" s="7">
        <v>326</v>
      </c>
      <c r="L16" s="7">
        <v>131</v>
      </c>
      <c r="M16" s="7">
        <v>195</v>
      </c>
      <c r="N16" s="8">
        <v>1.4424778761061947</v>
      </c>
      <c r="O16" s="8">
        <v>1.1293103448275863</v>
      </c>
      <c r="P16" s="8">
        <v>1.7727272727272727</v>
      </c>
    </row>
    <row r="17" spans="2:16" ht="19.5" customHeight="1">
      <c r="B17" s="5" t="s">
        <v>27</v>
      </c>
      <c r="C17" s="5">
        <v>7</v>
      </c>
      <c r="D17" s="5">
        <v>6</v>
      </c>
      <c r="E17" s="6">
        <v>85.71428571428571</v>
      </c>
      <c r="F17" s="5">
        <v>6</v>
      </c>
      <c r="G17" s="6">
        <v>85.71428571428571</v>
      </c>
      <c r="H17" s="7">
        <v>400</v>
      </c>
      <c r="I17" s="7">
        <v>209</v>
      </c>
      <c r="J17" s="7">
        <v>191</v>
      </c>
      <c r="K17" s="7">
        <v>407</v>
      </c>
      <c r="L17" s="7">
        <v>187</v>
      </c>
      <c r="M17" s="7">
        <v>220</v>
      </c>
      <c r="N17" s="8">
        <v>1.0175</v>
      </c>
      <c r="O17" s="8">
        <v>0.8947368421052632</v>
      </c>
      <c r="P17" s="8">
        <v>1.1518324607329844</v>
      </c>
    </row>
    <row r="18" spans="2:16" ht="19.5" customHeight="1">
      <c r="B18" s="5" t="s">
        <v>28</v>
      </c>
      <c r="C18" s="5">
        <v>5</v>
      </c>
      <c r="D18" s="5">
        <v>5</v>
      </c>
      <c r="E18" s="6">
        <v>100</v>
      </c>
      <c r="F18" s="6">
        <v>5</v>
      </c>
      <c r="G18" s="6">
        <v>100</v>
      </c>
      <c r="H18" s="7">
        <v>626</v>
      </c>
      <c r="I18" s="7">
        <v>328</v>
      </c>
      <c r="J18" s="7">
        <v>298</v>
      </c>
      <c r="K18" s="7">
        <v>503</v>
      </c>
      <c r="L18" s="7">
        <v>239</v>
      </c>
      <c r="M18" s="7">
        <v>264</v>
      </c>
      <c r="N18" s="8">
        <v>0.8035143769968051</v>
      </c>
      <c r="O18" s="8">
        <v>0.7286585365853658</v>
      </c>
      <c r="P18" s="8">
        <v>0.8859060402684564</v>
      </c>
    </row>
    <row r="19" spans="2:16" ht="19.5" customHeight="1">
      <c r="B19" s="5" t="s">
        <v>29</v>
      </c>
      <c r="C19" s="5">
        <v>1</v>
      </c>
      <c r="D19" s="5">
        <v>1</v>
      </c>
      <c r="E19" s="6">
        <v>100</v>
      </c>
      <c r="F19" s="6">
        <v>1</v>
      </c>
      <c r="G19" s="6">
        <v>100</v>
      </c>
      <c r="H19" s="7">
        <v>18</v>
      </c>
      <c r="I19" s="7">
        <v>8</v>
      </c>
      <c r="J19" s="7">
        <v>10</v>
      </c>
      <c r="K19" s="7">
        <v>8</v>
      </c>
      <c r="L19" s="7">
        <v>4</v>
      </c>
      <c r="M19" s="7">
        <v>4</v>
      </c>
      <c r="N19" s="8">
        <v>0.4444444444444444</v>
      </c>
      <c r="O19" s="8">
        <v>0.5</v>
      </c>
      <c r="P19" s="8">
        <v>0.4</v>
      </c>
    </row>
    <row r="20" spans="2:16" ht="19.5" customHeight="1">
      <c r="B20" s="5" t="s">
        <v>30</v>
      </c>
      <c r="C20" s="5">
        <v>3</v>
      </c>
      <c r="D20" s="5">
        <v>3</v>
      </c>
      <c r="E20" s="6">
        <v>100</v>
      </c>
      <c r="F20" s="6">
        <v>3</v>
      </c>
      <c r="G20" s="6">
        <v>100</v>
      </c>
      <c r="H20" s="7">
        <v>376</v>
      </c>
      <c r="I20" s="7">
        <v>187</v>
      </c>
      <c r="J20" s="7">
        <v>189</v>
      </c>
      <c r="K20" s="7">
        <v>453</v>
      </c>
      <c r="L20" s="7">
        <v>179</v>
      </c>
      <c r="M20" s="7">
        <v>274</v>
      </c>
      <c r="N20" s="8">
        <v>1.2047872340425532</v>
      </c>
      <c r="O20" s="8">
        <v>0.9572192513368984</v>
      </c>
      <c r="P20" s="8">
        <v>1.4497354497354498</v>
      </c>
    </row>
    <row r="21" spans="2:16" ht="19.5" customHeight="1">
      <c r="B21" s="5" t="s">
        <v>31</v>
      </c>
      <c r="C21" s="5">
        <v>2</v>
      </c>
      <c r="D21" s="5">
        <v>2</v>
      </c>
      <c r="E21" s="6">
        <v>100</v>
      </c>
      <c r="F21" s="6">
        <v>2</v>
      </c>
      <c r="G21" s="6">
        <v>100</v>
      </c>
      <c r="H21" s="7">
        <v>93</v>
      </c>
      <c r="I21" s="7">
        <v>56</v>
      </c>
      <c r="J21" s="7">
        <v>37</v>
      </c>
      <c r="K21" s="7">
        <v>138</v>
      </c>
      <c r="L21" s="7">
        <v>73</v>
      </c>
      <c r="M21" s="7">
        <v>65</v>
      </c>
      <c r="N21" s="8">
        <v>1.4838709677419355</v>
      </c>
      <c r="O21" s="8">
        <v>1.3035714285714286</v>
      </c>
      <c r="P21" s="8">
        <v>1.7567567567567568</v>
      </c>
    </row>
    <row r="22" spans="2:16" ht="19.5" customHeight="1">
      <c r="B22" s="5" t="s">
        <v>32</v>
      </c>
      <c r="C22" s="5">
        <v>9</v>
      </c>
      <c r="D22" s="5">
        <v>9</v>
      </c>
      <c r="E22" s="6">
        <v>100</v>
      </c>
      <c r="F22" s="6">
        <v>9</v>
      </c>
      <c r="G22" s="6">
        <v>100</v>
      </c>
      <c r="H22" s="7">
        <v>1143</v>
      </c>
      <c r="I22" s="9">
        <v>663</v>
      </c>
      <c r="J22" s="9">
        <v>480</v>
      </c>
      <c r="K22" s="10">
        <v>1392</v>
      </c>
      <c r="L22" s="9">
        <v>617</v>
      </c>
      <c r="M22" s="9">
        <v>775</v>
      </c>
      <c r="N22" s="8">
        <v>1.2178477690288714</v>
      </c>
      <c r="O22" s="8">
        <v>0.9306184012066365</v>
      </c>
      <c r="P22" s="8">
        <v>1.6145833333333333</v>
      </c>
    </row>
    <row r="23" spans="2:16" ht="19.5" customHeight="1">
      <c r="B23" s="11" t="s">
        <v>33</v>
      </c>
      <c r="C23" s="11">
        <v>2</v>
      </c>
      <c r="D23" s="11">
        <v>2</v>
      </c>
      <c r="E23" s="12">
        <v>100</v>
      </c>
      <c r="F23" s="12">
        <v>2</v>
      </c>
      <c r="G23" s="6">
        <v>100</v>
      </c>
      <c r="H23" s="13">
        <v>22</v>
      </c>
      <c r="I23" s="14">
        <v>6</v>
      </c>
      <c r="J23" s="14">
        <v>16</v>
      </c>
      <c r="K23" s="14">
        <v>30</v>
      </c>
      <c r="L23" s="14">
        <v>6</v>
      </c>
      <c r="M23" s="14">
        <v>24</v>
      </c>
      <c r="N23" s="15">
        <v>1.3636363636363635</v>
      </c>
      <c r="O23" s="15">
        <v>1</v>
      </c>
      <c r="P23" s="15">
        <v>1.5</v>
      </c>
    </row>
    <row r="24" spans="2:16" ht="19.5" customHeight="1">
      <c r="B24" s="11" t="s">
        <v>34</v>
      </c>
      <c r="C24" s="11">
        <v>15</v>
      </c>
      <c r="D24" s="11">
        <v>15</v>
      </c>
      <c r="E24" s="12">
        <v>100</v>
      </c>
      <c r="F24" s="12">
        <v>15</v>
      </c>
      <c r="G24" s="6">
        <v>100</v>
      </c>
      <c r="H24" s="13">
        <v>385</v>
      </c>
      <c r="I24" s="14">
        <v>200</v>
      </c>
      <c r="J24" s="14">
        <v>185</v>
      </c>
      <c r="K24" s="14">
        <v>604</v>
      </c>
      <c r="L24" s="14">
        <v>247</v>
      </c>
      <c r="M24" s="14">
        <v>357</v>
      </c>
      <c r="N24" s="15">
        <v>1.568831168831169</v>
      </c>
      <c r="O24" s="15">
        <v>1.235</v>
      </c>
      <c r="P24" s="15">
        <v>1.9297297297297298</v>
      </c>
    </row>
    <row r="25" spans="2:16" ht="19.5" customHeight="1">
      <c r="B25" s="2" t="s">
        <v>35</v>
      </c>
      <c r="C25" s="2">
        <f>SUM(C6:C24)</f>
        <v>121</v>
      </c>
      <c r="D25" s="2">
        <f>SUM(D6:D24)</f>
        <v>116</v>
      </c>
      <c r="E25" s="16">
        <f>D25/C25*100</f>
        <v>95.86776859504133</v>
      </c>
      <c r="F25" s="2">
        <f>SUM(F6:F24)</f>
        <v>116</v>
      </c>
      <c r="G25" s="16">
        <f>F25/C25*100</f>
        <v>95.86776859504133</v>
      </c>
      <c r="H25" s="17">
        <f aca="true" t="shared" si="0" ref="H25:M25">SUM(H6:H24)</f>
        <v>13668</v>
      </c>
      <c r="I25" s="17">
        <f t="shared" si="0"/>
        <v>7101</v>
      </c>
      <c r="J25" s="17">
        <f t="shared" si="0"/>
        <v>6567</v>
      </c>
      <c r="K25" s="17">
        <f t="shared" si="0"/>
        <v>15021</v>
      </c>
      <c r="L25" s="17">
        <f t="shared" si="0"/>
        <v>6798</v>
      </c>
      <c r="M25" s="17">
        <f t="shared" si="0"/>
        <v>8223</v>
      </c>
      <c r="N25" s="18">
        <f>K25/H25</f>
        <v>1.0989903424056189</v>
      </c>
      <c r="O25" s="18">
        <f>L25/I25</f>
        <v>0.9573299535276721</v>
      </c>
      <c r="P25" s="18">
        <f>M25/J25</f>
        <v>1.2521699406121516</v>
      </c>
    </row>
    <row r="26" spans="2:4" ht="13.5">
      <c r="B26" s="5"/>
      <c r="C26" s="5"/>
      <c r="D26" s="5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2009-12-14T02:23:37Z</cp:lastPrinted>
  <dcterms:created xsi:type="dcterms:W3CDTF">2008-12-17T02:38:23Z</dcterms:created>
  <dcterms:modified xsi:type="dcterms:W3CDTF">2011-12-08T00:39:43Z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