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75" windowWidth="15480" windowHeight="4620" activeTab="0"/>
  </bookViews>
  <sheets>
    <sheet name="4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<sst xmlns="http://schemas.openxmlformats.org/spreadsheetml/2006/main" count="59" uniqueCount="30">
  <si>
    <t>（各年5月1日現在）</t>
  </si>
  <si>
    <t>年次及び課程・学科別</t>
  </si>
  <si>
    <t>生　　  徒　 　 数</t>
  </si>
  <si>
    <t>入　　　学　　　状　　　況</t>
  </si>
  <si>
    <t>計</t>
  </si>
  <si>
    <t>男</t>
  </si>
  <si>
    <t>女</t>
  </si>
  <si>
    <t>入学志願者</t>
  </si>
  <si>
    <t>入　　　学　　　者</t>
  </si>
  <si>
    <t>国              立</t>
  </si>
  <si>
    <t>…</t>
  </si>
  <si>
    <t>公              立</t>
  </si>
  <si>
    <t>全    日    制</t>
  </si>
  <si>
    <t>普 通 科</t>
  </si>
  <si>
    <t>農 業 科</t>
  </si>
  <si>
    <t>工 業 科</t>
  </si>
  <si>
    <t>商 業 科</t>
  </si>
  <si>
    <t>家 庭 科</t>
  </si>
  <si>
    <t>看 護 科</t>
  </si>
  <si>
    <t>そ の 他</t>
  </si>
  <si>
    <t>総合学科</t>
  </si>
  <si>
    <t>定    時    制</t>
  </si>
  <si>
    <t>私              立</t>
  </si>
  <si>
    <t>福 祉 科</t>
  </si>
  <si>
    <t>情 報 科</t>
  </si>
  <si>
    <t>４. 高等学校、課程別生徒数及び入学状況</t>
  </si>
  <si>
    <t>全日制・普通科</t>
  </si>
  <si>
    <t xml:space="preserve"> (単位：人)</t>
  </si>
  <si>
    <t>資料：県統計課「学校基本調査結果報告書」</t>
  </si>
  <si>
    <t>平成 16 年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</si>
</sst>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_);[Red]\(0\)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5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horizontal="center" vertical="center"/>
      <protection locked="0"/>
    </xf>
    <xf numFmtId="176" fontId="9" fillId="0" borderId="7" xfId="0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8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9" fillId="0" borderId="6" xfId="0" applyNumberFormat="1" applyFont="1" applyFill="1" applyBorder="1" applyAlignment="1" applyProtection="1">
      <alignment horizontal="center" vertical="center"/>
      <protection locked="0"/>
    </xf>
    <xf numFmtId="176" fontId="9" fillId="0" borderId="7" xfId="0" applyNumberFormat="1" applyFont="1" applyFill="1" applyBorder="1" applyAlignment="1" applyProtection="1">
      <alignment horizontal="center" vertical="center"/>
      <protection locked="0"/>
    </xf>
    <xf numFmtId="176" fontId="9" fillId="0" borderId="3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0"/>
  <dimension ref="A1:I47"/>
  <sheetViews>
    <sheetView tabSelected="1" workbookViewId="0" topLeftCell="A3">
      <selection activeCell="J9" sqref="J9"/>
    </sheetView>
  </sheetViews>
  <sheetFormatPr defaultColWidth="8.796875" defaultRowHeight="15"/>
  <cols>
    <col min="1" max="1" width="18" style="3" customWidth="1"/>
    <col min="2" max="5" width="9.59765625" style="13" customWidth="1"/>
    <col min="6" max="6" width="9.09765625" style="13" customWidth="1"/>
    <col min="7" max="8" width="9.59765625" style="13" customWidth="1"/>
    <col min="9" max="16384" width="9" style="13" customWidth="1"/>
  </cols>
  <sheetData>
    <row r="1" spans="1:8" s="19" customFormat="1" ht="23.25" customHeight="1">
      <c r="A1" s="27" t="s">
        <v>25</v>
      </c>
      <c r="B1" s="27"/>
      <c r="C1" s="27"/>
      <c r="D1" s="27"/>
      <c r="E1" s="27"/>
      <c r="F1" s="27"/>
      <c r="G1" s="27"/>
      <c r="H1" s="27"/>
    </row>
    <row r="2" spans="1:8" s="19" customFormat="1" ht="14.25" customHeight="1">
      <c r="A2" s="18"/>
      <c r="B2" s="18"/>
      <c r="C2" s="18"/>
      <c r="D2" s="18"/>
      <c r="E2" s="18"/>
      <c r="F2" s="18"/>
      <c r="G2" s="18"/>
      <c r="H2" s="18"/>
    </row>
    <row r="3" spans="1:8" ht="15.75" customHeight="1" thickBot="1">
      <c r="A3" s="20" t="s">
        <v>27</v>
      </c>
      <c r="B3" s="21"/>
      <c r="C3" s="21"/>
      <c r="D3" s="21"/>
      <c r="E3" s="21"/>
      <c r="F3" s="21"/>
      <c r="G3" s="34" t="s">
        <v>0</v>
      </c>
      <c r="H3" s="34"/>
    </row>
    <row r="4" spans="1:8" ht="18" customHeight="1">
      <c r="A4" s="28" t="s">
        <v>1</v>
      </c>
      <c r="B4" s="30" t="s">
        <v>2</v>
      </c>
      <c r="C4" s="30"/>
      <c r="D4" s="30"/>
      <c r="E4" s="30" t="s">
        <v>3</v>
      </c>
      <c r="F4" s="30"/>
      <c r="G4" s="30"/>
      <c r="H4" s="31"/>
    </row>
    <row r="5" spans="1:8" ht="18" customHeight="1">
      <c r="A5" s="29"/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/>
      <c r="H5" s="33"/>
    </row>
    <row r="6" spans="1:8" ht="18" customHeight="1">
      <c r="A6" s="29"/>
      <c r="B6" s="32"/>
      <c r="C6" s="32"/>
      <c r="D6" s="32"/>
      <c r="E6" s="32"/>
      <c r="F6" s="22" t="s">
        <v>4</v>
      </c>
      <c r="G6" s="22" t="s">
        <v>5</v>
      </c>
      <c r="H6" s="23" t="s">
        <v>6</v>
      </c>
    </row>
    <row r="7" spans="1:8" s="3" customFormat="1" ht="19.5" customHeight="1">
      <c r="A7" s="24" t="s">
        <v>29</v>
      </c>
      <c r="B7" s="2">
        <v>41654</v>
      </c>
      <c r="C7" s="4">
        <v>21115</v>
      </c>
      <c r="D7" s="4">
        <v>20539</v>
      </c>
      <c r="E7" s="4">
        <v>27100</v>
      </c>
      <c r="F7" s="4">
        <v>13942</v>
      </c>
      <c r="G7" s="4">
        <v>7122</v>
      </c>
      <c r="H7" s="4">
        <v>6820</v>
      </c>
    </row>
    <row r="8" spans="1:8" s="3" customFormat="1" ht="19.5" customHeight="1">
      <c r="A8" s="24">
        <v>17</v>
      </c>
      <c r="B8" s="2">
        <v>40062</v>
      </c>
      <c r="C8" s="4">
        <v>20417</v>
      </c>
      <c r="D8" s="4">
        <v>19645</v>
      </c>
      <c r="E8" s="4">
        <v>24848</v>
      </c>
      <c r="F8" s="4">
        <v>13004</v>
      </c>
      <c r="G8" s="4">
        <v>6604</v>
      </c>
      <c r="H8" s="4">
        <v>6400</v>
      </c>
    </row>
    <row r="9" spans="1:8" s="3" customFormat="1" ht="19.5" customHeight="1">
      <c r="A9" s="24">
        <v>18</v>
      </c>
      <c r="B9" s="2">
        <v>39032</v>
      </c>
      <c r="C9" s="4">
        <v>19895</v>
      </c>
      <c r="D9" s="4">
        <v>19137</v>
      </c>
      <c r="E9" s="4">
        <v>27391</v>
      </c>
      <c r="F9" s="4">
        <v>13075</v>
      </c>
      <c r="G9" s="4">
        <v>6675</v>
      </c>
      <c r="H9" s="4">
        <v>6400</v>
      </c>
    </row>
    <row r="10" spans="1:8" s="3" customFormat="1" ht="19.5" customHeight="1">
      <c r="A10" s="24">
        <v>19</v>
      </c>
      <c r="B10" s="2">
        <v>38137</v>
      </c>
      <c r="C10" s="4">
        <v>19428</v>
      </c>
      <c r="D10" s="4">
        <v>18709</v>
      </c>
      <c r="E10" s="4">
        <v>25887</v>
      </c>
      <c r="F10" s="4">
        <v>12984</v>
      </c>
      <c r="G10" s="4">
        <v>6626</v>
      </c>
      <c r="H10" s="4">
        <v>6358</v>
      </c>
    </row>
    <row r="11" spans="1:8" s="3" customFormat="1" ht="19.5" customHeight="1">
      <c r="A11" s="24">
        <v>20</v>
      </c>
      <c r="B11" s="2">
        <v>38237</v>
      </c>
      <c r="C11" s="4">
        <v>19481</v>
      </c>
      <c r="D11" s="4">
        <v>18756</v>
      </c>
      <c r="E11" s="4">
        <v>25485</v>
      </c>
      <c r="F11" s="4">
        <v>13066</v>
      </c>
      <c r="G11" s="4">
        <v>6706</v>
      </c>
      <c r="H11" s="4">
        <v>6360</v>
      </c>
    </row>
    <row r="12" spans="1:8" s="10" customFormat="1" ht="19.5" customHeight="1">
      <c r="A12" s="7">
        <v>21</v>
      </c>
      <c r="B12" s="9">
        <f>B17+B36</f>
        <v>38016</v>
      </c>
      <c r="C12" s="9">
        <f aca="true" t="shared" si="0" ref="C12:H12">C17+C36</f>
        <v>19397</v>
      </c>
      <c r="D12" s="9">
        <f t="shared" si="0"/>
        <v>18619</v>
      </c>
      <c r="E12" s="9">
        <f t="shared" si="0"/>
        <v>25191</v>
      </c>
      <c r="F12" s="9">
        <f t="shared" si="0"/>
        <v>12861</v>
      </c>
      <c r="G12" s="9">
        <f t="shared" si="0"/>
        <v>6578</v>
      </c>
      <c r="H12" s="9">
        <f t="shared" si="0"/>
        <v>6283</v>
      </c>
    </row>
    <row r="13" spans="1:2" s="3" customFormat="1" ht="16.5" customHeight="1">
      <c r="A13" s="6"/>
      <c r="B13" s="2"/>
    </row>
    <row r="14" spans="1:8" s="10" customFormat="1" ht="19.5" customHeight="1">
      <c r="A14" s="7" t="s">
        <v>9</v>
      </c>
      <c r="B14" s="25" t="s">
        <v>10</v>
      </c>
      <c r="C14" s="26" t="s">
        <v>10</v>
      </c>
      <c r="D14" s="26" t="s">
        <v>10</v>
      </c>
      <c r="E14" s="26" t="s">
        <v>10</v>
      </c>
      <c r="F14" s="26" t="s">
        <v>10</v>
      </c>
      <c r="G14" s="26" t="s">
        <v>10</v>
      </c>
      <c r="H14" s="26" t="s">
        <v>10</v>
      </c>
    </row>
    <row r="15" spans="1:8" s="3" customFormat="1" ht="19.5" customHeight="1">
      <c r="A15" s="1" t="s">
        <v>26</v>
      </c>
      <c r="B15" s="14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 t="s">
        <v>10</v>
      </c>
      <c r="H15" s="15" t="s">
        <v>10</v>
      </c>
    </row>
    <row r="16" spans="1:2" s="3" customFormat="1" ht="18" customHeight="1">
      <c r="A16" s="6"/>
      <c r="B16" s="2"/>
    </row>
    <row r="17" spans="1:8" s="10" customFormat="1" ht="19.5" customHeight="1">
      <c r="A17" s="7" t="s">
        <v>11</v>
      </c>
      <c r="B17" s="8">
        <f aca="true" t="shared" si="1" ref="B17:H17">B18+B29</f>
        <v>27416</v>
      </c>
      <c r="C17" s="9">
        <f t="shared" si="1"/>
        <v>13671</v>
      </c>
      <c r="D17" s="9">
        <f t="shared" si="1"/>
        <v>13745</v>
      </c>
      <c r="E17" s="9">
        <f t="shared" si="1"/>
        <v>13184</v>
      </c>
      <c r="F17" s="9">
        <f>F18+F29</f>
        <v>9391</v>
      </c>
      <c r="G17" s="9">
        <f t="shared" si="1"/>
        <v>4655</v>
      </c>
      <c r="H17" s="9">
        <f t="shared" si="1"/>
        <v>4736</v>
      </c>
    </row>
    <row r="18" spans="1:9" s="3" customFormat="1" ht="19.5" customHeight="1">
      <c r="A18" s="1" t="s">
        <v>12</v>
      </c>
      <c r="B18" s="2">
        <f aca="true" t="shared" si="2" ref="B18:H18">SUM(B19:B27)</f>
        <v>26542</v>
      </c>
      <c r="C18" s="4">
        <f t="shared" si="2"/>
        <v>13184</v>
      </c>
      <c r="D18" s="4">
        <f>SUM(D19:D27)</f>
        <v>13358</v>
      </c>
      <c r="E18" s="4">
        <f t="shared" si="2"/>
        <v>12819</v>
      </c>
      <c r="F18" s="4">
        <f t="shared" si="2"/>
        <v>9049</v>
      </c>
      <c r="G18" s="4">
        <f t="shared" si="2"/>
        <v>4459</v>
      </c>
      <c r="H18" s="4">
        <f t="shared" si="2"/>
        <v>4590</v>
      </c>
      <c r="I18" s="10"/>
    </row>
    <row r="19" spans="1:8" s="3" customFormat="1" ht="19.5" customHeight="1">
      <c r="A19" s="1" t="s">
        <v>13</v>
      </c>
      <c r="B19" s="2">
        <v>18720</v>
      </c>
      <c r="C19" s="3">
        <v>8953</v>
      </c>
      <c r="D19" s="3">
        <v>9767</v>
      </c>
      <c r="E19" s="3">
        <v>9211</v>
      </c>
      <c r="F19" s="4">
        <f aca="true" t="shared" si="3" ref="F19:F27">SUM(G19:H19)</f>
        <v>6329</v>
      </c>
      <c r="G19" s="3">
        <v>2972</v>
      </c>
      <c r="H19" s="3">
        <v>3357</v>
      </c>
    </row>
    <row r="20" spans="1:8" s="3" customFormat="1" ht="19.5" customHeight="1">
      <c r="A20" s="1" t="s">
        <v>14</v>
      </c>
      <c r="B20" s="2">
        <v>567</v>
      </c>
      <c r="C20" s="3">
        <v>308</v>
      </c>
      <c r="D20" s="3">
        <v>259</v>
      </c>
      <c r="E20" s="3">
        <v>298</v>
      </c>
      <c r="F20" s="4">
        <f t="shared" si="3"/>
        <v>207</v>
      </c>
      <c r="G20" s="3">
        <v>116</v>
      </c>
      <c r="H20" s="3">
        <v>91</v>
      </c>
    </row>
    <row r="21" spans="1:8" s="3" customFormat="1" ht="19.5" customHeight="1">
      <c r="A21" s="1" t="s">
        <v>15</v>
      </c>
      <c r="B21" s="2">
        <v>1718</v>
      </c>
      <c r="C21" s="3">
        <v>1591</v>
      </c>
      <c r="D21" s="3">
        <v>127</v>
      </c>
      <c r="E21" s="3">
        <v>710</v>
      </c>
      <c r="F21" s="4">
        <f t="shared" si="3"/>
        <v>609</v>
      </c>
      <c r="G21" s="3">
        <v>559</v>
      </c>
      <c r="H21" s="3">
        <v>50</v>
      </c>
    </row>
    <row r="22" spans="1:8" s="3" customFormat="1" ht="19.5" customHeight="1">
      <c r="A22" s="1" t="s">
        <v>16</v>
      </c>
      <c r="B22" s="2">
        <v>1754</v>
      </c>
      <c r="C22" s="3">
        <v>635</v>
      </c>
      <c r="D22" s="3">
        <v>1119</v>
      </c>
      <c r="E22" s="3">
        <v>778</v>
      </c>
      <c r="F22" s="4">
        <f t="shared" si="3"/>
        <v>600</v>
      </c>
      <c r="G22" s="3">
        <v>216</v>
      </c>
      <c r="H22" s="3">
        <v>384</v>
      </c>
    </row>
    <row r="23" spans="1:8" s="3" customFormat="1" ht="19.5" customHeight="1">
      <c r="A23" s="1" t="s">
        <v>17</v>
      </c>
      <c r="B23" s="2">
        <v>349</v>
      </c>
      <c r="C23" s="3">
        <v>26</v>
      </c>
      <c r="D23" s="3">
        <v>323</v>
      </c>
      <c r="E23" s="3">
        <v>171</v>
      </c>
      <c r="F23" s="4">
        <f t="shared" si="3"/>
        <v>119</v>
      </c>
      <c r="G23" s="3">
        <v>11</v>
      </c>
      <c r="H23" s="3">
        <v>108</v>
      </c>
    </row>
    <row r="24" spans="1:8" s="3" customFormat="1" ht="19.5" customHeight="1">
      <c r="A24" s="1" t="s">
        <v>23</v>
      </c>
      <c r="B24" s="2">
        <v>103</v>
      </c>
      <c r="C24" s="3">
        <v>18</v>
      </c>
      <c r="D24" s="3">
        <v>85</v>
      </c>
      <c r="E24" s="3">
        <v>57</v>
      </c>
      <c r="F24" s="4">
        <f t="shared" si="3"/>
        <v>40</v>
      </c>
      <c r="G24" s="3">
        <v>6</v>
      </c>
      <c r="H24" s="3">
        <v>34</v>
      </c>
    </row>
    <row r="25" spans="1:8" s="3" customFormat="1" ht="19.5" customHeight="1">
      <c r="A25" s="1" t="s">
        <v>24</v>
      </c>
      <c r="B25" s="2">
        <v>115</v>
      </c>
      <c r="C25" s="3">
        <v>86</v>
      </c>
      <c r="D25" s="3">
        <v>29</v>
      </c>
      <c r="E25" s="3">
        <v>51</v>
      </c>
      <c r="F25" s="4">
        <f>SUM(G25:H25)</f>
        <v>40</v>
      </c>
      <c r="G25" s="3">
        <v>30</v>
      </c>
      <c r="H25" s="3">
        <v>10</v>
      </c>
    </row>
    <row r="26" spans="1:8" s="3" customFormat="1" ht="19.5" customHeight="1">
      <c r="A26" s="1" t="s">
        <v>19</v>
      </c>
      <c r="B26" s="2">
        <v>2981</v>
      </c>
      <c r="C26" s="3">
        <v>1439</v>
      </c>
      <c r="D26" s="3">
        <v>1542</v>
      </c>
      <c r="E26" s="3">
        <v>1458</v>
      </c>
      <c r="F26" s="4">
        <f t="shared" si="3"/>
        <v>1025</v>
      </c>
      <c r="G26" s="3">
        <v>501</v>
      </c>
      <c r="H26" s="3">
        <v>524</v>
      </c>
    </row>
    <row r="27" spans="1:8" s="3" customFormat="1" ht="19.5" customHeight="1">
      <c r="A27" s="5" t="s">
        <v>20</v>
      </c>
      <c r="B27" s="2">
        <v>235</v>
      </c>
      <c r="C27" s="3">
        <v>128</v>
      </c>
      <c r="D27" s="3">
        <v>107</v>
      </c>
      <c r="E27" s="3">
        <v>85</v>
      </c>
      <c r="F27" s="4">
        <f t="shared" si="3"/>
        <v>80</v>
      </c>
      <c r="G27" s="3">
        <v>48</v>
      </c>
      <c r="H27" s="3">
        <v>32</v>
      </c>
    </row>
    <row r="28" spans="1:2" s="3" customFormat="1" ht="15" customHeight="1">
      <c r="A28" s="6"/>
      <c r="B28" s="2"/>
    </row>
    <row r="29" spans="1:8" s="3" customFormat="1" ht="19.5" customHeight="1">
      <c r="A29" s="1" t="s">
        <v>21</v>
      </c>
      <c r="B29" s="2">
        <f>SUM(B30:B34)</f>
        <v>874</v>
      </c>
      <c r="C29" s="4">
        <f>SUM(C30:C34)</f>
        <v>487</v>
      </c>
      <c r="D29" s="4">
        <f>SUM(D30:D34)</f>
        <v>387</v>
      </c>
      <c r="E29" s="4">
        <f>SUM(E30:E34)</f>
        <v>365</v>
      </c>
      <c r="F29" s="4">
        <f>SUM(F30:F34)</f>
        <v>342</v>
      </c>
      <c r="G29" s="4">
        <f>SUM(G30:G34)</f>
        <v>196</v>
      </c>
      <c r="H29" s="4">
        <f>SUM(H30:H34)</f>
        <v>146</v>
      </c>
    </row>
    <row r="30" spans="1:8" s="3" customFormat="1" ht="19.5" customHeight="1">
      <c r="A30" s="1" t="s">
        <v>13</v>
      </c>
      <c r="B30" s="2">
        <v>612</v>
      </c>
      <c r="C30" s="3">
        <v>309</v>
      </c>
      <c r="D30" s="3">
        <v>303</v>
      </c>
      <c r="E30" s="3">
        <v>275</v>
      </c>
      <c r="F30" s="4">
        <f>SUM(G30:H30)</f>
        <v>256</v>
      </c>
      <c r="G30" s="3">
        <v>137</v>
      </c>
      <c r="H30" s="3">
        <v>119</v>
      </c>
    </row>
    <row r="31" spans="1:8" s="3" customFormat="1" ht="19.5" customHeight="1">
      <c r="A31" s="1" t="s">
        <v>14</v>
      </c>
      <c r="B31" s="2">
        <v>73</v>
      </c>
      <c r="C31" s="3">
        <v>69</v>
      </c>
      <c r="D31" s="3">
        <v>4</v>
      </c>
      <c r="E31" s="3">
        <v>23</v>
      </c>
      <c r="F31" s="4">
        <f>SUM(G31:H31)</f>
        <v>23</v>
      </c>
      <c r="G31" s="3">
        <v>21</v>
      </c>
      <c r="H31" s="3">
        <v>2</v>
      </c>
    </row>
    <row r="32" spans="1:8" s="3" customFormat="1" ht="19.5" customHeight="1">
      <c r="A32" s="1" t="s">
        <v>15</v>
      </c>
      <c r="B32" s="2">
        <v>83</v>
      </c>
      <c r="C32" s="3">
        <v>82</v>
      </c>
      <c r="D32" s="3">
        <v>1</v>
      </c>
      <c r="E32" s="3">
        <v>33</v>
      </c>
      <c r="F32" s="4">
        <f>SUM(G32:H32)</f>
        <v>29</v>
      </c>
      <c r="G32" s="3">
        <v>29</v>
      </c>
      <c r="H32" s="3">
        <v>0</v>
      </c>
    </row>
    <row r="33" spans="1:8" s="3" customFormat="1" ht="19.5" customHeight="1">
      <c r="A33" s="1" t="s">
        <v>16</v>
      </c>
      <c r="B33" s="2">
        <v>65</v>
      </c>
      <c r="C33" s="3">
        <v>26</v>
      </c>
      <c r="D33" s="3">
        <v>39</v>
      </c>
      <c r="E33" s="3">
        <v>23</v>
      </c>
      <c r="F33" s="4">
        <f>SUM(G33:H33)</f>
        <v>23</v>
      </c>
      <c r="G33" s="3">
        <v>9</v>
      </c>
      <c r="H33" s="3">
        <v>14</v>
      </c>
    </row>
    <row r="34" spans="1:8" s="3" customFormat="1" ht="19.5" customHeight="1">
      <c r="A34" s="1" t="s">
        <v>17</v>
      </c>
      <c r="B34" s="2">
        <v>41</v>
      </c>
      <c r="C34" s="3">
        <v>1</v>
      </c>
      <c r="D34" s="3">
        <v>40</v>
      </c>
      <c r="E34" s="3">
        <v>11</v>
      </c>
      <c r="F34" s="4">
        <f>SUM(G34:H34)</f>
        <v>11</v>
      </c>
      <c r="G34" s="3">
        <v>0</v>
      </c>
      <c r="H34" s="3">
        <v>11</v>
      </c>
    </row>
    <row r="35" spans="1:2" s="3" customFormat="1" ht="15.75" customHeight="1">
      <c r="A35" s="6"/>
      <c r="B35" s="2"/>
    </row>
    <row r="36" spans="1:8" s="10" customFormat="1" ht="19.5" customHeight="1">
      <c r="A36" s="7" t="s">
        <v>22</v>
      </c>
      <c r="B36" s="8">
        <f>B37+B43</f>
        <v>10600</v>
      </c>
      <c r="C36" s="9">
        <f>C37+C43</f>
        <v>5726</v>
      </c>
      <c r="D36" s="9">
        <f>D37+D43</f>
        <v>4874</v>
      </c>
      <c r="E36" s="9">
        <f>E37+E43</f>
        <v>12007</v>
      </c>
      <c r="F36" s="9">
        <f>SUM(G36:H36)</f>
        <v>3470</v>
      </c>
      <c r="G36" s="9">
        <f>G37+G43</f>
        <v>1923</v>
      </c>
      <c r="H36" s="9">
        <f>H37+H43</f>
        <v>1547</v>
      </c>
    </row>
    <row r="37" spans="1:8" s="3" customFormat="1" ht="19.5" customHeight="1">
      <c r="A37" s="1" t="s">
        <v>12</v>
      </c>
      <c r="B37" s="2">
        <f>SUM(B38:B41)</f>
        <v>10100</v>
      </c>
      <c r="C37" s="4">
        <f>SUM(C38:C41)</f>
        <v>5479</v>
      </c>
      <c r="D37" s="4">
        <f>SUM(D38:D41)</f>
        <v>4621</v>
      </c>
      <c r="E37" s="4">
        <f>SUM(E38:E41)</f>
        <v>11787</v>
      </c>
      <c r="F37" s="4">
        <f>SUM(F38:F41)</f>
        <v>3351</v>
      </c>
      <c r="G37" s="4">
        <f>SUM(G38:G41)</f>
        <v>1862</v>
      </c>
      <c r="H37" s="4">
        <f>SUM(H38:H41)</f>
        <v>1489</v>
      </c>
    </row>
    <row r="38" spans="1:8" s="3" customFormat="1" ht="19.5" customHeight="1">
      <c r="A38" s="1" t="s">
        <v>13</v>
      </c>
      <c r="B38" s="2">
        <v>9743</v>
      </c>
      <c r="C38" s="3">
        <v>5462</v>
      </c>
      <c r="D38" s="3">
        <v>4281</v>
      </c>
      <c r="E38" s="3">
        <v>11671</v>
      </c>
      <c r="F38" s="4">
        <f>SUM(G38:H38)</f>
        <v>3280</v>
      </c>
      <c r="G38" s="3">
        <v>1856</v>
      </c>
      <c r="H38" s="3">
        <v>1424</v>
      </c>
    </row>
    <row r="39" spans="1:8" s="3" customFormat="1" ht="19.5" customHeight="1">
      <c r="A39" s="1" t="s">
        <v>15</v>
      </c>
      <c r="B39" s="2">
        <f>SUM(C39:D39)</f>
        <v>0</v>
      </c>
      <c r="C39" s="3">
        <v>0</v>
      </c>
      <c r="D39" s="3">
        <v>0</v>
      </c>
      <c r="E39" s="3">
        <v>0</v>
      </c>
      <c r="F39" s="4">
        <f>SUM(G39:H39)</f>
        <v>0</v>
      </c>
      <c r="G39" s="3">
        <v>0</v>
      </c>
      <c r="H39" s="3">
        <v>0</v>
      </c>
    </row>
    <row r="40" spans="1:8" s="3" customFormat="1" ht="19.5" customHeight="1">
      <c r="A40" s="1" t="s">
        <v>18</v>
      </c>
      <c r="B40" s="2">
        <v>285</v>
      </c>
      <c r="C40" s="3">
        <v>0</v>
      </c>
      <c r="D40" s="3">
        <v>285</v>
      </c>
      <c r="E40" s="3">
        <v>60</v>
      </c>
      <c r="F40" s="4">
        <f>SUM(G40:H40)</f>
        <v>54</v>
      </c>
      <c r="G40" s="3">
        <v>0</v>
      </c>
      <c r="H40" s="3">
        <v>54</v>
      </c>
    </row>
    <row r="41" spans="1:8" s="3" customFormat="1" ht="19.5" customHeight="1">
      <c r="A41" s="1" t="s">
        <v>19</v>
      </c>
      <c r="B41" s="2">
        <v>72</v>
      </c>
      <c r="C41" s="3">
        <v>17</v>
      </c>
      <c r="D41" s="3">
        <v>55</v>
      </c>
      <c r="E41" s="3">
        <v>56</v>
      </c>
      <c r="F41" s="4">
        <f>SUM(G41:H41)</f>
        <v>17</v>
      </c>
      <c r="G41" s="3">
        <v>6</v>
      </c>
      <c r="H41" s="3">
        <v>11</v>
      </c>
    </row>
    <row r="42" spans="1:8" s="3" customFormat="1" ht="15.75" customHeight="1">
      <c r="A42" s="1"/>
      <c r="B42" s="2"/>
      <c r="C42" s="4"/>
      <c r="D42" s="4"/>
      <c r="E42" s="4"/>
      <c r="F42" s="4"/>
      <c r="G42" s="4"/>
      <c r="H42" s="4"/>
    </row>
    <row r="43" spans="1:8" s="3" customFormat="1" ht="19.5" customHeight="1">
      <c r="A43" s="1" t="s">
        <v>21</v>
      </c>
      <c r="B43" s="2">
        <f aca="true" t="shared" si="4" ref="B43:H43">SUM(B44:B46)</f>
        <v>500</v>
      </c>
      <c r="C43" s="4">
        <f t="shared" si="4"/>
        <v>247</v>
      </c>
      <c r="D43" s="4">
        <f t="shared" si="4"/>
        <v>253</v>
      </c>
      <c r="E43" s="4">
        <f t="shared" si="4"/>
        <v>220</v>
      </c>
      <c r="F43" s="4">
        <f t="shared" si="4"/>
        <v>119</v>
      </c>
      <c r="G43" s="4">
        <f t="shared" si="4"/>
        <v>61</v>
      </c>
      <c r="H43" s="4">
        <f t="shared" si="4"/>
        <v>58</v>
      </c>
    </row>
    <row r="44" spans="1:8" s="3" customFormat="1" ht="19.5" customHeight="1">
      <c r="A44" s="1" t="s">
        <v>13</v>
      </c>
      <c r="B44" s="2">
        <v>427</v>
      </c>
      <c r="C44" s="3">
        <v>235</v>
      </c>
      <c r="D44" s="3">
        <v>192</v>
      </c>
      <c r="E44" s="3">
        <v>220</v>
      </c>
      <c r="F44" s="4">
        <f>SUM(G44:H44)</f>
        <v>119</v>
      </c>
      <c r="G44" s="3">
        <v>61</v>
      </c>
      <c r="H44" s="3">
        <v>58</v>
      </c>
    </row>
    <row r="45" spans="1:8" s="3" customFormat="1" ht="19.5" customHeight="1">
      <c r="A45" s="1" t="s">
        <v>23</v>
      </c>
      <c r="B45" s="2">
        <v>73</v>
      </c>
      <c r="C45" s="3">
        <v>12</v>
      </c>
      <c r="D45" s="3">
        <v>61</v>
      </c>
      <c r="E45" s="3">
        <v>0</v>
      </c>
      <c r="F45" s="4">
        <f>SUM(G45:H45)</f>
        <v>0</v>
      </c>
      <c r="G45" s="3">
        <v>0</v>
      </c>
      <c r="H45" s="3">
        <v>0</v>
      </c>
    </row>
    <row r="46" spans="1:8" s="3" customFormat="1" ht="19.5" customHeight="1" thickBot="1">
      <c r="A46" s="1" t="s">
        <v>19</v>
      </c>
      <c r="B46" s="2">
        <f>SUM(C46:D46)</f>
        <v>0</v>
      </c>
      <c r="C46" s="16">
        <v>0</v>
      </c>
      <c r="D46" s="16">
        <v>0</v>
      </c>
      <c r="E46" s="16">
        <v>0</v>
      </c>
      <c r="F46" s="11">
        <f>SUM(G46:H46)</f>
        <v>0</v>
      </c>
      <c r="G46" s="17">
        <v>0</v>
      </c>
      <c r="H46" s="17">
        <v>0</v>
      </c>
    </row>
    <row r="47" spans="1:8" ht="16.5" customHeight="1">
      <c r="A47" s="12" t="s">
        <v>28</v>
      </c>
      <c r="B47" s="12"/>
      <c r="C47" s="12"/>
      <c r="D47" s="12"/>
      <c r="E47" s="12"/>
      <c r="F47" s="12"/>
      <c r="G47" s="12"/>
      <c r="H47" s="12"/>
    </row>
  </sheetData>
  <mergeCells count="10">
    <mergeCell ref="A1:H1"/>
    <mergeCell ref="A4:A6"/>
    <mergeCell ref="B4:D4"/>
    <mergeCell ref="E4:H4"/>
    <mergeCell ref="B5:B6"/>
    <mergeCell ref="C5:C6"/>
    <mergeCell ref="D5:D6"/>
    <mergeCell ref="E5:E6"/>
    <mergeCell ref="F5:H5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2010-02-02T07:50:06Z</cp:lastPrinted>
  <dcterms:created xsi:type="dcterms:W3CDTF">2003-02-19T02:14:44Z</dcterms:created>
  <dcterms:modified xsi:type="dcterms:W3CDTF">2010-02-02T07:50:12Z</dcterms:modified>
  <cp:category/>
  <cp:version/>
  <cp:contentType/>
  <cp:contentStatus/>
</cp:coreProperties>
</file>