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1700" windowHeight="9225" activeTab="0"/>
  </bookViews>
  <sheets>
    <sheet name="山添村" sheetId="1" r:id="rId1"/>
    <sheet name="Sheet2" sheetId="2" r:id="rId2"/>
    <sheet name="Sheet3" sheetId="3" r:id="rId3"/>
  </sheets>
  <definedNames>
    <definedName name="_xlnm.Print_Area" localSheetId="0">'山添村'!$A$1:$J$55</definedName>
    <definedName name="_xlnm.Print_Titles" localSheetId="0">'山添村'!$2:$2</definedName>
  </definedNames>
  <calcPr fullCalcOnLoad="1"/>
</workbook>
</file>

<file path=xl/sharedStrings.xml><?xml version="1.0" encoding="utf-8"?>
<sst xmlns="http://schemas.openxmlformats.org/spreadsheetml/2006/main" count="212" uniqueCount="94">
  <si>
    <t>山添村教育委員会</t>
  </si>
  <si>
    <t>○</t>
  </si>
  <si>
    <t>わくわくフェスティバル</t>
  </si>
  <si>
    <t>11月
（日未定）</t>
  </si>
  <si>
    <t>○</t>
  </si>
  <si>
    <t>明日香村</t>
  </si>
  <si>
    <t>明日香村教育委員会</t>
  </si>
  <si>
    <t>教育委員会名</t>
  </si>
  <si>
    <t>種別</t>
  </si>
  <si>
    <t>参加対象者</t>
  </si>
  <si>
    <t>期日（期間）</t>
  </si>
  <si>
    <t>会　　　場</t>
  </si>
  <si>
    <t>内　　　　　　容</t>
  </si>
  <si>
    <t>行事名</t>
  </si>
  <si>
    <t>教員（他校の教員を含む）</t>
  </si>
  <si>
    <t>地域の方</t>
  </si>
  <si>
    <t>その他（　　　　　　　　　　　　）</t>
  </si>
  <si>
    <t>保護者（家族を含む）</t>
  </si>
  <si>
    <t>学校評議員</t>
  </si>
  <si>
    <t>○</t>
  </si>
  <si>
    <t>関連行事</t>
  </si>
  <si>
    <t>明日香幼稚園</t>
  </si>
  <si>
    <t>授業公開
（保育）</t>
  </si>
  <si>
    <t>わくわくフェスティバル</t>
  </si>
  <si>
    <t>交流会</t>
  </si>
  <si>
    <t>１１月予定</t>
  </si>
  <si>
    <t>三宅幼稚園</t>
  </si>
  <si>
    <t>○</t>
  </si>
  <si>
    <t>やまぞえ小学校</t>
  </si>
  <si>
    <t>授業公開</t>
  </si>
  <si>
    <t>授業参観</t>
  </si>
  <si>
    <t>○</t>
  </si>
  <si>
    <t>○</t>
  </si>
  <si>
    <t>やまぞえ小学校体育館</t>
  </si>
  <si>
    <t>山添中学校</t>
  </si>
  <si>
    <t>○</t>
  </si>
  <si>
    <t>文化発表会</t>
  </si>
  <si>
    <t>第５４回奈良県へき地教育研究振興大会</t>
  </si>
  <si>
    <t>ふれあいホール・やまぞえ小・山添中・月ヶ瀬中</t>
  </si>
  <si>
    <t>県内学校教育関係者（ＰＴＡ含む）</t>
  </si>
  <si>
    <t>公開授業及び発表、式典、講演など</t>
  </si>
  <si>
    <t>へき地文化鑑賞</t>
  </si>
  <si>
    <t>ふれあいホール</t>
  </si>
  <si>
    <t>ふれあいホール</t>
  </si>
  <si>
    <t>村内、小・中学児童生徒及び教員</t>
  </si>
  <si>
    <t>ソプラノとテノールのデュオコンサート</t>
  </si>
  <si>
    <t>ﾋｭｰﾏﾝﾌｪｽﾃｨﾊﾞﾙ</t>
  </si>
  <si>
    <t>全村民（児童生徒含む）</t>
  </si>
  <si>
    <t>小・中・高の意見発表、歌とハープ演奏</t>
  </si>
  <si>
    <t>体験学習</t>
  </si>
  <si>
    <t>その他（　　　　　　　　　　　　　）</t>
  </si>
  <si>
    <t>学習発表会</t>
  </si>
  <si>
    <t>○</t>
  </si>
  <si>
    <t>○</t>
  </si>
  <si>
    <t>白鳳短大留学生交流</t>
  </si>
  <si>
    <t>○</t>
  </si>
  <si>
    <t>体育大会</t>
  </si>
  <si>
    <t>○</t>
  </si>
  <si>
    <t>表現教室</t>
  </si>
  <si>
    <t>○</t>
  </si>
  <si>
    <t>県へき地教育研究大会</t>
  </si>
  <si>
    <t>その他（県下各地学校関係者）</t>
  </si>
  <si>
    <t>ふれあい
ﾎｰﾙ</t>
  </si>
  <si>
    <t>ヒューマンフェスティバル</t>
  </si>
  <si>
    <t>ふれあい
ﾎｰﾙ</t>
  </si>
  <si>
    <t>○</t>
  </si>
  <si>
    <t>その他（山添分校生徒　）</t>
  </si>
  <si>
    <t>9月9日
　～11日</t>
  </si>
  <si>
    <t>干し柿づくり</t>
  </si>
  <si>
    <t>各学年ごとの全校児童による発表会</t>
  </si>
  <si>
    <t>文化交流
ホームステイ</t>
  </si>
  <si>
    <t>各学級の舞台発表
教科･吹奏楽部の発表</t>
  </si>
  <si>
    <t>団体種目を中心とした競技
親子ふれあい種目も計画</t>
  </si>
  <si>
    <t>表現力向上をねらいとして、講師先生の指導をいただく。
２年生「朝の教室」</t>
  </si>
  <si>
    <t>授業参観
学級懇談会</t>
  </si>
  <si>
    <t>授業公開
研究発表</t>
  </si>
  <si>
    <t>「プロの歌声を体験!!『歌の翼に乗せて』ソプラノとテノールのデュオコンサート」</t>
  </si>
  <si>
    <t>小中高校生の発表</t>
  </si>
  <si>
    <t>H22年度　県教育週間　山添村の取組</t>
  </si>
  <si>
    <t>参加人数</t>
  </si>
  <si>
    <t>ご意見・ご感想</t>
  </si>
  <si>
    <t>県はじめ関係各位の御協力により盛大に開催できた。</t>
  </si>
  <si>
    <t>本物にふれる機会を児童生徒に与えて頂き感謝している。</t>
  </si>
  <si>
    <t>回数を重ねるごとに内容も濃く意味深いイベントとして定着してきた。</t>
  </si>
  <si>
    <t>地域の特色である干し柿づくりは伝統の体験及びつながりを深めている。</t>
  </si>
  <si>
    <t>学年ごとにテーマを決め自分たちで考え、作る、伝える、児童の成長を見れる機会である。</t>
  </si>
  <si>
    <t>国際交流が定着し英語学習に意欲邸である。留学生は素朴で日本に興味を持っている人ばかりでﾎｽﾄﾌｧﾐﾘ-といい交流ができている。</t>
  </si>
  <si>
    <t>保護者、卒業生、地域の人を迎え大いに盛り上がった。</t>
  </si>
  <si>
    <t>学年対抗の競技で団結力を高めることができた。</t>
  </si>
  <si>
    <t>演劇のワークショップを通し友達の良いところを沢山見つけることができた。</t>
  </si>
  <si>
    <t>各学年の授業参観の後、学級懇談会を持った。</t>
  </si>
  <si>
    <t>県下各地から多くの先生方を迎え成功裡の内に終えることができた。</t>
  </si>
  <si>
    <t>芸術性の高い舞台に感動。生徒にも好評である。来年も期待している。</t>
  </si>
  <si>
    <t>小中高校生のの発表があり、それぞれの思いや願いが伝わってきた。</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</si>
</sst>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s>
  <fonts count="24">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0"/>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9"/>
      <name val="MS UI Gothic"/>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2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dotted"/>
      <right style="dotted"/>
      <top style="thin"/>
      <bottom style="thin"/>
    </border>
    <border>
      <left>
        <color indexed="63"/>
      </left>
      <right style="dotted"/>
      <top style="thin"/>
      <bottom style="thin"/>
    </border>
    <border>
      <left style="thin"/>
      <right style="thin"/>
      <top style="thin"/>
      <bottom style="thin"/>
    </border>
    <border>
      <left style="dotted"/>
      <right style="dotted"/>
      <top>
        <color indexed="63"/>
      </top>
      <bottom>
        <color indexed="63"/>
      </bottom>
    </border>
    <border>
      <left style="dotted"/>
      <right style="dotted"/>
      <top>
        <color indexed="63"/>
      </top>
      <bottom style="thin"/>
    </border>
    <border>
      <left style="dotted"/>
      <right style="dotted"/>
      <top style="thin"/>
      <bottom>
        <color indexed="63"/>
      </bottom>
    </border>
    <border>
      <left>
        <color indexed="63"/>
      </left>
      <right>
        <color indexed="63"/>
      </right>
      <top>
        <color indexed="63"/>
      </top>
      <bottom style="thin"/>
    </border>
    <border>
      <left>
        <color indexed="63"/>
      </left>
      <right style="dotted"/>
      <top style="thin"/>
      <bottom>
        <color indexed="63"/>
      </bottom>
    </border>
    <border>
      <left>
        <color indexed="63"/>
      </left>
      <right style="dotted"/>
      <top>
        <color indexed="63"/>
      </top>
      <bottom>
        <color indexed="63"/>
      </bottom>
    </border>
    <border>
      <left>
        <color indexed="63"/>
      </left>
      <right style="dotted"/>
      <top>
        <color indexed="63"/>
      </top>
      <bottom style="thin"/>
    </border>
    <border>
      <left style="dotted"/>
      <right>
        <color indexed="63"/>
      </right>
      <top style="thin"/>
      <bottom>
        <color indexed="63"/>
      </bottom>
    </border>
    <border>
      <left style="dotted"/>
      <right>
        <color indexed="63"/>
      </right>
      <top>
        <color indexed="63"/>
      </top>
      <bottom>
        <color indexed="63"/>
      </bottom>
    </border>
    <border>
      <left style="dotted"/>
      <right>
        <color indexed="63"/>
      </right>
      <top>
        <color indexed="63"/>
      </top>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6" fillId="0" borderId="0" applyNumberFormat="0" applyFill="0" applyBorder="0" applyAlignment="0" applyProtection="0"/>
    <xf numFmtId="0" fontId="17"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16" fillId="0" borderId="3" applyNumberFormat="0" applyFill="0" applyAlignment="0" applyProtection="0"/>
    <xf numFmtId="0" fontId="11" fillId="3" borderId="0" applyNumberFormat="0" applyBorder="0" applyAlignment="0" applyProtection="0"/>
    <xf numFmtId="0" fontId="15"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 fillId="0" borderId="5" applyNumberFormat="0" applyFill="0" applyAlignment="0" applyProtection="0"/>
    <xf numFmtId="0" fontId="8" fillId="0" borderId="6" applyNumberFormat="0" applyFill="0" applyAlignment="0" applyProtection="0"/>
    <xf numFmtId="0" fontId="9" fillId="0" borderId="7" applyNumberFormat="0" applyFill="0" applyAlignment="0" applyProtection="0"/>
    <xf numFmtId="0" fontId="9" fillId="0" borderId="0" applyNumberFormat="0" applyFill="0" applyBorder="0" applyAlignment="0" applyProtection="0"/>
    <xf numFmtId="0" fontId="20" fillId="0" borderId="8" applyNumberFormat="0" applyFill="0" applyAlignment="0" applyProtection="0"/>
    <xf numFmtId="0" fontId="14"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 fillId="7" borderId="4" applyNumberFormat="0" applyAlignment="0" applyProtection="0"/>
    <xf numFmtId="0" fontId="3" fillId="0" borderId="0" applyNumberFormat="0" applyFill="0" applyBorder="0" applyAlignment="0" applyProtection="0"/>
    <xf numFmtId="0" fontId="10" fillId="4" borderId="0" applyNumberFormat="0" applyBorder="0" applyAlignment="0" applyProtection="0"/>
  </cellStyleXfs>
  <cellXfs count="79">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horizontal="left" vertical="center"/>
    </xf>
    <xf numFmtId="0" fontId="0" fillId="0" borderId="11" xfId="0" applyBorder="1" applyAlignment="1">
      <alignment horizontal="left"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10" borderId="12" xfId="0" applyFill="1" applyBorder="1" applyAlignment="1">
      <alignment horizontal="center" vertical="center"/>
    </xf>
    <xf numFmtId="0" fontId="0" fillId="10" borderId="12" xfId="0" applyFill="1" applyBorder="1" applyAlignment="1">
      <alignment horizontal="center" vertical="center" wrapText="1"/>
    </xf>
    <xf numFmtId="0" fontId="0" fillId="0" borderId="12" xfId="0" applyBorder="1" applyAlignment="1">
      <alignment horizontal="center" vertical="center" wrapText="1"/>
    </xf>
    <xf numFmtId="0" fontId="0" fillId="0" borderId="12" xfId="0" applyBorder="1" applyAlignment="1">
      <alignment horizontal="left" vertical="center" wrapText="1"/>
    </xf>
    <xf numFmtId="56" fontId="0" fillId="0" borderId="12" xfId="0" applyNumberFormat="1" applyBorder="1" applyAlignment="1">
      <alignment horizontal="center" vertical="center"/>
    </xf>
    <xf numFmtId="0" fontId="0" fillId="0" borderId="12" xfId="0" applyBorder="1" applyAlignment="1">
      <alignment vertical="center" wrapText="1"/>
    </xf>
    <xf numFmtId="0" fontId="0" fillId="0" borderId="12" xfId="0" applyBorder="1" applyAlignment="1">
      <alignment vertical="center"/>
    </xf>
    <xf numFmtId="0" fontId="0" fillId="0" borderId="12" xfId="0" applyBorder="1" applyAlignment="1">
      <alignment horizontal="center" vertical="center"/>
    </xf>
    <xf numFmtId="0" fontId="0" fillId="0" borderId="12" xfId="0" applyBorder="1" applyAlignment="1">
      <alignment horizontal="left" vertical="center"/>
    </xf>
    <xf numFmtId="0" fontId="0" fillId="0" borderId="12" xfId="0" applyBorder="1" applyAlignment="1">
      <alignment horizontal="left" vertical="center" shrinkToFit="1"/>
    </xf>
    <xf numFmtId="0" fontId="0" fillId="0" borderId="0" xfId="0" applyFont="1" applyAlignment="1">
      <alignment vertical="center" shrinkToFit="1"/>
    </xf>
    <xf numFmtId="177" fontId="0" fillId="0" borderId="0" xfId="0" applyNumberFormat="1" applyAlignment="1">
      <alignment vertical="center"/>
    </xf>
    <xf numFmtId="177" fontId="0" fillId="10" borderId="12" xfId="0" applyNumberFormat="1" applyFill="1" applyBorder="1" applyAlignment="1">
      <alignment horizontal="center" vertical="center" wrapText="1"/>
    </xf>
    <xf numFmtId="177" fontId="0" fillId="0" borderId="12" xfId="0" applyNumberFormat="1" applyBorder="1" applyAlignment="1">
      <alignment horizontal="center" vertical="center" wrapText="1"/>
    </xf>
    <xf numFmtId="0" fontId="0" fillId="0" borderId="0" xfId="0" applyNumberFormat="1" applyAlignment="1">
      <alignment horizontal="left" vertical="center" wrapText="1"/>
    </xf>
    <xf numFmtId="0" fontId="0" fillId="0" borderId="12" xfId="0" applyNumberFormat="1" applyBorder="1" applyAlignment="1">
      <alignment horizontal="left" vertical="center" wrapText="1"/>
    </xf>
    <xf numFmtId="0" fontId="0" fillId="10" borderId="12" xfId="0" applyNumberFormat="1" applyFill="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0" fillId="0" borderId="0" xfId="0" applyAlignment="1">
      <alignment horizontal="center" vertical="center" wrapText="1"/>
    </xf>
    <xf numFmtId="0" fontId="0" fillId="0" borderId="16" xfId="0" applyBorder="1" applyAlignment="1">
      <alignment horizontal="center" vertical="center" wrapText="1"/>
    </xf>
    <xf numFmtId="0" fontId="0" fillId="0" borderId="0" xfId="0" applyBorder="1" applyAlignment="1">
      <alignment horizontal="center" vertical="top"/>
    </xf>
    <xf numFmtId="0" fontId="5" fillId="0" borderId="16" xfId="0" applyFont="1" applyBorder="1" applyAlignment="1">
      <alignment vertical="center"/>
    </xf>
    <xf numFmtId="0" fontId="0" fillId="10" borderId="12" xfId="0" applyFill="1" applyBorder="1" applyAlignment="1">
      <alignment horizontal="center" vertical="center"/>
    </xf>
    <xf numFmtId="0" fontId="0" fillId="0" borderId="12" xfId="0" applyBorder="1" applyAlignment="1">
      <alignment horizontal="center" vertical="center" wrapText="1"/>
    </xf>
    <xf numFmtId="0" fontId="0" fillId="0" borderId="12" xfId="0" applyBorder="1" applyAlignment="1">
      <alignment vertical="center" wrapText="1"/>
    </xf>
    <xf numFmtId="0" fontId="0" fillId="0" borderId="12" xfId="0" applyBorder="1" applyAlignment="1">
      <alignment vertical="center"/>
    </xf>
    <xf numFmtId="0" fontId="0" fillId="7" borderId="12" xfId="0" applyFill="1" applyBorder="1" applyAlignment="1">
      <alignment horizontal="center" vertical="center" wrapText="1"/>
    </xf>
    <xf numFmtId="0" fontId="0" fillId="7" borderId="12" xfId="0" applyFill="1" applyBorder="1" applyAlignment="1">
      <alignment vertical="center"/>
    </xf>
    <xf numFmtId="0" fontId="0" fillId="0" borderId="12" xfId="0" applyBorder="1" applyAlignment="1">
      <alignment horizontal="center" vertical="center"/>
    </xf>
    <xf numFmtId="0" fontId="0" fillId="0" borderId="12" xfId="0" applyBorder="1" applyAlignment="1">
      <alignment horizontal="left" vertical="center" wrapText="1"/>
    </xf>
    <xf numFmtId="56" fontId="0" fillId="0" borderId="12" xfId="0" applyNumberFormat="1" applyBorder="1" applyAlignment="1">
      <alignment horizontal="center" vertical="center" wrapText="1"/>
    </xf>
    <xf numFmtId="0" fontId="0" fillId="0" borderId="12" xfId="0" applyBorder="1" applyAlignment="1">
      <alignment horizontal="left" vertical="center"/>
    </xf>
    <xf numFmtId="0" fontId="0" fillId="4" borderId="12" xfId="0" applyFill="1" applyBorder="1" applyAlignment="1">
      <alignment horizontal="center" vertical="center"/>
    </xf>
    <xf numFmtId="56" fontId="0" fillId="0" borderId="12" xfId="0" applyNumberFormat="1" applyBorder="1" applyAlignment="1">
      <alignment horizontal="center" vertical="center"/>
    </xf>
    <xf numFmtId="0" fontId="0" fillId="24" borderId="12" xfId="0" applyFill="1" applyBorder="1" applyAlignment="1">
      <alignment horizontal="center" vertical="center" wrapText="1"/>
    </xf>
    <xf numFmtId="0" fontId="0" fillId="24" borderId="12" xfId="0" applyFill="1" applyBorder="1" applyAlignment="1">
      <alignment vertical="center"/>
    </xf>
    <xf numFmtId="177" fontId="0" fillId="0" borderId="12" xfId="0" applyNumberFormat="1" applyBorder="1" applyAlignment="1">
      <alignment horizontal="center" vertical="center"/>
    </xf>
    <xf numFmtId="177" fontId="0" fillId="0" borderId="12" xfId="0" applyNumberFormat="1" applyBorder="1" applyAlignment="1">
      <alignment vertical="center"/>
    </xf>
    <xf numFmtId="0" fontId="0" fillId="0" borderId="12" xfId="0" applyNumberFormat="1" applyBorder="1" applyAlignment="1">
      <alignment horizontal="left" vertical="center" wrapText="1"/>
    </xf>
    <xf numFmtId="177" fontId="0" fillId="4" borderId="12" xfId="0" applyNumberFormat="1"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top"/>
    </xf>
    <xf numFmtId="0" fontId="0" fillId="21" borderId="17" xfId="0" applyFont="1" applyFill="1" applyBorder="1" applyAlignment="1">
      <alignment horizontal="center" vertical="center" wrapText="1"/>
    </xf>
    <xf numFmtId="0" fontId="0" fillId="21" borderId="18" xfId="0" applyFont="1" applyFill="1" applyBorder="1" applyAlignment="1">
      <alignment horizontal="center" vertical="center" wrapText="1"/>
    </xf>
    <xf numFmtId="0" fontId="0" fillId="21" borderId="19" xfId="0" applyFont="1" applyFill="1" applyBorder="1" applyAlignment="1">
      <alignment horizontal="center" vertical="center" wrapText="1"/>
    </xf>
    <xf numFmtId="0" fontId="0" fillId="7" borderId="17" xfId="0" applyFill="1" applyBorder="1" applyAlignment="1">
      <alignment horizontal="center" vertical="center" wrapText="1"/>
    </xf>
    <xf numFmtId="0" fontId="0" fillId="7" borderId="18" xfId="0" applyFill="1" applyBorder="1" applyAlignment="1">
      <alignment horizontal="center" vertical="center" wrapText="1"/>
    </xf>
    <xf numFmtId="0" fontId="0" fillId="7" borderId="19" xfId="0" applyFill="1" applyBorder="1" applyAlignment="1">
      <alignment horizontal="center" vertical="center" wrapText="1"/>
    </xf>
    <xf numFmtId="56" fontId="0" fillId="0" borderId="15" xfId="0" applyNumberFormat="1"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vertical="center"/>
    </xf>
    <xf numFmtId="0" fontId="4" fillId="0" borderId="22" xfId="0" applyFont="1" applyBorder="1" applyAlignment="1">
      <alignment vertical="center"/>
    </xf>
    <xf numFmtId="56" fontId="0" fillId="0" borderId="15" xfId="0" applyNumberForma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vertical="center"/>
    </xf>
    <xf numFmtId="0" fontId="0" fillId="0" borderId="25" xfId="0" applyBorder="1" applyAlignment="1">
      <alignment vertical="center"/>
    </xf>
    <xf numFmtId="0" fontId="4" fillId="0" borderId="20" xfId="0" applyFont="1" applyBorder="1" applyAlignment="1">
      <alignment horizontal="center" vertical="center" wrapText="1"/>
    </xf>
    <xf numFmtId="0" fontId="0" fillId="24" borderId="17" xfId="0" applyFill="1" applyBorder="1" applyAlignment="1">
      <alignment horizontal="center" vertical="center" wrapText="1"/>
    </xf>
    <xf numFmtId="0" fontId="0" fillId="24" borderId="18" xfId="0" applyFill="1" applyBorder="1" applyAlignment="1">
      <alignment vertical="center"/>
    </xf>
    <xf numFmtId="0" fontId="0" fillId="24" borderId="19" xfId="0" applyFill="1" applyBorder="1" applyAlignment="1">
      <alignment vertical="center"/>
    </xf>
    <xf numFmtId="0" fontId="0" fillId="0" borderId="13" xfId="0" applyBorder="1" applyAlignment="1">
      <alignment vertical="center" wrapText="1"/>
    </xf>
    <xf numFmtId="0" fontId="0" fillId="0" borderId="14" xfId="0" applyBorder="1" applyAlignment="1">
      <alignmen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15" xfId="0" applyBorder="1" applyAlignment="1">
      <alignment horizontal="left" vertical="center" wrapText="1"/>
    </xf>
    <xf numFmtId="0" fontId="0" fillId="0" borderId="13" xfId="0" applyBorder="1" applyAlignment="1">
      <alignment horizontal="left" vertical="center"/>
    </xf>
    <xf numFmtId="0" fontId="0" fillId="0" borderId="14" xfId="0"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7"/>
  <sheetViews>
    <sheetView tabSelected="1" view="pageBreakPreview" zoomScale="75" zoomScaleNormal="75" zoomScaleSheetLayoutView="75" zoomScalePageLayoutView="0" workbookViewId="0" topLeftCell="A1">
      <selection activeCell="H2" sqref="H2"/>
    </sheetView>
  </sheetViews>
  <sheetFormatPr defaultColWidth="9.00390625" defaultRowHeight="13.5"/>
  <cols>
    <col min="1" max="1" width="15.625" style="0" customWidth="1"/>
    <col min="2" max="2" width="18.125" style="0" customWidth="1"/>
    <col min="3" max="3" width="18.125" style="5" customWidth="1"/>
    <col min="4" max="5" width="18.125" style="1" customWidth="1"/>
    <col min="6" max="6" width="6.125" style="1" customWidth="1"/>
    <col min="7" max="7" width="18.125" style="17" customWidth="1"/>
    <col min="8" max="8" width="50.00390625" style="6" customWidth="1"/>
    <col min="9" max="9" width="12.50390625" style="18" customWidth="1"/>
    <col min="10" max="10" width="50.00390625" style="21" customWidth="1"/>
  </cols>
  <sheetData>
    <row r="1" spans="1:8" ht="26.25" customHeight="1">
      <c r="A1" s="32" t="s">
        <v>78</v>
      </c>
      <c r="B1" s="32"/>
      <c r="C1" s="32"/>
      <c r="D1" s="32"/>
      <c r="E1" s="32"/>
      <c r="F1" s="32"/>
      <c r="G1" s="32"/>
      <c r="H1" s="32"/>
    </row>
    <row r="2" spans="1:10" s="1" customFormat="1" ht="51" customHeight="1">
      <c r="A2" s="7" t="s">
        <v>7</v>
      </c>
      <c r="B2" s="8" t="s">
        <v>8</v>
      </c>
      <c r="C2" s="8" t="s">
        <v>13</v>
      </c>
      <c r="D2" s="7" t="s">
        <v>10</v>
      </c>
      <c r="E2" s="7" t="s">
        <v>11</v>
      </c>
      <c r="F2" s="33" t="s">
        <v>9</v>
      </c>
      <c r="G2" s="33"/>
      <c r="H2" s="8" t="s">
        <v>12</v>
      </c>
      <c r="I2" s="19" t="s">
        <v>79</v>
      </c>
      <c r="J2" s="23" t="s">
        <v>80</v>
      </c>
    </row>
    <row r="3" spans="1:10" s="1" customFormat="1" ht="50.25" customHeight="1">
      <c r="A3" s="34" t="s">
        <v>0</v>
      </c>
      <c r="B3" s="9" t="s">
        <v>20</v>
      </c>
      <c r="C3" s="10" t="s">
        <v>37</v>
      </c>
      <c r="D3" s="11">
        <v>40477</v>
      </c>
      <c r="E3" s="12" t="s">
        <v>38</v>
      </c>
      <c r="F3" s="35" t="s">
        <v>39</v>
      </c>
      <c r="G3" s="36"/>
      <c r="H3" s="15" t="s">
        <v>40</v>
      </c>
      <c r="I3" s="20">
        <v>637</v>
      </c>
      <c r="J3" s="22" t="s">
        <v>81</v>
      </c>
    </row>
    <row r="4" spans="1:10" s="1" customFormat="1" ht="50.25" customHeight="1">
      <c r="A4" s="34"/>
      <c r="B4" s="9" t="s">
        <v>20</v>
      </c>
      <c r="C4" s="10" t="s">
        <v>41</v>
      </c>
      <c r="D4" s="11">
        <v>40486</v>
      </c>
      <c r="E4" s="13" t="s">
        <v>43</v>
      </c>
      <c r="F4" s="35" t="s">
        <v>44</v>
      </c>
      <c r="G4" s="36"/>
      <c r="H4" s="15" t="s">
        <v>45</v>
      </c>
      <c r="I4" s="20">
        <v>240</v>
      </c>
      <c r="J4" s="22" t="s">
        <v>82</v>
      </c>
    </row>
    <row r="5" spans="1:10" s="1" customFormat="1" ht="50.25" customHeight="1">
      <c r="A5" s="34"/>
      <c r="B5" s="9" t="s">
        <v>20</v>
      </c>
      <c r="C5" s="10" t="s">
        <v>46</v>
      </c>
      <c r="D5" s="11">
        <v>40514</v>
      </c>
      <c r="E5" s="13" t="s">
        <v>42</v>
      </c>
      <c r="F5" s="36" t="s">
        <v>47</v>
      </c>
      <c r="G5" s="36"/>
      <c r="H5" s="15" t="s">
        <v>48</v>
      </c>
      <c r="I5" s="20">
        <v>350</v>
      </c>
      <c r="J5" s="22" t="s">
        <v>83</v>
      </c>
    </row>
    <row r="6" spans="1:10" s="1" customFormat="1" ht="14.25" customHeight="1">
      <c r="A6" s="37" t="s">
        <v>28</v>
      </c>
      <c r="B6" s="39" t="s">
        <v>20</v>
      </c>
      <c r="C6" s="40" t="s">
        <v>49</v>
      </c>
      <c r="D6" s="41">
        <v>40497</v>
      </c>
      <c r="E6" s="34" t="s">
        <v>28</v>
      </c>
      <c r="F6" s="14" t="s">
        <v>31</v>
      </c>
      <c r="G6" s="16" t="s">
        <v>17</v>
      </c>
      <c r="H6" s="40" t="s">
        <v>68</v>
      </c>
      <c r="I6" s="47">
        <v>58</v>
      </c>
      <c r="J6" s="49" t="s">
        <v>84</v>
      </c>
    </row>
    <row r="7" spans="1:10" ht="13.5" customHeight="1">
      <c r="A7" s="38"/>
      <c r="B7" s="36"/>
      <c r="C7" s="40"/>
      <c r="D7" s="36"/>
      <c r="E7" s="35"/>
      <c r="F7" s="14" t="s">
        <v>35</v>
      </c>
      <c r="G7" s="16" t="s">
        <v>14</v>
      </c>
      <c r="H7" s="42"/>
      <c r="I7" s="48"/>
      <c r="J7" s="49"/>
    </row>
    <row r="8" spans="1:10" ht="13.5" customHeight="1">
      <c r="A8" s="38"/>
      <c r="B8" s="36"/>
      <c r="C8" s="40"/>
      <c r="D8" s="36"/>
      <c r="E8" s="35"/>
      <c r="F8" s="14"/>
      <c r="G8" s="16" t="s">
        <v>18</v>
      </c>
      <c r="H8" s="42"/>
      <c r="I8" s="48"/>
      <c r="J8" s="49"/>
    </row>
    <row r="9" spans="1:10" ht="13.5" customHeight="1">
      <c r="A9" s="38"/>
      <c r="B9" s="36"/>
      <c r="C9" s="40"/>
      <c r="D9" s="36"/>
      <c r="E9" s="35"/>
      <c r="F9" s="14"/>
      <c r="G9" s="16" t="s">
        <v>15</v>
      </c>
      <c r="H9" s="42"/>
      <c r="I9" s="48"/>
      <c r="J9" s="49"/>
    </row>
    <row r="10" spans="1:10" ht="13.5" customHeight="1">
      <c r="A10" s="38"/>
      <c r="B10" s="36"/>
      <c r="C10" s="40"/>
      <c r="D10" s="36"/>
      <c r="E10" s="35"/>
      <c r="F10" s="14"/>
      <c r="G10" s="16" t="s">
        <v>50</v>
      </c>
      <c r="H10" s="42"/>
      <c r="I10" s="48"/>
      <c r="J10" s="49"/>
    </row>
    <row r="11" spans="1:10" ht="13.5" customHeight="1">
      <c r="A11" s="38"/>
      <c r="B11" s="39" t="s">
        <v>20</v>
      </c>
      <c r="C11" s="40" t="s">
        <v>51</v>
      </c>
      <c r="D11" s="41">
        <v>40502</v>
      </c>
      <c r="E11" s="34" t="s">
        <v>33</v>
      </c>
      <c r="F11" s="14" t="s">
        <v>31</v>
      </c>
      <c r="G11" s="16" t="s">
        <v>17</v>
      </c>
      <c r="H11" s="40" t="s">
        <v>69</v>
      </c>
      <c r="I11" s="47">
        <v>120</v>
      </c>
      <c r="J11" s="49" t="s">
        <v>85</v>
      </c>
    </row>
    <row r="12" spans="1:10" ht="13.5" customHeight="1">
      <c r="A12" s="38"/>
      <c r="B12" s="36"/>
      <c r="C12" s="40"/>
      <c r="D12" s="36"/>
      <c r="E12" s="35"/>
      <c r="F12" s="14" t="s">
        <v>52</v>
      </c>
      <c r="G12" s="16" t="s">
        <v>14</v>
      </c>
      <c r="H12" s="42"/>
      <c r="I12" s="48"/>
      <c r="J12" s="49"/>
    </row>
    <row r="13" spans="1:10" ht="13.5" customHeight="1">
      <c r="A13" s="38"/>
      <c r="B13" s="36"/>
      <c r="C13" s="40"/>
      <c r="D13" s="36"/>
      <c r="E13" s="35"/>
      <c r="F13" s="14" t="s">
        <v>53</v>
      </c>
      <c r="G13" s="16" t="s">
        <v>18</v>
      </c>
      <c r="H13" s="42"/>
      <c r="I13" s="48"/>
      <c r="J13" s="49"/>
    </row>
    <row r="14" spans="1:10" ht="13.5" customHeight="1">
      <c r="A14" s="38"/>
      <c r="B14" s="36"/>
      <c r="C14" s="40"/>
      <c r="D14" s="36"/>
      <c r="E14" s="35"/>
      <c r="F14" s="14" t="s">
        <v>31</v>
      </c>
      <c r="G14" s="16" t="s">
        <v>15</v>
      </c>
      <c r="H14" s="42"/>
      <c r="I14" s="48"/>
      <c r="J14" s="49"/>
    </row>
    <row r="15" spans="1:10" ht="13.5" customHeight="1">
      <c r="A15" s="38"/>
      <c r="B15" s="36"/>
      <c r="C15" s="40"/>
      <c r="D15" s="36"/>
      <c r="E15" s="35"/>
      <c r="F15" s="14"/>
      <c r="G15" s="16" t="s">
        <v>50</v>
      </c>
      <c r="H15" s="42"/>
      <c r="I15" s="48"/>
      <c r="J15" s="49"/>
    </row>
    <row r="16" spans="1:10" ht="13.5" customHeight="1">
      <c r="A16" s="45" t="s">
        <v>34</v>
      </c>
      <c r="B16" s="39" t="s">
        <v>20</v>
      </c>
      <c r="C16" s="40" t="s">
        <v>54</v>
      </c>
      <c r="D16" s="41" t="s">
        <v>67</v>
      </c>
      <c r="E16" s="39" t="s">
        <v>34</v>
      </c>
      <c r="F16" s="14" t="s">
        <v>31</v>
      </c>
      <c r="G16" s="16" t="s">
        <v>17</v>
      </c>
      <c r="H16" s="40" t="s">
        <v>70</v>
      </c>
      <c r="I16" s="47">
        <v>90</v>
      </c>
      <c r="J16" s="49" t="s">
        <v>86</v>
      </c>
    </row>
    <row r="17" spans="1:10" ht="13.5" customHeight="1">
      <c r="A17" s="46"/>
      <c r="B17" s="36"/>
      <c r="C17" s="40"/>
      <c r="D17" s="36"/>
      <c r="E17" s="36"/>
      <c r="F17" s="14" t="s">
        <v>55</v>
      </c>
      <c r="G17" s="16" t="s">
        <v>14</v>
      </c>
      <c r="H17" s="42"/>
      <c r="I17" s="48"/>
      <c r="J17" s="49"/>
    </row>
    <row r="18" spans="1:10" ht="13.5" customHeight="1">
      <c r="A18" s="46"/>
      <c r="B18" s="36"/>
      <c r="C18" s="40"/>
      <c r="D18" s="36"/>
      <c r="E18" s="36"/>
      <c r="F18" s="14" t="s">
        <v>53</v>
      </c>
      <c r="G18" s="16" t="s">
        <v>18</v>
      </c>
      <c r="H18" s="42"/>
      <c r="I18" s="48"/>
      <c r="J18" s="49"/>
    </row>
    <row r="19" spans="1:10" ht="13.5" customHeight="1">
      <c r="A19" s="46"/>
      <c r="B19" s="36"/>
      <c r="C19" s="40"/>
      <c r="D19" s="36"/>
      <c r="E19" s="36"/>
      <c r="F19" s="14" t="s">
        <v>31</v>
      </c>
      <c r="G19" s="16" t="s">
        <v>15</v>
      </c>
      <c r="H19" s="42"/>
      <c r="I19" s="48"/>
      <c r="J19" s="49"/>
    </row>
    <row r="20" spans="1:10" ht="13.5" customHeight="1">
      <c r="A20" s="46"/>
      <c r="B20" s="36"/>
      <c r="C20" s="40"/>
      <c r="D20" s="36"/>
      <c r="E20" s="36"/>
      <c r="F20" s="14"/>
      <c r="G20" s="16" t="s">
        <v>50</v>
      </c>
      <c r="H20" s="42"/>
      <c r="I20" s="48"/>
      <c r="J20" s="49"/>
    </row>
    <row r="21" spans="1:10" ht="13.5" customHeight="1">
      <c r="A21" s="46"/>
      <c r="B21" s="43" t="s">
        <v>29</v>
      </c>
      <c r="C21" s="40" t="s">
        <v>36</v>
      </c>
      <c r="D21" s="44">
        <v>40447</v>
      </c>
      <c r="E21" s="39" t="s">
        <v>34</v>
      </c>
      <c r="F21" s="14" t="s">
        <v>31</v>
      </c>
      <c r="G21" s="16" t="s">
        <v>17</v>
      </c>
      <c r="H21" s="40" t="s">
        <v>71</v>
      </c>
      <c r="I21" s="50">
        <v>120</v>
      </c>
      <c r="J21" s="49" t="s">
        <v>87</v>
      </c>
    </row>
    <row r="22" spans="1:10" ht="13.5" customHeight="1">
      <c r="A22" s="46"/>
      <c r="B22" s="36"/>
      <c r="C22" s="40"/>
      <c r="D22" s="36"/>
      <c r="E22" s="36"/>
      <c r="F22" s="14" t="s">
        <v>31</v>
      </c>
      <c r="G22" s="16" t="s">
        <v>14</v>
      </c>
      <c r="H22" s="42"/>
      <c r="I22" s="48"/>
      <c r="J22" s="49"/>
    </row>
    <row r="23" spans="1:10" ht="13.5" customHeight="1">
      <c r="A23" s="46"/>
      <c r="B23" s="36"/>
      <c r="C23" s="40"/>
      <c r="D23" s="36"/>
      <c r="E23" s="36"/>
      <c r="F23" s="14" t="s">
        <v>53</v>
      </c>
      <c r="G23" s="16" t="s">
        <v>18</v>
      </c>
      <c r="H23" s="42"/>
      <c r="I23" s="48"/>
      <c r="J23" s="49"/>
    </row>
    <row r="24" spans="1:10" ht="13.5" customHeight="1">
      <c r="A24" s="46"/>
      <c r="B24" s="36"/>
      <c r="C24" s="40"/>
      <c r="D24" s="36"/>
      <c r="E24" s="36"/>
      <c r="F24" s="14" t="s">
        <v>31</v>
      </c>
      <c r="G24" s="16" t="s">
        <v>15</v>
      </c>
      <c r="H24" s="42"/>
      <c r="I24" s="48"/>
      <c r="J24" s="49"/>
    </row>
    <row r="25" spans="1:10" ht="13.5" customHeight="1">
      <c r="A25" s="46"/>
      <c r="B25" s="36"/>
      <c r="C25" s="40"/>
      <c r="D25" s="36"/>
      <c r="E25" s="36"/>
      <c r="F25" s="14"/>
      <c r="G25" s="16" t="s">
        <v>50</v>
      </c>
      <c r="H25" s="42"/>
      <c r="I25" s="48"/>
      <c r="J25" s="49"/>
    </row>
    <row r="26" spans="1:10" ht="13.5" customHeight="1">
      <c r="A26" s="46"/>
      <c r="B26" s="43" t="s">
        <v>29</v>
      </c>
      <c r="C26" s="40" t="s">
        <v>56</v>
      </c>
      <c r="D26" s="44">
        <v>40458</v>
      </c>
      <c r="E26" s="39" t="s">
        <v>34</v>
      </c>
      <c r="F26" s="14" t="s">
        <v>31</v>
      </c>
      <c r="G26" s="16" t="s">
        <v>17</v>
      </c>
      <c r="H26" s="40" t="s">
        <v>72</v>
      </c>
      <c r="I26" s="50">
        <v>90</v>
      </c>
      <c r="J26" s="49" t="s">
        <v>88</v>
      </c>
    </row>
    <row r="27" spans="1:10" ht="13.5" customHeight="1">
      <c r="A27" s="46"/>
      <c r="B27" s="36"/>
      <c r="C27" s="40"/>
      <c r="D27" s="44"/>
      <c r="E27" s="36"/>
      <c r="F27" s="14" t="s">
        <v>57</v>
      </c>
      <c r="G27" s="16" t="s">
        <v>14</v>
      </c>
      <c r="H27" s="42"/>
      <c r="I27" s="48"/>
      <c r="J27" s="49"/>
    </row>
    <row r="28" spans="1:10" ht="13.5" customHeight="1">
      <c r="A28" s="46"/>
      <c r="B28" s="36"/>
      <c r="C28" s="40"/>
      <c r="D28" s="44"/>
      <c r="E28" s="36"/>
      <c r="F28" s="14" t="s">
        <v>53</v>
      </c>
      <c r="G28" s="16" t="s">
        <v>18</v>
      </c>
      <c r="H28" s="42"/>
      <c r="I28" s="48"/>
      <c r="J28" s="49"/>
    </row>
    <row r="29" spans="1:10" ht="13.5" customHeight="1">
      <c r="A29" s="46"/>
      <c r="B29" s="36"/>
      <c r="C29" s="40"/>
      <c r="D29" s="44"/>
      <c r="E29" s="36"/>
      <c r="F29" s="14" t="s">
        <v>31</v>
      </c>
      <c r="G29" s="16" t="s">
        <v>15</v>
      </c>
      <c r="H29" s="42"/>
      <c r="I29" s="48"/>
      <c r="J29" s="49"/>
    </row>
    <row r="30" spans="1:10" ht="13.5" customHeight="1">
      <c r="A30" s="46"/>
      <c r="B30" s="36"/>
      <c r="C30" s="40"/>
      <c r="D30" s="44"/>
      <c r="E30" s="36"/>
      <c r="F30" s="14"/>
      <c r="G30" s="16" t="s">
        <v>50</v>
      </c>
      <c r="H30" s="42"/>
      <c r="I30" s="48"/>
      <c r="J30" s="49"/>
    </row>
    <row r="31" spans="1:10" ht="13.5" customHeight="1">
      <c r="A31" s="46"/>
      <c r="B31" s="43" t="s">
        <v>29</v>
      </c>
      <c r="C31" s="40" t="s">
        <v>58</v>
      </c>
      <c r="D31" s="44">
        <v>40464</v>
      </c>
      <c r="E31" s="39" t="s">
        <v>34</v>
      </c>
      <c r="F31" s="14"/>
      <c r="G31" s="16" t="s">
        <v>17</v>
      </c>
      <c r="H31" s="40" t="s">
        <v>73</v>
      </c>
      <c r="I31" s="50">
        <v>2</v>
      </c>
      <c r="J31" s="49" t="s">
        <v>89</v>
      </c>
    </row>
    <row r="32" spans="1:10" ht="13.5" customHeight="1">
      <c r="A32" s="46"/>
      <c r="B32" s="36"/>
      <c r="C32" s="40"/>
      <c r="D32" s="39"/>
      <c r="E32" s="36"/>
      <c r="F32" s="14" t="s">
        <v>59</v>
      </c>
      <c r="G32" s="16" t="s">
        <v>14</v>
      </c>
      <c r="H32" s="42"/>
      <c r="I32" s="48"/>
      <c r="J32" s="49"/>
    </row>
    <row r="33" spans="1:10" ht="13.5" customHeight="1">
      <c r="A33" s="46"/>
      <c r="B33" s="36"/>
      <c r="C33" s="40"/>
      <c r="D33" s="39"/>
      <c r="E33" s="36"/>
      <c r="F33" s="14"/>
      <c r="G33" s="16" t="s">
        <v>18</v>
      </c>
      <c r="H33" s="42"/>
      <c r="I33" s="48"/>
      <c r="J33" s="49"/>
    </row>
    <row r="34" spans="1:10" ht="13.5" customHeight="1">
      <c r="A34" s="46"/>
      <c r="B34" s="36"/>
      <c r="C34" s="40"/>
      <c r="D34" s="39"/>
      <c r="E34" s="36"/>
      <c r="F34" s="14"/>
      <c r="G34" s="16" t="s">
        <v>15</v>
      </c>
      <c r="H34" s="42"/>
      <c r="I34" s="48"/>
      <c r="J34" s="49"/>
    </row>
    <row r="35" spans="1:10" ht="13.5" customHeight="1">
      <c r="A35" s="46"/>
      <c r="B35" s="36"/>
      <c r="C35" s="40"/>
      <c r="D35" s="39"/>
      <c r="E35" s="36"/>
      <c r="F35" s="14"/>
      <c r="G35" s="16" t="s">
        <v>50</v>
      </c>
      <c r="H35" s="42"/>
      <c r="I35" s="48"/>
      <c r="J35" s="49"/>
    </row>
    <row r="36" spans="1:10" ht="13.5" customHeight="1">
      <c r="A36" s="46"/>
      <c r="B36" s="43" t="s">
        <v>29</v>
      </c>
      <c r="C36" s="40" t="s">
        <v>30</v>
      </c>
      <c r="D36" s="44">
        <v>40474</v>
      </c>
      <c r="E36" s="39" t="s">
        <v>34</v>
      </c>
      <c r="F36" s="14" t="s">
        <v>31</v>
      </c>
      <c r="G36" s="16" t="s">
        <v>17</v>
      </c>
      <c r="H36" s="40" t="s">
        <v>74</v>
      </c>
      <c r="I36" s="50">
        <v>65</v>
      </c>
      <c r="J36" s="49" t="s">
        <v>90</v>
      </c>
    </row>
    <row r="37" spans="1:10" ht="13.5" customHeight="1">
      <c r="A37" s="46"/>
      <c r="B37" s="36"/>
      <c r="C37" s="40"/>
      <c r="D37" s="39"/>
      <c r="E37" s="36"/>
      <c r="F37" s="14"/>
      <c r="G37" s="16" t="s">
        <v>14</v>
      </c>
      <c r="H37" s="42"/>
      <c r="I37" s="48"/>
      <c r="J37" s="49"/>
    </row>
    <row r="38" spans="1:10" ht="13.5" customHeight="1">
      <c r="A38" s="46"/>
      <c r="B38" s="36"/>
      <c r="C38" s="40"/>
      <c r="D38" s="39"/>
      <c r="E38" s="36"/>
      <c r="F38" s="14" t="s">
        <v>53</v>
      </c>
      <c r="G38" s="16" t="s">
        <v>18</v>
      </c>
      <c r="H38" s="42"/>
      <c r="I38" s="48"/>
      <c r="J38" s="49"/>
    </row>
    <row r="39" spans="1:10" ht="13.5" customHeight="1">
      <c r="A39" s="46"/>
      <c r="B39" s="36"/>
      <c r="C39" s="40"/>
      <c r="D39" s="39"/>
      <c r="E39" s="36"/>
      <c r="F39" s="14"/>
      <c r="G39" s="16" t="s">
        <v>15</v>
      </c>
      <c r="H39" s="42"/>
      <c r="I39" s="48"/>
      <c r="J39" s="49"/>
    </row>
    <row r="40" spans="1:10" ht="13.5" customHeight="1">
      <c r="A40" s="46"/>
      <c r="B40" s="36"/>
      <c r="C40" s="40"/>
      <c r="D40" s="39"/>
      <c r="E40" s="36"/>
      <c r="F40" s="14"/>
      <c r="G40" s="16" t="s">
        <v>50</v>
      </c>
      <c r="H40" s="42"/>
      <c r="I40" s="48"/>
      <c r="J40" s="49"/>
    </row>
    <row r="41" spans="1:10" ht="13.5" customHeight="1">
      <c r="A41" s="46"/>
      <c r="B41" s="43" t="s">
        <v>29</v>
      </c>
      <c r="C41" s="40" t="s">
        <v>60</v>
      </c>
      <c r="D41" s="44">
        <v>40477</v>
      </c>
      <c r="E41" s="39" t="s">
        <v>34</v>
      </c>
      <c r="F41" s="14" t="s">
        <v>31</v>
      </c>
      <c r="G41" s="16" t="s">
        <v>17</v>
      </c>
      <c r="H41" s="40" t="s">
        <v>75</v>
      </c>
      <c r="I41" s="50">
        <v>120</v>
      </c>
      <c r="J41" s="49" t="s">
        <v>91</v>
      </c>
    </row>
    <row r="42" spans="1:10" ht="13.5" customHeight="1">
      <c r="A42" s="46"/>
      <c r="B42" s="36"/>
      <c r="C42" s="40"/>
      <c r="D42" s="39"/>
      <c r="E42" s="36"/>
      <c r="F42" s="14" t="s">
        <v>31</v>
      </c>
      <c r="G42" s="16" t="s">
        <v>14</v>
      </c>
      <c r="H42" s="42"/>
      <c r="I42" s="48"/>
      <c r="J42" s="49"/>
    </row>
    <row r="43" spans="1:10" ht="13.5" customHeight="1">
      <c r="A43" s="46"/>
      <c r="B43" s="36"/>
      <c r="C43" s="40"/>
      <c r="D43" s="39"/>
      <c r="E43" s="36"/>
      <c r="F43" s="14" t="s">
        <v>53</v>
      </c>
      <c r="G43" s="16" t="s">
        <v>18</v>
      </c>
      <c r="H43" s="42"/>
      <c r="I43" s="48"/>
      <c r="J43" s="49"/>
    </row>
    <row r="44" spans="1:10" ht="13.5" customHeight="1">
      <c r="A44" s="46"/>
      <c r="B44" s="36"/>
      <c r="C44" s="40"/>
      <c r="D44" s="39"/>
      <c r="E44" s="36"/>
      <c r="F44" s="14" t="s">
        <v>31</v>
      </c>
      <c r="G44" s="16" t="s">
        <v>15</v>
      </c>
      <c r="H44" s="42"/>
      <c r="I44" s="48"/>
      <c r="J44" s="49"/>
    </row>
    <row r="45" spans="1:10" ht="13.5" customHeight="1">
      <c r="A45" s="46"/>
      <c r="B45" s="36"/>
      <c r="C45" s="40"/>
      <c r="D45" s="39"/>
      <c r="E45" s="36"/>
      <c r="F45" s="14" t="s">
        <v>19</v>
      </c>
      <c r="G45" s="16" t="s">
        <v>61</v>
      </c>
      <c r="H45" s="42"/>
      <c r="I45" s="48"/>
      <c r="J45" s="49"/>
    </row>
    <row r="46" spans="1:10" ht="13.5" customHeight="1">
      <c r="A46" s="46"/>
      <c r="B46" s="39" t="s">
        <v>20</v>
      </c>
      <c r="C46" s="40" t="s">
        <v>41</v>
      </c>
      <c r="D46" s="44">
        <v>40486</v>
      </c>
      <c r="E46" s="34" t="s">
        <v>62</v>
      </c>
      <c r="F46" s="14" t="s">
        <v>19</v>
      </c>
      <c r="G46" s="16" t="s">
        <v>17</v>
      </c>
      <c r="H46" s="40" t="s">
        <v>76</v>
      </c>
      <c r="I46" s="47">
        <v>160</v>
      </c>
      <c r="J46" s="49" t="s">
        <v>92</v>
      </c>
    </row>
    <row r="47" spans="1:10" ht="13.5">
      <c r="A47" s="46"/>
      <c r="B47" s="39"/>
      <c r="C47" s="40"/>
      <c r="D47" s="39"/>
      <c r="E47" s="36"/>
      <c r="F47" s="14" t="s">
        <v>32</v>
      </c>
      <c r="G47" s="16" t="s">
        <v>14</v>
      </c>
      <c r="H47" s="40"/>
      <c r="I47" s="47"/>
      <c r="J47" s="49"/>
    </row>
    <row r="48" spans="1:10" ht="13.5">
      <c r="A48" s="46"/>
      <c r="B48" s="39"/>
      <c r="C48" s="40"/>
      <c r="D48" s="39"/>
      <c r="E48" s="36"/>
      <c r="F48" s="14"/>
      <c r="G48" s="16" t="s">
        <v>18</v>
      </c>
      <c r="H48" s="40"/>
      <c r="I48" s="47"/>
      <c r="J48" s="49"/>
    </row>
    <row r="49" spans="1:10" ht="13.5">
      <c r="A49" s="46"/>
      <c r="B49" s="39"/>
      <c r="C49" s="40"/>
      <c r="D49" s="39"/>
      <c r="E49" s="36"/>
      <c r="F49" s="14"/>
      <c r="G49" s="16" t="s">
        <v>15</v>
      </c>
      <c r="H49" s="40"/>
      <c r="I49" s="47"/>
      <c r="J49" s="49"/>
    </row>
    <row r="50" spans="1:10" ht="13.5">
      <c r="A50" s="46"/>
      <c r="B50" s="39"/>
      <c r="C50" s="40"/>
      <c r="D50" s="39"/>
      <c r="E50" s="36"/>
      <c r="F50" s="14"/>
      <c r="G50" s="16" t="s">
        <v>50</v>
      </c>
      <c r="H50" s="40"/>
      <c r="I50" s="47"/>
      <c r="J50" s="49"/>
    </row>
    <row r="51" spans="1:10" ht="13.5">
      <c r="A51" s="46"/>
      <c r="B51" s="39" t="s">
        <v>20</v>
      </c>
      <c r="C51" s="40" t="s">
        <v>63</v>
      </c>
      <c r="D51" s="44">
        <v>40514</v>
      </c>
      <c r="E51" s="34" t="s">
        <v>64</v>
      </c>
      <c r="F51" s="14" t="s">
        <v>31</v>
      </c>
      <c r="G51" s="16" t="s">
        <v>17</v>
      </c>
      <c r="H51" s="42" t="s">
        <v>77</v>
      </c>
      <c r="I51" s="47">
        <v>270</v>
      </c>
      <c r="J51" s="49" t="s">
        <v>93</v>
      </c>
    </row>
    <row r="52" spans="1:10" ht="13.5">
      <c r="A52" s="46"/>
      <c r="B52" s="39"/>
      <c r="C52" s="40"/>
      <c r="D52" s="39"/>
      <c r="E52" s="36"/>
      <c r="F52" s="14" t="s">
        <v>65</v>
      </c>
      <c r="G52" s="16" t="s">
        <v>14</v>
      </c>
      <c r="H52" s="42"/>
      <c r="I52" s="47"/>
      <c r="J52" s="49"/>
    </row>
    <row r="53" spans="1:10" ht="13.5">
      <c r="A53" s="46"/>
      <c r="B53" s="39"/>
      <c r="C53" s="40"/>
      <c r="D53" s="39"/>
      <c r="E53" s="36"/>
      <c r="F53" s="14" t="s">
        <v>53</v>
      </c>
      <c r="G53" s="16" t="s">
        <v>18</v>
      </c>
      <c r="H53" s="42"/>
      <c r="I53" s="47"/>
      <c r="J53" s="49"/>
    </row>
    <row r="54" spans="1:10" ht="13.5">
      <c r="A54" s="46"/>
      <c r="B54" s="39"/>
      <c r="C54" s="40"/>
      <c r="D54" s="39"/>
      <c r="E54" s="36"/>
      <c r="F54" s="14" t="s">
        <v>31</v>
      </c>
      <c r="G54" s="16" t="s">
        <v>15</v>
      </c>
      <c r="H54" s="42"/>
      <c r="I54" s="47"/>
      <c r="J54" s="49"/>
    </row>
    <row r="55" spans="1:10" ht="13.5">
      <c r="A55" s="46"/>
      <c r="B55" s="39"/>
      <c r="C55" s="40"/>
      <c r="D55" s="39"/>
      <c r="E55" s="36"/>
      <c r="F55" s="14" t="s">
        <v>19</v>
      </c>
      <c r="G55" s="16" t="s">
        <v>66</v>
      </c>
      <c r="H55" s="42"/>
      <c r="I55" s="47"/>
      <c r="J55" s="49"/>
    </row>
    <row r="56" spans="2:9" ht="13.5">
      <c r="B56">
        <f>COUNTIF(B3:B55,"授業公開")</f>
        <v>5</v>
      </c>
      <c r="I56" s="18">
        <f>SUM(I16:I55)</f>
        <v>917</v>
      </c>
    </row>
    <row r="57" ht="13.5">
      <c r="I57" s="18">
        <f>SUBTOTAL(9,I21:I45)</f>
        <v>397</v>
      </c>
    </row>
  </sheetData>
  <sheetProtection/>
  <mergeCells count="78">
    <mergeCell ref="I46:I50"/>
    <mergeCell ref="J46:J50"/>
    <mergeCell ref="I51:I55"/>
    <mergeCell ref="J51:J55"/>
    <mergeCell ref="I36:I40"/>
    <mergeCell ref="J36:J40"/>
    <mergeCell ref="I41:I45"/>
    <mergeCell ref="J41:J45"/>
    <mergeCell ref="I26:I30"/>
    <mergeCell ref="J26:J30"/>
    <mergeCell ref="I31:I35"/>
    <mergeCell ref="J31:J35"/>
    <mergeCell ref="I16:I20"/>
    <mergeCell ref="J16:J20"/>
    <mergeCell ref="I21:I25"/>
    <mergeCell ref="J21:J25"/>
    <mergeCell ref="I6:I10"/>
    <mergeCell ref="J6:J10"/>
    <mergeCell ref="I11:I15"/>
    <mergeCell ref="J11:J15"/>
    <mergeCell ref="E46:E50"/>
    <mergeCell ref="H46:H50"/>
    <mergeCell ref="H36:H40"/>
    <mergeCell ref="E26:E30"/>
    <mergeCell ref="H26:H30"/>
    <mergeCell ref="H41:H45"/>
    <mergeCell ref="B36:B40"/>
    <mergeCell ref="C36:C40"/>
    <mergeCell ref="D36:D40"/>
    <mergeCell ref="B31:B35"/>
    <mergeCell ref="C31:C35"/>
    <mergeCell ref="B51:B55"/>
    <mergeCell ref="C51:C55"/>
    <mergeCell ref="D51:D55"/>
    <mergeCell ref="E51:E55"/>
    <mergeCell ref="H51:H55"/>
    <mergeCell ref="A16:A55"/>
    <mergeCell ref="B46:B50"/>
    <mergeCell ref="C46:C50"/>
    <mergeCell ref="D46:D50"/>
    <mergeCell ref="E36:E40"/>
    <mergeCell ref="B41:B45"/>
    <mergeCell ref="C41:C45"/>
    <mergeCell ref="D41:D45"/>
    <mergeCell ref="E41:E45"/>
    <mergeCell ref="D31:D35"/>
    <mergeCell ref="E31:E35"/>
    <mergeCell ref="H31:H35"/>
    <mergeCell ref="B26:B30"/>
    <mergeCell ref="C26:C30"/>
    <mergeCell ref="D26:D30"/>
    <mergeCell ref="H16:H20"/>
    <mergeCell ref="B21:B25"/>
    <mergeCell ref="C21:C25"/>
    <mergeCell ref="D21:D25"/>
    <mergeCell ref="E21:E25"/>
    <mergeCell ref="H21:H25"/>
    <mergeCell ref="B16:B20"/>
    <mergeCell ref="C16:C20"/>
    <mergeCell ref="D16:D20"/>
    <mergeCell ref="E16:E20"/>
    <mergeCell ref="E6:E10"/>
    <mergeCell ref="H6:H10"/>
    <mergeCell ref="B11:B15"/>
    <mergeCell ref="C11:C15"/>
    <mergeCell ref="D11:D15"/>
    <mergeCell ref="E11:E15"/>
    <mergeCell ref="H11:H15"/>
    <mergeCell ref="A6:A15"/>
    <mergeCell ref="B6:B10"/>
    <mergeCell ref="C6:C10"/>
    <mergeCell ref="D6:D10"/>
    <mergeCell ref="A1:H1"/>
    <mergeCell ref="F2:G2"/>
    <mergeCell ref="A3:A5"/>
    <mergeCell ref="F3:G3"/>
    <mergeCell ref="F5:G5"/>
    <mergeCell ref="F4:G4"/>
  </mergeCells>
  <printOptions/>
  <pageMargins left="0.7874015748031497" right="0.4724409448818898" top="0.5118110236220472" bottom="0.4724409448818898" header="0.3937007874015748" footer="0.5118110236220472"/>
  <pageSetup firstPageNumber="74" useFirstPageNumber="1" fitToHeight="18" horizontalDpi="600" verticalDpi="600" orientation="landscape" paperSize="9" scale="57" r:id="rId1"/>
</worksheet>
</file>

<file path=xl/worksheets/sheet2.xml><?xml version="1.0" encoding="utf-8"?>
<worksheet xmlns="http://schemas.openxmlformats.org/spreadsheetml/2006/main" xmlns:r="http://schemas.openxmlformats.org/officeDocument/2006/relationships">
  <dimension ref="A638:I670"/>
  <sheetViews>
    <sheetView zoomScalePageLayoutView="0" workbookViewId="0" topLeftCell="A1">
      <selection activeCell="D666" sqref="D666:D670"/>
    </sheetView>
  </sheetViews>
  <sheetFormatPr defaultColWidth="9.00390625" defaultRowHeight="13.5"/>
  <sheetData>
    <row r="638" spans="1:3" ht="13.5">
      <c r="A638" s="31" t="s">
        <v>5</v>
      </c>
      <c r="B638" s="29" t="s">
        <v>6</v>
      </c>
      <c r="C638" t="s">
        <v>20</v>
      </c>
    </row>
    <row r="639" spans="1:3" ht="13.5">
      <c r="A639" s="31"/>
      <c r="B639" s="29"/>
      <c r="C639" t="s">
        <v>20</v>
      </c>
    </row>
    <row r="640" spans="1:3" ht="13.5">
      <c r="A640" s="31"/>
      <c r="B640" s="30"/>
      <c r="C640" t="s">
        <v>20</v>
      </c>
    </row>
    <row r="641" spans="1:9" ht="13.5" customHeight="1">
      <c r="A641" s="31"/>
      <c r="B641" s="53" t="s">
        <v>21</v>
      </c>
      <c r="C641" s="51" t="s">
        <v>22</v>
      </c>
      <c r="D641" s="26" t="s">
        <v>2</v>
      </c>
      <c r="E641" s="63">
        <v>40124</v>
      </c>
      <c r="F641" s="60" t="s">
        <v>21</v>
      </c>
      <c r="G641" s="2" t="s">
        <v>1</v>
      </c>
      <c r="H641" s="3" t="s">
        <v>17</v>
      </c>
      <c r="I641" s="64"/>
    </row>
    <row r="642" spans="1:9" ht="40.5">
      <c r="A642" s="31"/>
      <c r="B642" s="54"/>
      <c r="C642" s="24"/>
      <c r="D642" s="27"/>
      <c r="E642" s="27"/>
      <c r="F642" s="61"/>
      <c r="G642" s="2" t="s">
        <v>4</v>
      </c>
      <c r="H642" s="4" t="s">
        <v>14</v>
      </c>
      <c r="I642" s="65"/>
    </row>
    <row r="643" spans="1:9" ht="27">
      <c r="A643" s="31"/>
      <c r="B643" s="54"/>
      <c r="C643" s="24"/>
      <c r="D643" s="27"/>
      <c r="E643" s="27"/>
      <c r="F643" s="61"/>
      <c r="G643" s="2"/>
      <c r="H643" s="4" t="s">
        <v>18</v>
      </c>
      <c r="I643" s="65"/>
    </row>
    <row r="644" spans="1:9" ht="13.5">
      <c r="A644" s="31"/>
      <c r="B644" s="54"/>
      <c r="C644" s="24"/>
      <c r="D644" s="27"/>
      <c r="E644" s="27"/>
      <c r="F644" s="61"/>
      <c r="G644" s="2"/>
      <c r="H644" s="3" t="s">
        <v>15</v>
      </c>
      <c r="I644" s="65"/>
    </row>
    <row r="645" spans="1:9" ht="13.5">
      <c r="A645" s="31"/>
      <c r="B645" s="54"/>
      <c r="C645" s="25"/>
      <c r="D645" s="28"/>
      <c r="E645" s="28"/>
      <c r="F645" s="62"/>
      <c r="G645" s="2"/>
      <c r="H645" s="3" t="s">
        <v>16</v>
      </c>
      <c r="I645" s="66"/>
    </row>
    <row r="646" spans="1:9" ht="13.5" customHeight="1">
      <c r="A646" s="31"/>
      <c r="B646" s="54"/>
      <c r="C646" s="26" t="s">
        <v>20</v>
      </c>
      <c r="D646" s="26" t="s">
        <v>24</v>
      </c>
      <c r="E646" s="59" t="s">
        <v>3</v>
      </c>
      <c r="F646" s="60" t="s">
        <v>26</v>
      </c>
      <c r="G646" s="2"/>
      <c r="H646" s="3" t="s">
        <v>17</v>
      </c>
      <c r="I646" s="64"/>
    </row>
    <row r="647" spans="1:9" ht="40.5">
      <c r="A647" s="31"/>
      <c r="B647" s="54"/>
      <c r="C647" s="27"/>
      <c r="D647" s="27"/>
      <c r="E647" s="27"/>
      <c r="F647" s="61"/>
      <c r="G647" s="2" t="s">
        <v>19</v>
      </c>
      <c r="H647" s="4" t="s">
        <v>14</v>
      </c>
      <c r="I647" s="65"/>
    </row>
    <row r="648" spans="1:9" ht="27">
      <c r="A648" s="31"/>
      <c r="B648" s="54"/>
      <c r="C648" s="27"/>
      <c r="D648" s="27"/>
      <c r="E648" s="27"/>
      <c r="F648" s="61"/>
      <c r="G648" s="2"/>
      <c r="H648" s="4" t="s">
        <v>18</v>
      </c>
      <c r="I648" s="65"/>
    </row>
    <row r="649" spans="1:9" ht="13.5">
      <c r="A649" s="31"/>
      <c r="B649" s="54"/>
      <c r="C649" s="27"/>
      <c r="D649" s="27"/>
      <c r="E649" s="27"/>
      <c r="F649" s="61"/>
      <c r="G649" s="2"/>
      <c r="H649" s="3" t="s">
        <v>15</v>
      </c>
      <c r="I649" s="65"/>
    </row>
    <row r="650" spans="1:9" ht="13.5">
      <c r="A650" s="31"/>
      <c r="B650" s="55"/>
      <c r="C650" s="28"/>
      <c r="D650" s="28"/>
      <c r="E650" s="28"/>
      <c r="F650" s="62"/>
      <c r="G650" s="2"/>
      <c r="H650" s="3" t="s">
        <v>16</v>
      </c>
      <c r="I650" s="66"/>
    </row>
    <row r="651" spans="1:9" ht="13.5" customHeight="1">
      <c r="A651" s="31"/>
      <c r="B651" s="56" t="s">
        <v>21</v>
      </c>
      <c r="C651" s="51" t="s">
        <v>22</v>
      </c>
      <c r="D651" s="26" t="s">
        <v>23</v>
      </c>
      <c r="E651" s="63">
        <v>40124</v>
      </c>
      <c r="F651" s="60" t="s">
        <v>21</v>
      </c>
      <c r="G651" s="2" t="s">
        <v>1</v>
      </c>
      <c r="H651" s="3" t="s">
        <v>17</v>
      </c>
      <c r="I651" s="64"/>
    </row>
    <row r="652" spans="1:9" ht="40.5">
      <c r="A652" s="31"/>
      <c r="B652" s="57"/>
      <c r="C652" s="24"/>
      <c r="D652" s="27"/>
      <c r="E652" s="27"/>
      <c r="F652" s="61"/>
      <c r="G652" s="2" t="s">
        <v>27</v>
      </c>
      <c r="H652" s="4" t="s">
        <v>14</v>
      </c>
      <c r="I652" s="65"/>
    </row>
    <row r="653" spans="1:9" ht="27">
      <c r="A653" s="31"/>
      <c r="B653" s="57"/>
      <c r="C653" s="24"/>
      <c r="D653" s="27"/>
      <c r="E653" s="27"/>
      <c r="F653" s="61"/>
      <c r="G653" s="2"/>
      <c r="H653" s="4" t="s">
        <v>18</v>
      </c>
      <c r="I653" s="65"/>
    </row>
    <row r="654" spans="1:9" ht="13.5">
      <c r="A654" s="31"/>
      <c r="B654" s="57"/>
      <c r="C654" s="24"/>
      <c r="D654" s="27"/>
      <c r="E654" s="27"/>
      <c r="F654" s="61"/>
      <c r="G654" s="2"/>
      <c r="H654" s="3" t="s">
        <v>15</v>
      </c>
      <c r="I654" s="65"/>
    </row>
    <row r="655" spans="1:9" ht="13.5">
      <c r="A655" s="31"/>
      <c r="B655" s="57"/>
      <c r="C655" s="25"/>
      <c r="D655" s="28"/>
      <c r="E655" s="28"/>
      <c r="F655" s="62"/>
      <c r="G655" s="2"/>
      <c r="H655" s="3" t="s">
        <v>16</v>
      </c>
      <c r="I655" s="66"/>
    </row>
    <row r="656" spans="1:9" ht="13.5" customHeight="1">
      <c r="A656" s="31"/>
      <c r="B656" s="57"/>
      <c r="C656" s="26" t="s">
        <v>20</v>
      </c>
      <c r="D656" s="26" t="s">
        <v>24</v>
      </c>
      <c r="E656" s="63" t="s">
        <v>25</v>
      </c>
      <c r="F656" s="60" t="s">
        <v>26</v>
      </c>
      <c r="G656" s="2"/>
      <c r="H656" s="3" t="s">
        <v>17</v>
      </c>
      <c r="I656" s="64"/>
    </row>
    <row r="657" spans="1:9" ht="40.5">
      <c r="A657" s="31"/>
      <c r="B657" s="57"/>
      <c r="C657" s="27"/>
      <c r="D657" s="27"/>
      <c r="E657" s="27"/>
      <c r="F657" s="61"/>
      <c r="G657" s="2" t="s">
        <v>27</v>
      </c>
      <c r="H657" s="4" t="s">
        <v>14</v>
      </c>
      <c r="I657" s="65"/>
    </row>
    <row r="658" spans="1:9" ht="27">
      <c r="A658" s="31"/>
      <c r="B658" s="57"/>
      <c r="C658" s="27"/>
      <c r="D658" s="27"/>
      <c r="E658" s="27"/>
      <c r="F658" s="61"/>
      <c r="G658" s="2"/>
      <c r="H658" s="4" t="s">
        <v>18</v>
      </c>
      <c r="I658" s="65"/>
    </row>
    <row r="659" spans="1:9" ht="13.5">
      <c r="A659" s="31"/>
      <c r="B659" s="57"/>
      <c r="C659" s="27"/>
      <c r="D659" s="27"/>
      <c r="E659" s="27"/>
      <c r="F659" s="61"/>
      <c r="G659" s="2"/>
      <c r="H659" s="3" t="s">
        <v>15</v>
      </c>
      <c r="I659" s="65"/>
    </row>
    <row r="660" spans="1:9" ht="13.5">
      <c r="A660" s="31"/>
      <c r="B660" s="57"/>
      <c r="C660" s="28"/>
      <c r="D660" s="28"/>
      <c r="E660" s="28"/>
      <c r="F660" s="62"/>
      <c r="G660" s="2"/>
      <c r="H660" s="3" t="s">
        <v>16</v>
      </c>
      <c r="I660" s="66"/>
    </row>
    <row r="661" spans="1:9" ht="13.5">
      <c r="A661" s="31"/>
      <c r="B661" s="57"/>
      <c r="C661" s="26"/>
      <c r="D661" s="76"/>
      <c r="E661" s="51"/>
      <c r="F661" s="67"/>
      <c r="G661" s="2"/>
      <c r="H661" s="3"/>
      <c r="I661" s="64"/>
    </row>
    <row r="662" spans="1:9" ht="13.5">
      <c r="A662" s="31"/>
      <c r="B662" s="57"/>
      <c r="C662" s="27"/>
      <c r="D662" s="77"/>
      <c r="E662" s="27"/>
      <c r="F662" s="61"/>
      <c r="G662" s="2"/>
      <c r="H662" s="4"/>
      <c r="I662" s="65"/>
    </row>
    <row r="663" spans="1:9" ht="13.5">
      <c r="A663" s="31"/>
      <c r="B663" s="57"/>
      <c r="C663" s="27"/>
      <c r="D663" s="77"/>
      <c r="E663" s="27"/>
      <c r="F663" s="61"/>
      <c r="G663" s="2"/>
      <c r="H663" s="4"/>
      <c r="I663" s="65"/>
    </row>
    <row r="664" spans="1:9" ht="13.5">
      <c r="A664" s="31"/>
      <c r="B664" s="57"/>
      <c r="C664" s="27"/>
      <c r="D664" s="77"/>
      <c r="E664" s="27"/>
      <c r="F664" s="61"/>
      <c r="G664" s="2"/>
      <c r="H664" s="3"/>
      <c r="I664" s="65"/>
    </row>
    <row r="665" spans="1:9" ht="13.5">
      <c r="A665" s="31"/>
      <c r="B665" s="58"/>
      <c r="C665" s="28"/>
      <c r="D665" s="78"/>
      <c r="E665" s="28"/>
      <c r="F665" s="62"/>
      <c r="G665" s="2"/>
      <c r="H665" s="3"/>
      <c r="I665" s="66"/>
    </row>
    <row r="666" spans="1:9" ht="13.5">
      <c r="A666" s="31"/>
      <c r="B666" s="68"/>
      <c r="C666" s="51"/>
      <c r="D666" s="51"/>
      <c r="E666" s="51"/>
      <c r="F666" s="60"/>
      <c r="G666" s="2"/>
      <c r="H666" s="3"/>
      <c r="I666" s="73"/>
    </row>
    <row r="667" spans="1:9" ht="13.5">
      <c r="A667" s="31"/>
      <c r="B667" s="69"/>
      <c r="C667" s="27"/>
      <c r="D667" s="71"/>
      <c r="E667" s="71"/>
      <c r="F667" s="61"/>
      <c r="G667" s="2"/>
      <c r="H667" s="4"/>
      <c r="I667" s="74"/>
    </row>
    <row r="668" spans="1:9" ht="13.5">
      <c r="A668" s="31"/>
      <c r="B668" s="69"/>
      <c r="C668" s="27"/>
      <c r="D668" s="71"/>
      <c r="E668" s="71"/>
      <c r="F668" s="61"/>
      <c r="G668" s="2"/>
      <c r="H668" s="4"/>
      <c r="I668" s="74"/>
    </row>
    <row r="669" spans="1:9" ht="13.5">
      <c r="A669" s="31"/>
      <c r="B669" s="69"/>
      <c r="C669" s="27"/>
      <c r="D669" s="71"/>
      <c r="E669" s="71"/>
      <c r="F669" s="61"/>
      <c r="G669" s="2"/>
      <c r="H669" s="3"/>
      <c r="I669" s="74"/>
    </row>
    <row r="670" spans="1:9" ht="13.5">
      <c r="A670" s="52"/>
      <c r="B670" s="70"/>
      <c r="C670" s="28"/>
      <c r="D670" s="72"/>
      <c r="E670" s="72"/>
      <c r="F670" s="62"/>
      <c r="G670" s="2"/>
      <c r="H670" s="3"/>
      <c r="I670" s="75"/>
    </row>
  </sheetData>
  <sheetProtection/>
  <mergeCells count="35">
    <mergeCell ref="F666:F670"/>
    <mergeCell ref="I666:I670"/>
    <mergeCell ref="C661:C665"/>
    <mergeCell ref="D661:D665"/>
    <mergeCell ref="E661:E665"/>
    <mergeCell ref="B666:B670"/>
    <mergeCell ref="C666:C670"/>
    <mergeCell ref="D666:D670"/>
    <mergeCell ref="E666:E670"/>
    <mergeCell ref="E656:E660"/>
    <mergeCell ref="F656:F660"/>
    <mergeCell ref="I656:I660"/>
    <mergeCell ref="C651:C655"/>
    <mergeCell ref="D651:D655"/>
    <mergeCell ref="E651:E655"/>
    <mergeCell ref="I641:I645"/>
    <mergeCell ref="I646:I650"/>
    <mergeCell ref="F661:F665"/>
    <mergeCell ref="I651:I655"/>
    <mergeCell ref="I661:I665"/>
    <mergeCell ref="E646:E650"/>
    <mergeCell ref="F646:F650"/>
    <mergeCell ref="F651:F655"/>
    <mergeCell ref="E641:E645"/>
    <mergeCell ref="F641:F645"/>
    <mergeCell ref="C641:C645"/>
    <mergeCell ref="D641:D645"/>
    <mergeCell ref="B638:B640"/>
    <mergeCell ref="A638:A670"/>
    <mergeCell ref="B641:B650"/>
    <mergeCell ref="B651:B665"/>
    <mergeCell ref="C646:C650"/>
    <mergeCell ref="D646:D650"/>
    <mergeCell ref="C656:C660"/>
    <mergeCell ref="D656:D660"/>
  </mergeCell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dc:creator>
  <cp:keywords/>
  <dc:description/>
  <cp:lastModifiedBy>奈良県</cp:lastModifiedBy>
  <cp:lastPrinted>2011-01-06T01:53:45Z</cp:lastPrinted>
  <dcterms:created xsi:type="dcterms:W3CDTF">2007-06-28T00:13:14Z</dcterms:created>
  <dcterms:modified xsi:type="dcterms:W3CDTF">2011-01-06T01:53:56Z</dcterms:modified>
  <cp:category/>
  <cp:version/>
  <cp:contentType/>
  <cp:contentStatus/>
</cp:coreProperties>
</file>