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'様式'!$A$1:$K$76</definedName>
  </definedNames>
  <calcPr fullCalcOnLoad="1"/>
</workbook>
</file>

<file path=xl/sharedStrings.xml><?xml version="1.0" encoding="utf-8"?>
<sst xmlns="http://schemas.openxmlformats.org/spreadsheetml/2006/main" count="155" uniqueCount="91">
  <si>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</si>
  <si>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</si>
  <si>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</si>
  <si>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</si>
  <si>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</si>
  <si>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</si>
  <si>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</si>
  <si>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</si>
  <si>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</si>
  <si>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</si>
  <si>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</si>
  <si>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</si>
  <si>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</si>
  <si>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</si>
  <si>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</si>
  <si>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</si>
  <si>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</si>
  <si>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</si>
  <si>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</si>
  <si>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</si>
  <si>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</si>
  <si>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</si>
  <si>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</si>
  <si>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</si>
  <si>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</si>
  <si>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</si>
  <si>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</si>
  <si>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</si>
  <si>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</si>
  <si>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</si>
  <si>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</si>
  <si>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</si>
  <si>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</si>
  <si>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</si>
  <si>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</si>
  <si>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</si>
  <si>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</si>
  <si>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</si>
  <si>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</si>
  <si>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</si>
  <si>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</si>
  <si>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</si>
  <si>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</si>
  <si>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</si>
  <si>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</si>
  <si>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</si>
  <si>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</si>
  <si>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</si>
  <si>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</si>
  <si>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</si>
  <si>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</si>
  <si>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</si>
  <si>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</si>
  <si>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</si>
  <si>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</si>
  <si>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</si>
  <si>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</si>
  <si>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</si>
  <si>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</si>
  <si>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</si>
  <si>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</si>
  <si>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</si>
  <si>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</si>
  <si>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</si>
  <si>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</si>
  <si>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</si>
  <si>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</si>
  <si>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</si>
  <si>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</si>
  <si>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</si>
  <si>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（単位：千円）</t>
  </si>
  <si>
    <t>住宅新築資金等貸付事業特別会計</t>
  </si>
  <si>
    <t>団体名　　曽爾村</t>
  </si>
  <si>
    <t>国民健康保険特別会計（事業勘定）</t>
  </si>
  <si>
    <t>国民健康保険特別会計（直診勘定）</t>
  </si>
  <si>
    <t>老人保健特別会計</t>
  </si>
  <si>
    <t>簡易水道事業特別会計</t>
  </si>
  <si>
    <t>介護保険特別会計</t>
  </si>
  <si>
    <t>後期高齢者医療特別会計</t>
  </si>
  <si>
    <t>－</t>
  </si>
  <si>
    <t>曽爾村観光振興公社</t>
  </si>
  <si>
    <t>曽爾村土地開発公社</t>
  </si>
  <si>
    <t>宇陀衛生一部事務組合</t>
  </si>
  <si>
    <t>奈良県市町村総合事務組合</t>
  </si>
  <si>
    <t>宇陀広域消防組合</t>
  </si>
  <si>
    <t>曽爾御杖行政一部事務組合</t>
  </si>
  <si>
    <t>東宇陀環境衛生組合</t>
  </si>
  <si>
    <t>奈良広域水質検査センター組合</t>
  </si>
  <si>
    <t>桜井宇陀広域連合</t>
  </si>
  <si>
    <t>奈良県住宅新築資金等貸付金回収管理組合</t>
  </si>
  <si>
    <t>奈良県後期高齢者医療広域連合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</si>
</sst>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diagonalUp="1">
      <left style="thin"/>
      <right style="hair"/>
      <top style="hair"/>
      <bottom style="hair"/>
      <diagonal style="thin"/>
    </border>
    <border diagonalUp="1">
      <left style="hair"/>
      <right style="hair"/>
      <top style="hair"/>
      <bottom style="hair"/>
      <diagonal style="thin"/>
    </border>
    <border diagonalUp="1">
      <left style="hair"/>
      <right style="thin"/>
      <top style="hair"/>
      <bottom style="hair"/>
      <diagonal style="thin"/>
    </border>
    <border diagonalUp="1">
      <left style="thin"/>
      <right style="hair"/>
      <top style="hair"/>
      <bottom style="thin"/>
      <diagonal style="thin"/>
    </border>
    <border diagonalUp="1">
      <left style="hair"/>
      <right style="hair"/>
      <top style="hair"/>
      <bottom style="thin"/>
      <diagonal style="thin"/>
    </border>
    <border diagonalUp="1">
      <left style="hair"/>
      <right style="thin"/>
      <top style="hair"/>
      <bottom style="thin"/>
      <diagonal style="thin"/>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thin"/>
      <bottom style="double"/>
    </border>
    <border>
      <left>
        <color indexed="63"/>
      </left>
      <right style="thin"/>
      <top style="thin"/>
      <bottom style="double"/>
    </border>
    <border diagonalUp="1">
      <left style="thin"/>
      <right>
        <color indexed="63"/>
      </right>
      <top style="hair"/>
      <bottom style="thin"/>
      <diagonal style="thin"/>
    </border>
    <border diagonalUp="1">
      <left>
        <color indexed="63"/>
      </left>
      <right style="thin"/>
      <top style="hair"/>
      <bottom style="thin"/>
      <diagonal style="thin"/>
    </border>
    <border diagonalUp="1">
      <left style="thin"/>
      <right>
        <color indexed="63"/>
      </right>
      <top style="hair"/>
      <bottom style="hair"/>
      <diagonal style="thin"/>
    </border>
    <border diagonalUp="1">
      <left>
        <color indexed="63"/>
      </left>
      <right style="thin"/>
      <top style="hair"/>
      <bottom style="hair"/>
      <diagonal style="thin"/>
    </border>
    <border>
      <left style="thin"/>
      <right>
        <color indexed="63"/>
      </right>
      <top>
        <color indexed="63"/>
      </top>
      <bottom style="hair"/>
    </border>
    <border>
      <left>
        <color indexed="63"/>
      </left>
      <right style="thin"/>
      <top>
        <color indexed="63"/>
      </top>
      <bottom style="hair"/>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49" xfId="0" applyNumberFormat="1" applyFont="1" applyFill="1" applyBorder="1" applyAlignment="1">
      <alignment horizontal="center" vertical="center" shrinkToFit="1"/>
    </xf>
    <xf numFmtId="179" fontId="2" fillId="24" borderId="50" xfId="0" applyNumberFormat="1" applyFont="1" applyFill="1" applyBorder="1" applyAlignment="1">
      <alignment horizontal="center" vertical="center" shrinkToFit="1"/>
    </xf>
    <xf numFmtId="178" fontId="2" fillId="24" borderId="51" xfId="0" applyNumberFormat="1" applyFont="1" applyFill="1" applyBorder="1" applyAlignment="1">
      <alignment horizontal="center" vertical="center" shrinkToFit="1"/>
    </xf>
    <xf numFmtId="178" fontId="2" fillId="24" borderId="52" xfId="0" applyNumberFormat="1" applyFont="1" applyFill="1" applyBorder="1" applyAlignment="1">
      <alignment horizontal="center" vertical="center" shrinkToFit="1"/>
    </xf>
    <xf numFmtId="179" fontId="2" fillId="24" borderId="53" xfId="0" applyNumberFormat="1" applyFont="1" applyFill="1" applyBorder="1" applyAlignment="1">
      <alignment horizontal="center" vertical="center" shrinkToFit="1"/>
    </xf>
    <xf numFmtId="178" fontId="2" fillId="24" borderId="54" xfId="0" applyNumberFormat="1" applyFont="1" applyFill="1" applyBorder="1" applyAlignment="1">
      <alignment horizontal="center" vertical="center" shrinkToFit="1"/>
    </xf>
    <xf numFmtId="0" fontId="2" fillId="24" borderId="55" xfId="0" applyFont="1" applyFill="1" applyBorder="1" applyAlignment="1">
      <alignment horizontal="center" vertical="center" shrinkToFit="1"/>
    </xf>
    <xf numFmtId="176" fontId="2" fillId="24" borderId="56" xfId="0" applyNumberFormat="1" applyFont="1" applyFill="1" applyBorder="1" applyAlignment="1">
      <alignment vertical="center" shrinkToFit="1"/>
    </xf>
    <xf numFmtId="176" fontId="2" fillId="24" borderId="57" xfId="0" applyNumberFormat="1" applyFont="1" applyFill="1" applyBorder="1" applyAlignment="1">
      <alignment vertical="center" shrinkToFit="1"/>
    </xf>
    <xf numFmtId="176" fontId="2" fillId="24" borderId="58" xfId="0" applyNumberFormat="1" applyFont="1" applyFill="1" applyBorder="1" applyAlignment="1">
      <alignment vertical="center" shrinkToFit="1"/>
    </xf>
    <xf numFmtId="176" fontId="2" fillId="24" borderId="21" xfId="0"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176" fontId="2" fillId="24" borderId="29"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176" fontId="2" fillId="24" borderId="57" xfId="0" applyNumberFormat="1" applyFont="1" applyFill="1" applyBorder="1" applyAlignment="1">
      <alignment horizontal="right" vertical="center" shrinkToFit="1"/>
    </xf>
    <xf numFmtId="176" fontId="2" fillId="24" borderId="0" xfId="0" applyNumberFormat="1" applyFont="1" applyFill="1" applyAlignment="1">
      <alignment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wrapText="1"/>
    </xf>
    <xf numFmtId="0" fontId="1" fillId="25" borderId="69" xfId="0" applyFont="1" applyFill="1" applyBorder="1" applyAlignment="1">
      <alignment horizontal="center" vertical="center" wrapText="1"/>
    </xf>
    <xf numFmtId="0" fontId="1" fillId="25" borderId="70"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xf>
    <xf numFmtId="0" fontId="2" fillId="25" borderId="67" xfId="0" applyFont="1" applyFill="1" applyBorder="1" applyAlignment="1">
      <alignment horizontal="center" vertical="center" wrapText="1"/>
    </xf>
    <xf numFmtId="0" fontId="1" fillId="25" borderId="70" xfId="0" applyFont="1" applyFill="1" applyBorder="1" applyAlignment="1">
      <alignment horizontal="center" vertical="center"/>
    </xf>
    <xf numFmtId="0" fontId="2" fillId="25" borderId="71" xfId="0" applyFont="1" applyFill="1" applyBorder="1" applyAlignment="1">
      <alignment horizontal="center" vertical="center" shrinkToFit="1"/>
    </xf>
    <xf numFmtId="0" fontId="2" fillId="25" borderId="7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6"/>
  <sheetViews>
    <sheetView tabSelected="1" view="pageBreakPreview" zoomScaleSheetLayoutView="100" zoomScalePageLayoutView="0" workbookViewId="0" topLeftCell="A1">
      <selection activeCell="C5" sqref="C5"/>
    </sheetView>
  </sheetViews>
  <sheetFormatPr defaultColWidth="9.00390625" defaultRowHeight="13.5" customHeight="1"/>
  <cols>
    <col min="1" max="1" width="22.125" style="1" customWidth="1"/>
    <col min="2" max="10" width="9.00390625" style="1" customWidth="1"/>
    <col min="11" max="11" width="8.375" style="1" customWidth="1"/>
    <col min="12" max="16384" width="9.00390625" style="1" customWidth="1"/>
  </cols>
  <sheetData>
    <row r="1" spans="1:13" ht="21" customHeight="1">
      <c r="A1" s="5" t="s">
        <v>66</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70</v>
      </c>
    </row>
    <row r="4" spans="1:10" ht="21" customHeight="1" thickBot="1">
      <c r="A4" s="7" t="s">
        <v>72</v>
      </c>
      <c r="B4" s="10"/>
      <c r="G4" s="42" t="s">
        <v>50</v>
      </c>
      <c r="H4" s="43" t="s">
        <v>51</v>
      </c>
      <c r="I4" s="8" t="s">
        <v>52</v>
      </c>
      <c r="J4" s="11" t="s">
        <v>53</v>
      </c>
    </row>
    <row r="5" spans="7:10" ht="13.5" customHeight="1" thickTop="1">
      <c r="G5" s="12">
        <v>197823</v>
      </c>
      <c r="H5" s="13">
        <v>1129130</v>
      </c>
      <c r="I5" s="14">
        <v>90121</v>
      </c>
      <c r="J5" s="15">
        <v>1417074</v>
      </c>
    </row>
    <row r="6" ht="14.25">
      <c r="A6" s="6" t="s">
        <v>2</v>
      </c>
    </row>
    <row r="7" spans="8:9" ht="10.5">
      <c r="H7" s="3" t="s">
        <v>70</v>
      </c>
      <c r="I7" s="3"/>
    </row>
    <row r="8" spans="1:8" ht="13.5" customHeight="1">
      <c r="A8" s="122" t="s">
        <v>0</v>
      </c>
      <c r="B8" s="114" t="s">
        <v>3</v>
      </c>
      <c r="C8" s="120" t="s">
        <v>4</v>
      </c>
      <c r="D8" s="120" t="s">
        <v>5</v>
      </c>
      <c r="E8" s="120" t="s">
        <v>6</v>
      </c>
      <c r="F8" s="116" t="s">
        <v>54</v>
      </c>
      <c r="G8" s="120" t="s">
        <v>7</v>
      </c>
      <c r="H8" s="124" t="s">
        <v>8</v>
      </c>
    </row>
    <row r="9" spans="1:8" ht="13.5" customHeight="1" thickBot="1">
      <c r="A9" s="123"/>
      <c r="B9" s="115"/>
      <c r="C9" s="121"/>
      <c r="D9" s="121"/>
      <c r="E9" s="121"/>
      <c r="F9" s="117"/>
      <c r="G9" s="121"/>
      <c r="H9" s="125"/>
    </row>
    <row r="10" spans="1:8" ht="13.5" customHeight="1" thickTop="1">
      <c r="A10" s="39" t="s">
        <v>9</v>
      </c>
      <c r="B10" s="16">
        <v>2392818</v>
      </c>
      <c r="C10" s="17">
        <v>2055050</v>
      </c>
      <c r="D10" s="17">
        <v>337768</v>
      </c>
      <c r="E10" s="17">
        <v>319746</v>
      </c>
      <c r="F10" s="17">
        <v>60654</v>
      </c>
      <c r="G10" s="17">
        <v>3823558</v>
      </c>
      <c r="H10" s="18"/>
    </row>
    <row r="11" spans="1:8" ht="13.5" customHeight="1">
      <c r="A11" s="40" t="s">
        <v>71</v>
      </c>
      <c r="B11" s="19">
        <v>17889</v>
      </c>
      <c r="C11" s="20">
        <v>138534</v>
      </c>
      <c r="D11" s="20">
        <v>-120645</v>
      </c>
      <c r="E11" s="20">
        <v>-120645</v>
      </c>
      <c r="F11" s="20">
        <v>3672</v>
      </c>
      <c r="G11" s="20">
        <v>32807</v>
      </c>
      <c r="H11" s="21"/>
    </row>
    <row r="12" spans="1:8" ht="13.5" customHeight="1">
      <c r="A12" s="44" t="s">
        <v>1</v>
      </c>
      <c r="B12" s="29">
        <v>2410707</v>
      </c>
      <c r="C12" s="30">
        <v>2193584</v>
      </c>
      <c r="D12" s="30">
        <v>217123</v>
      </c>
      <c r="E12" s="30">
        <v>199101</v>
      </c>
      <c r="F12" s="81"/>
      <c r="G12" s="30">
        <v>3856365</v>
      </c>
      <c r="H12" s="37"/>
    </row>
    <row r="13" spans="1:8" ht="13.5" customHeight="1">
      <c r="A13" s="84" t="s">
        <v>65</v>
      </c>
      <c r="B13" s="82"/>
      <c r="C13" s="82"/>
      <c r="D13" s="82"/>
      <c r="E13" s="82"/>
      <c r="F13" s="82"/>
      <c r="G13" s="82"/>
      <c r="H13" s="83"/>
    </row>
    <row r="14" ht="9.75" customHeight="1"/>
    <row r="15" ht="14.25">
      <c r="A15" s="6" t="s">
        <v>10</v>
      </c>
    </row>
    <row r="16" spans="9:12" ht="10.5">
      <c r="I16" s="3" t="s">
        <v>70</v>
      </c>
      <c r="K16" s="3"/>
      <c r="L16" s="3"/>
    </row>
    <row r="17" spans="1:9" ht="13.5" customHeight="1">
      <c r="A17" s="122" t="s">
        <v>0</v>
      </c>
      <c r="B17" s="126" t="s">
        <v>42</v>
      </c>
      <c r="C17" s="116" t="s">
        <v>43</v>
      </c>
      <c r="D17" s="116" t="s">
        <v>44</v>
      </c>
      <c r="E17" s="118" t="s">
        <v>45</v>
      </c>
      <c r="F17" s="116" t="s">
        <v>54</v>
      </c>
      <c r="G17" s="116" t="s">
        <v>11</v>
      </c>
      <c r="H17" s="118" t="s">
        <v>40</v>
      </c>
      <c r="I17" s="124" t="s">
        <v>8</v>
      </c>
    </row>
    <row r="18" spans="1:9" ht="13.5" customHeight="1" thickBot="1">
      <c r="A18" s="123"/>
      <c r="B18" s="115"/>
      <c r="C18" s="121"/>
      <c r="D18" s="121"/>
      <c r="E18" s="127"/>
      <c r="F18" s="117"/>
      <c r="G18" s="117"/>
      <c r="H18" s="119"/>
      <c r="I18" s="125"/>
    </row>
    <row r="19" spans="1:9" ht="13.5" customHeight="1" thickTop="1">
      <c r="A19" s="39" t="s">
        <v>73</v>
      </c>
      <c r="B19" s="22">
        <v>275287</v>
      </c>
      <c r="C19" s="23">
        <v>272309</v>
      </c>
      <c r="D19" s="23">
        <v>2978</v>
      </c>
      <c r="E19" s="23">
        <v>2978</v>
      </c>
      <c r="F19" s="23">
        <v>24875</v>
      </c>
      <c r="G19" s="101" t="s">
        <v>79</v>
      </c>
      <c r="H19" s="101" t="s">
        <v>79</v>
      </c>
      <c r="I19" s="24"/>
    </row>
    <row r="20" spans="1:9" ht="13.5" customHeight="1">
      <c r="A20" s="40" t="s">
        <v>74</v>
      </c>
      <c r="B20" s="25">
        <v>222181</v>
      </c>
      <c r="C20" s="26">
        <v>280644</v>
      </c>
      <c r="D20" s="26">
        <v>-58463</v>
      </c>
      <c r="E20" s="26">
        <v>-58463</v>
      </c>
      <c r="F20" s="26">
        <v>73260</v>
      </c>
      <c r="G20" s="26">
        <v>30854</v>
      </c>
      <c r="H20" s="26">
        <v>21598</v>
      </c>
      <c r="I20" s="27"/>
    </row>
    <row r="21" spans="1:9" ht="13.5" customHeight="1">
      <c r="A21" s="40" t="s">
        <v>75</v>
      </c>
      <c r="B21" s="25">
        <v>3787</v>
      </c>
      <c r="C21" s="26">
        <v>1767</v>
      </c>
      <c r="D21" s="26">
        <v>2020</v>
      </c>
      <c r="E21" s="26">
        <v>2020</v>
      </c>
      <c r="F21" s="100" t="s">
        <v>79</v>
      </c>
      <c r="G21" s="100" t="s">
        <v>79</v>
      </c>
      <c r="H21" s="100" t="s">
        <v>79</v>
      </c>
      <c r="I21" s="27"/>
    </row>
    <row r="22" spans="1:9" ht="13.5" customHeight="1">
      <c r="A22" s="40" t="s">
        <v>76</v>
      </c>
      <c r="B22" s="25">
        <v>101447</v>
      </c>
      <c r="C22" s="26">
        <v>101322</v>
      </c>
      <c r="D22" s="26">
        <v>125</v>
      </c>
      <c r="E22" s="26">
        <v>125</v>
      </c>
      <c r="F22" s="26">
        <v>13350</v>
      </c>
      <c r="G22" s="26">
        <v>234162</v>
      </c>
      <c r="H22" s="26">
        <v>117081</v>
      </c>
      <c r="I22" s="27"/>
    </row>
    <row r="23" spans="1:9" ht="13.5" customHeight="1">
      <c r="A23" s="40" t="s">
        <v>77</v>
      </c>
      <c r="B23" s="25">
        <v>210590</v>
      </c>
      <c r="C23" s="26">
        <v>202409</v>
      </c>
      <c r="D23" s="26">
        <v>8181</v>
      </c>
      <c r="E23" s="26">
        <v>8181</v>
      </c>
      <c r="F23" s="26">
        <v>29631</v>
      </c>
      <c r="G23" s="100" t="s">
        <v>79</v>
      </c>
      <c r="H23" s="100" t="s">
        <v>79</v>
      </c>
      <c r="I23" s="27"/>
    </row>
    <row r="24" spans="1:9" ht="13.5" customHeight="1">
      <c r="A24" s="41" t="s">
        <v>78</v>
      </c>
      <c r="B24" s="31">
        <v>23908</v>
      </c>
      <c r="C24" s="32">
        <v>23885</v>
      </c>
      <c r="D24" s="32">
        <v>23</v>
      </c>
      <c r="E24" s="32">
        <v>23</v>
      </c>
      <c r="F24" s="32">
        <v>12390</v>
      </c>
      <c r="G24" s="102" t="s">
        <v>79</v>
      </c>
      <c r="H24" s="102" t="s">
        <v>79</v>
      </c>
      <c r="I24" s="33"/>
    </row>
    <row r="25" spans="1:9" ht="13.5" customHeight="1">
      <c r="A25" s="44" t="s">
        <v>14</v>
      </c>
      <c r="B25" s="45"/>
      <c r="C25" s="46"/>
      <c r="D25" s="46"/>
      <c r="E25" s="34">
        <f>SUM(E19:E24)</f>
        <v>-45136</v>
      </c>
      <c r="F25" s="36"/>
      <c r="G25" s="34">
        <f>SUM(G19:G24)</f>
        <v>265016</v>
      </c>
      <c r="H25" s="34">
        <f>SUM(H19:H24)</f>
        <v>138679</v>
      </c>
      <c r="I25" s="38"/>
    </row>
    <row r="26" ht="10.5">
      <c r="A26" s="1" t="s">
        <v>59</v>
      </c>
    </row>
    <row r="27" ht="10.5">
      <c r="A27" s="1" t="s">
        <v>61</v>
      </c>
    </row>
    <row r="28" ht="10.5">
      <c r="A28" s="1" t="s">
        <v>48</v>
      </c>
    </row>
    <row r="29" ht="10.5">
      <c r="A29" s="1" t="s">
        <v>47</v>
      </c>
    </row>
    <row r="30" ht="9.75" customHeight="1"/>
    <row r="31" ht="14.25">
      <c r="A31" s="6" t="s">
        <v>12</v>
      </c>
    </row>
    <row r="32" spans="9:10" ht="10.5">
      <c r="I32" s="3" t="s">
        <v>70</v>
      </c>
      <c r="J32" s="3"/>
    </row>
    <row r="33" spans="1:9" ht="13.5" customHeight="1">
      <c r="A33" s="122" t="s">
        <v>13</v>
      </c>
      <c r="B33" s="126" t="s">
        <v>42</v>
      </c>
      <c r="C33" s="116" t="s">
        <v>43</v>
      </c>
      <c r="D33" s="116" t="s">
        <v>44</v>
      </c>
      <c r="E33" s="118" t="s">
        <v>45</v>
      </c>
      <c r="F33" s="116" t="s">
        <v>54</v>
      </c>
      <c r="G33" s="116" t="s">
        <v>11</v>
      </c>
      <c r="H33" s="118" t="s">
        <v>41</v>
      </c>
      <c r="I33" s="124" t="s">
        <v>8</v>
      </c>
    </row>
    <row r="34" spans="1:9" ht="13.5" customHeight="1" thickBot="1">
      <c r="A34" s="123"/>
      <c r="B34" s="115"/>
      <c r="C34" s="121"/>
      <c r="D34" s="121"/>
      <c r="E34" s="127"/>
      <c r="F34" s="117"/>
      <c r="G34" s="117"/>
      <c r="H34" s="119"/>
      <c r="I34" s="125"/>
    </row>
    <row r="35" spans="1:9" ht="13.5" customHeight="1" thickTop="1">
      <c r="A35" s="39" t="s">
        <v>82</v>
      </c>
      <c r="B35" s="22">
        <v>148766</v>
      </c>
      <c r="C35" s="23">
        <v>140952</v>
      </c>
      <c r="D35" s="23">
        <v>7814</v>
      </c>
      <c r="E35" s="23">
        <v>7814</v>
      </c>
      <c r="F35" s="101" t="s">
        <v>79</v>
      </c>
      <c r="G35" s="23">
        <v>24754</v>
      </c>
      <c r="H35" s="23">
        <v>2887</v>
      </c>
      <c r="I35" s="28"/>
    </row>
    <row r="36" spans="1:9" ht="13.5" customHeight="1">
      <c r="A36" s="40" t="s">
        <v>83</v>
      </c>
      <c r="B36" s="25">
        <v>5250557</v>
      </c>
      <c r="C36" s="26">
        <v>5228380</v>
      </c>
      <c r="D36" s="26">
        <v>22177</v>
      </c>
      <c r="E36" s="26">
        <v>22177</v>
      </c>
      <c r="F36" s="26">
        <v>1897000</v>
      </c>
      <c r="G36" s="100" t="s">
        <v>79</v>
      </c>
      <c r="H36" s="100" t="s">
        <v>79</v>
      </c>
      <c r="I36" s="27"/>
    </row>
    <row r="37" spans="1:9" ht="13.5" customHeight="1">
      <c r="A37" s="40" t="s">
        <v>84</v>
      </c>
      <c r="B37" s="25">
        <v>1163281</v>
      </c>
      <c r="C37" s="26">
        <v>1092331</v>
      </c>
      <c r="D37" s="26">
        <v>70950</v>
      </c>
      <c r="E37" s="26">
        <v>41426</v>
      </c>
      <c r="F37" s="100" t="s">
        <v>79</v>
      </c>
      <c r="G37" s="26">
        <v>92544</v>
      </c>
      <c r="H37" s="26">
        <v>3445</v>
      </c>
      <c r="I37" s="27"/>
    </row>
    <row r="38" spans="1:9" ht="13.5" customHeight="1">
      <c r="A38" s="40" t="s">
        <v>85</v>
      </c>
      <c r="B38" s="25">
        <v>57377</v>
      </c>
      <c r="C38" s="26">
        <v>56137</v>
      </c>
      <c r="D38" s="26">
        <v>1240</v>
      </c>
      <c r="E38" s="26">
        <v>1240</v>
      </c>
      <c r="F38" s="100" t="s">
        <v>79</v>
      </c>
      <c r="G38" s="100" t="s">
        <v>79</v>
      </c>
      <c r="H38" s="100" t="s">
        <v>79</v>
      </c>
      <c r="I38" s="27"/>
    </row>
    <row r="39" spans="1:9" ht="13.5" customHeight="1">
      <c r="A39" s="40" t="s">
        <v>86</v>
      </c>
      <c r="B39" s="25">
        <v>270077</v>
      </c>
      <c r="C39" s="26">
        <v>266228</v>
      </c>
      <c r="D39" s="26">
        <v>3849</v>
      </c>
      <c r="E39" s="26">
        <v>3849</v>
      </c>
      <c r="F39" s="100" t="s">
        <v>79</v>
      </c>
      <c r="G39" s="100" t="s">
        <v>79</v>
      </c>
      <c r="H39" s="100" t="s">
        <v>79</v>
      </c>
      <c r="I39" s="27"/>
    </row>
    <row r="40" spans="1:9" ht="13.5" customHeight="1">
      <c r="A40" s="40" t="s">
        <v>87</v>
      </c>
      <c r="B40" s="25">
        <v>108231</v>
      </c>
      <c r="C40" s="26">
        <v>95451</v>
      </c>
      <c r="D40" s="26">
        <v>12780</v>
      </c>
      <c r="E40" s="26">
        <v>12780</v>
      </c>
      <c r="F40" s="100" t="s">
        <v>79</v>
      </c>
      <c r="G40" s="100" t="s">
        <v>79</v>
      </c>
      <c r="H40" s="100" t="s">
        <v>79</v>
      </c>
      <c r="I40" s="27"/>
    </row>
    <row r="41" spans="1:9" ht="13.5" customHeight="1">
      <c r="A41" s="40" t="s">
        <v>88</v>
      </c>
      <c r="B41" s="25">
        <v>114977</v>
      </c>
      <c r="C41" s="26">
        <v>93498</v>
      </c>
      <c r="D41" s="26">
        <v>21479</v>
      </c>
      <c r="E41" s="26">
        <v>21479</v>
      </c>
      <c r="F41" s="100" t="s">
        <v>79</v>
      </c>
      <c r="G41" s="100" t="s">
        <v>79</v>
      </c>
      <c r="H41" s="100" t="s">
        <v>79</v>
      </c>
      <c r="I41" s="27"/>
    </row>
    <row r="42" spans="1:9" ht="13.5" customHeight="1">
      <c r="A42" s="96" t="s">
        <v>89</v>
      </c>
      <c r="B42" s="97">
        <v>756497</v>
      </c>
      <c r="C42" s="98">
        <v>740633</v>
      </c>
      <c r="D42" s="98">
        <v>15864</v>
      </c>
      <c r="E42" s="98">
        <v>15864</v>
      </c>
      <c r="F42" s="104" t="s">
        <v>79</v>
      </c>
      <c r="G42" s="104" t="s">
        <v>79</v>
      </c>
      <c r="H42" s="104" t="s">
        <v>79</v>
      </c>
      <c r="I42" s="99"/>
    </row>
    <row r="43" spans="1:9" ht="13.5" customHeight="1">
      <c r="A43" s="41" t="s">
        <v>90</v>
      </c>
      <c r="B43" s="31">
        <v>2464447</v>
      </c>
      <c r="C43" s="32">
        <v>2440702</v>
      </c>
      <c r="D43" s="32">
        <v>23745</v>
      </c>
      <c r="E43" s="32">
        <v>23745</v>
      </c>
      <c r="F43" s="32">
        <v>793292</v>
      </c>
      <c r="G43" s="102" t="s">
        <v>79</v>
      </c>
      <c r="H43" s="102" t="s">
        <v>79</v>
      </c>
      <c r="I43" s="33"/>
    </row>
    <row r="44" spans="1:9" ht="13.5" customHeight="1">
      <c r="A44" s="44" t="s">
        <v>15</v>
      </c>
      <c r="B44" s="45"/>
      <c r="C44" s="46"/>
      <c r="D44" s="46"/>
      <c r="E44" s="34">
        <f>SUM(E35:E43)</f>
        <v>150374</v>
      </c>
      <c r="F44" s="36"/>
      <c r="G44" s="34">
        <f>SUM(G35:G43)</f>
        <v>117298</v>
      </c>
      <c r="H44" s="34">
        <f>SUM(H35:H43)</f>
        <v>6332</v>
      </c>
      <c r="I44" s="47"/>
    </row>
    <row r="45" spans="1:3" ht="9.75" customHeight="1">
      <c r="A45" s="2"/>
      <c r="B45" s="105"/>
      <c r="C45" s="105"/>
    </row>
    <row r="46" ht="14.25">
      <c r="A46" s="6" t="s">
        <v>55</v>
      </c>
    </row>
    <row r="47" ht="10.5">
      <c r="J47" s="3" t="s">
        <v>70</v>
      </c>
    </row>
    <row r="48" spans="1:10" ht="13.5" customHeight="1">
      <c r="A48" s="128" t="s">
        <v>16</v>
      </c>
      <c r="B48" s="126" t="s">
        <v>18</v>
      </c>
      <c r="C48" s="116" t="s">
        <v>46</v>
      </c>
      <c r="D48" s="116" t="s">
        <v>19</v>
      </c>
      <c r="E48" s="116" t="s">
        <v>20</v>
      </c>
      <c r="F48" s="116" t="s">
        <v>21</v>
      </c>
      <c r="G48" s="118" t="s">
        <v>22</v>
      </c>
      <c r="H48" s="118" t="s">
        <v>23</v>
      </c>
      <c r="I48" s="118" t="s">
        <v>58</v>
      </c>
      <c r="J48" s="124" t="s">
        <v>8</v>
      </c>
    </row>
    <row r="49" spans="1:10" ht="13.5" customHeight="1" thickBot="1">
      <c r="A49" s="129"/>
      <c r="B49" s="115"/>
      <c r="C49" s="121"/>
      <c r="D49" s="121"/>
      <c r="E49" s="121"/>
      <c r="F49" s="121"/>
      <c r="G49" s="127"/>
      <c r="H49" s="127"/>
      <c r="I49" s="119"/>
      <c r="J49" s="125"/>
    </row>
    <row r="50" spans="1:10" ht="13.5" customHeight="1" thickTop="1">
      <c r="A50" s="39" t="s">
        <v>80</v>
      </c>
      <c r="B50" s="22">
        <v>22911</v>
      </c>
      <c r="C50" s="23">
        <v>124683</v>
      </c>
      <c r="D50" s="23">
        <v>30000</v>
      </c>
      <c r="E50" s="23">
        <v>770</v>
      </c>
      <c r="F50" s="101" t="s">
        <v>79</v>
      </c>
      <c r="G50" s="101" t="s">
        <v>79</v>
      </c>
      <c r="H50" s="101" t="s">
        <v>79</v>
      </c>
      <c r="I50" s="101">
        <v>770</v>
      </c>
      <c r="J50" s="24"/>
    </row>
    <row r="51" spans="1:10" ht="13.5" customHeight="1">
      <c r="A51" s="41" t="s">
        <v>81</v>
      </c>
      <c r="B51" s="31">
        <v>299</v>
      </c>
      <c r="C51" s="32">
        <v>9624</v>
      </c>
      <c r="D51" s="32">
        <v>5000</v>
      </c>
      <c r="E51" s="102" t="s">
        <v>79</v>
      </c>
      <c r="F51" s="32">
        <v>70000</v>
      </c>
      <c r="G51" s="102" t="s">
        <v>79</v>
      </c>
      <c r="H51" s="102" t="s">
        <v>79</v>
      </c>
      <c r="I51" s="102" t="s">
        <v>79</v>
      </c>
      <c r="J51" s="33"/>
    </row>
    <row r="52" spans="1:10" ht="13.5" customHeight="1">
      <c r="A52" s="48" t="s">
        <v>17</v>
      </c>
      <c r="B52" s="35"/>
      <c r="C52" s="36"/>
      <c r="D52" s="34">
        <f>SUM(D50:D51)</f>
        <v>35000</v>
      </c>
      <c r="E52" s="34">
        <f>SUM(E50:E51)</f>
        <v>770</v>
      </c>
      <c r="F52" s="34">
        <f>SUM(F50:F51)</f>
        <v>70000</v>
      </c>
      <c r="G52" s="103" t="s">
        <v>79</v>
      </c>
      <c r="H52" s="103" t="s">
        <v>79</v>
      </c>
      <c r="I52" s="103">
        <f>SUM(I50:I51)</f>
        <v>770</v>
      </c>
      <c r="J52" s="38"/>
    </row>
    <row r="53" ht="10.5">
      <c r="A53" s="1" t="s">
        <v>60</v>
      </c>
    </row>
    <row r="54" ht="9.75" customHeight="1"/>
    <row r="55" ht="14.25">
      <c r="A55" s="6" t="s">
        <v>38</v>
      </c>
    </row>
    <row r="56" ht="10.5">
      <c r="D56" s="3" t="s">
        <v>70</v>
      </c>
    </row>
    <row r="57" spans="1:4" ht="21.75" thickBot="1">
      <c r="A57" s="49" t="s">
        <v>33</v>
      </c>
      <c r="B57" s="50" t="s">
        <v>68</v>
      </c>
      <c r="C57" s="51" t="s">
        <v>69</v>
      </c>
      <c r="D57" s="52" t="s">
        <v>49</v>
      </c>
    </row>
    <row r="58" spans="1:4" ht="13.5" customHeight="1" thickTop="1">
      <c r="A58" s="53" t="s">
        <v>34</v>
      </c>
      <c r="B58" s="22">
        <v>484270</v>
      </c>
      <c r="C58" s="23">
        <v>486236</v>
      </c>
      <c r="D58" s="28">
        <v>1966</v>
      </c>
    </row>
    <row r="59" spans="1:4" ht="13.5" customHeight="1">
      <c r="A59" s="54" t="s">
        <v>35</v>
      </c>
      <c r="B59" s="25">
        <v>9</v>
      </c>
      <c r="C59" s="26">
        <v>60009</v>
      </c>
      <c r="D59" s="27">
        <v>60000</v>
      </c>
    </row>
    <row r="60" spans="1:4" ht="13.5" customHeight="1">
      <c r="A60" s="55" t="s">
        <v>36</v>
      </c>
      <c r="B60" s="31">
        <v>457405</v>
      </c>
      <c r="C60" s="32">
        <v>438085</v>
      </c>
      <c r="D60" s="33">
        <v>-19320</v>
      </c>
    </row>
    <row r="61" spans="1:4" ht="13.5" customHeight="1">
      <c r="A61" s="56" t="s">
        <v>37</v>
      </c>
      <c r="B61" s="85">
        <v>941684</v>
      </c>
      <c r="C61" s="34">
        <v>984330</v>
      </c>
      <c r="D61" s="38">
        <v>42646</v>
      </c>
    </row>
    <row r="62" spans="1:4" ht="10.5">
      <c r="A62" s="1" t="s">
        <v>57</v>
      </c>
      <c r="B62" s="57"/>
      <c r="C62" s="57"/>
      <c r="D62" s="57"/>
    </row>
    <row r="63" spans="1:4" ht="9.75" customHeight="1">
      <c r="A63" s="58"/>
      <c r="B63" s="57"/>
      <c r="C63" s="57"/>
      <c r="D63" s="57"/>
    </row>
    <row r="64" ht="14.25">
      <c r="A64" s="6" t="s">
        <v>56</v>
      </c>
    </row>
    <row r="65" ht="10.5" customHeight="1">
      <c r="A65" s="6"/>
    </row>
    <row r="66" spans="1:11" ht="21.75" thickBot="1">
      <c r="A66" s="49" t="s">
        <v>32</v>
      </c>
      <c r="B66" s="50" t="s">
        <v>68</v>
      </c>
      <c r="C66" s="51" t="s">
        <v>69</v>
      </c>
      <c r="D66" s="51" t="s">
        <v>49</v>
      </c>
      <c r="E66" s="59" t="s">
        <v>30</v>
      </c>
      <c r="F66" s="52" t="s">
        <v>31</v>
      </c>
      <c r="G66" s="106" t="s">
        <v>39</v>
      </c>
      <c r="H66" s="107"/>
      <c r="I66" s="50" t="s">
        <v>68</v>
      </c>
      <c r="J66" s="51" t="s">
        <v>69</v>
      </c>
      <c r="K66" s="52" t="s">
        <v>49</v>
      </c>
    </row>
    <row r="67" spans="1:11" ht="13.5" customHeight="1" thickTop="1">
      <c r="A67" s="53" t="s">
        <v>24</v>
      </c>
      <c r="B67" s="60">
        <v>12.12</v>
      </c>
      <c r="C67" s="61">
        <v>14.05</v>
      </c>
      <c r="D67" s="61">
        <v>1.93</v>
      </c>
      <c r="E67" s="62">
        <v>-15</v>
      </c>
      <c r="F67" s="63">
        <v>-20</v>
      </c>
      <c r="G67" s="112" t="s">
        <v>76</v>
      </c>
      <c r="H67" s="113"/>
      <c r="I67" s="88" t="s">
        <v>79</v>
      </c>
      <c r="J67" s="64" t="s">
        <v>79</v>
      </c>
      <c r="K67" s="89" t="s">
        <v>79</v>
      </c>
    </row>
    <row r="68" spans="1:11" ht="13.5" customHeight="1">
      <c r="A68" s="54" t="s">
        <v>25</v>
      </c>
      <c r="B68" s="86">
        <v>8.61</v>
      </c>
      <c r="C68" s="65">
        <v>10.86</v>
      </c>
      <c r="D68" s="65">
        <v>2.25</v>
      </c>
      <c r="E68" s="66">
        <v>-20</v>
      </c>
      <c r="F68" s="67">
        <v>-40</v>
      </c>
      <c r="G68" s="110"/>
      <c r="H68" s="111"/>
      <c r="I68" s="90"/>
      <c r="J68" s="91"/>
      <c r="K68" s="92"/>
    </row>
    <row r="69" spans="1:11" ht="13.5" customHeight="1">
      <c r="A69" s="54" t="s">
        <v>26</v>
      </c>
      <c r="B69" s="69">
        <v>21</v>
      </c>
      <c r="C69" s="68">
        <v>20.5</v>
      </c>
      <c r="D69" s="68">
        <v>-0.5</v>
      </c>
      <c r="E69" s="70">
        <v>25</v>
      </c>
      <c r="F69" s="71">
        <v>35</v>
      </c>
      <c r="G69" s="110"/>
      <c r="H69" s="111"/>
      <c r="I69" s="90"/>
      <c r="J69" s="91"/>
      <c r="K69" s="92"/>
    </row>
    <row r="70" spans="1:11" ht="13.5" customHeight="1">
      <c r="A70" s="54" t="s">
        <v>27</v>
      </c>
      <c r="B70" s="87">
        <v>116</v>
      </c>
      <c r="C70" s="68">
        <v>72.7</v>
      </c>
      <c r="D70" s="68">
        <v>-43.3</v>
      </c>
      <c r="E70" s="70">
        <v>350</v>
      </c>
      <c r="F70" s="72"/>
      <c r="G70" s="110"/>
      <c r="H70" s="111"/>
      <c r="I70" s="90"/>
      <c r="J70" s="91"/>
      <c r="K70" s="92"/>
    </row>
    <row r="71" spans="1:11" ht="13.5" customHeight="1">
      <c r="A71" s="54" t="s">
        <v>28</v>
      </c>
      <c r="B71" s="80">
        <v>0.15</v>
      </c>
      <c r="C71" s="65">
        <v>0.14</v>
      </c>
      <c r="D71" s="65">
        <v>-0.01</v>
      </c>
      <c r="E71" s="73"/>
      <c r="F71" s="74"/>
      <c r="G71" s="110"/>
      <c r="H71" s="111"/>
      <c r="I71" s="90"/>
      <c r="J71" s="91"/>
      <c r="K71" s="92"/>
    </row>
    <row r="72" spans="1:11" ht="13.5" customHeight="1">
      <c r="A72" s="75" t="s">
        <v>29</v>
      </c>
      <c r="B72" s="76">
        <v>102.6</v>
      </c>
      <c r="C72" s="77">
        <v>100.1</v>
      </c>
      <c r="D72" s="77">
        <v>-2.5</v>
      </c>
      <c r="E72" s="78"/>
      <c r="F72" s="79"/>
      <c r="G72" s="108"/>
      <c r="H72" s="109"/>
      <c r="I72" s="93"/>
      <c r="J72" s="94"/>
      <c r="K72" s="95"/>
    </row>
    <row r="73" ht="10.5">
      <c r="A73" s="1" t="s">
        <v>63</v>
      </c>
    </row>
    <row r="74" ht="10.5">
      <c r="A74" s="1" t="s">
        <v>64</v>
      </c>
    </row>
    <row r="75" ht="10.5">
      <c r="A75" s="1" t="s">
        <v>62</v>
      </c>
    </row>
    <row r="76" ht="10.5" customHeight="1">
      <c r="A76" s="1" t="s">
        <v>67</v>
      </c>
    </row>
  </sheetData>
  <sheetProtection/>
  <mergeCells count="43">
    <mergeCell ref="A33:A34"/>
    <mergeCell ref="B33:B34"/>
    <mergeCell ref="C33:C34"/>
    <mergeCell ref="A48:A49"/>
    <mergeCell ref="B48:B49"/>
    <mergeCell ref="C48:C49"/>
    <mergeCell ref="D48:D49"/>
    <mergeCell ref="E48:E49"/>
    <mergeCell ref="H48:H49"/>
    <mergeCell ref="J48:J49"/>
    <mergeCell ref="F48:F49"/>
    <mergeCell ref="G48:G49"/>
    <mergeCell ref="I48:I49"/>
    <mergeCell ref="F33:F34"/>
    <mergeCell ref="D33:D34"/>
    <mergeCell ref="E33:E34"/>
    <mergeCell ref="I17:I18"/>
    <mergeCell ref="D17:D18"/>
    <mergeCell ref="E17:E18"/>
    <mergeCell ref="F17:F18"/>
    <mergeCell ref="H33:H34"/>
    <mergeCell ref="I33:I34"/>
    <mergeCell ref="G33:G34"/>
    <mergeCell ref="A8:A9"/>
    <mergeCell ref="H8:H9"/>
    <mergeCell ref="A17:A18"/>
    <mergeCell ref="B17:B18"/>
    <mergeCell ref="C17:C18"/>
    <mergeCell ref="D8:D9"/>
    <mergeCell ref="C8:C9"/>
    <mergeCell ref="E8:E9"/>
    <mergeCell ref="B8:B9"/>
    <mergeCell ref="G17:G18"/>
    <mergeCell ref="H17:H18"/>
    <mergeCell ref="G8:G9"/>
    <mergeCell ref="F8:F9"/>
    <mergeCell ref="G66:H66"/>
    <mergeCell ref="G72:H72"/>
    <mergeCell ref="G71:H71"/>
    <mergeCell ref="G70:H70"/>
    <mergeCell ref="G69:H69"/>
    <mergeCell ref="G68:H68"/>
    <mergeCell ref="G67:H67"/>
  </mergeCells>
  <printOptions/>
  <pageMargins left="0.5905511811023623" right="0.2755905511811024" top="0.5118110236220472" bottom="0.2362204724409449" header="0.4330708661417323" footer="0.1968503937007874"/>
  <pageSetup horizontalDpi="300" verticalDpi="300" orientation="portrait" paperSize="9" scale="83"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2011-03-17T11:45:32Z</cp:lastPrinted>
  <dcterms:created xsi:type="dcterms:W3CDTF">1997-01-08T22:48:59Z</dcterms:created>
  <dcterms:modified xsi:type="dcterms:W3CDTF">2011-03-17T11:45:48Z</dcterms:modified>
  <cp:category/>
  <cp:version/>
  <cp:contentType/>
  <cp:contentStatus/>
</cp:coreProperties>
</file>