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tabRatio="860" activeTab="0"/>
  </bookViews>
  <sheets>
    <sheet name="様式１３" sheetId="1" r:id="rId1"/>
  </sheets>
  <definedNames>
    <definedName name="_xlnm.Print_Area" localSheetId="0">'様式１３'!$A$1:$AL$340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AA180" authorId="0">
      <text>
        <r>
          <rPr>
            <sz val="10"/>
            <rFont val="MS P ゴシック"/>
            <family val="3"/>
          </rPr>
          <t>○に単位を記入願います。</t>
        </r>
        <r>
          <rPr>
            <sz val="11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<sst xmlns="http://schemas.openxmlformats.org/spreadsheetml/2006/main" count="2969" uniqueCount="898">
  <si>
    <t>労</t>
  </si>
  <si>
    <t>働</t>
  </si>
  <si>
    <t>の</t>
  </si>
  <si>
    <t>、</t>
  </si>
  <si>
    <t>法</t>
  </si>
  <si>
    <t>そ</t>
  </si>
  <si>
    <t>雇</t>
  </si>
  <si>
    <t>用</t>
  </si>
  <si>
    <t>管</t>
  </si>
  <si>
    <t>理</t>
  </si>
  <si>
    <t>林</t>
  </si>
  <si>
    <t>施</t>
  </si>
  <si>
    <t>業</t>
  </si>
  <si>
    <t>１</t>
  </si>
  <si>
    <t>事</t>
  </si>
  <si>
    <t>を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</si>
  <si>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</si>
  <si>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</si>
  <si>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</si>
  <si>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</si>
  <si>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</si>
  <si>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</si>
  <si>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</si>
  <si>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</si>
  <si>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</si>
  <si>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</si>
  <si>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</si>
  <si>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</si>
  <si>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</si>
  <si>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</si>
  <si>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</si>
  <si>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</si>
  <si>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</si>
  <si>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定</t>
  </si>
  <si>
    <t>書</t>
  </si>
  <si>
    <t>事</t>
  </si>
  <si>
    <t>日</t>
  </si>
  <si>
    <t>月</t>
  </si>
  <si>
    <t>年</t>
  </si>
  <si>
    <t>務</t>
  </si>
  <si>
    <t>所</t>
  </si>
  <si>
    <t>又</t>
  </si>
  <si>
    <t>は</t>
  </si>
  <si>
    <t>名</t>
  </si>
  <si>
    <t>代</t>
  </si>
  <si>
    <t>表</t>
  </si>
  <si>
    <t>者</t>
  </si>
  <si>
    <t>氏</t>
  </si>
  <si>
    <t>（</t>
  </si>
  <si>
    <t>）</t>
  </si>
  <si>
    <t>２</t>
  </si>
  <si>
    <t>立</t>
  </si>
  <si>
    <t>数</t>
  </si>
  <si>
    <t>３</t>
  </si>
  <si>
    <t>記</t>
  </si>
  <si>
    <t>項</t>
  </si>
  <si>
    <t>別</t>
  </si>
  <si>
    <t>添</t>
  </si>
  <si>
    <t>と</t>
  </si>
  <si>
    <t>お</t>
  </si>
  <si>
    <t>４</t>
  </si>
  <si>
    <t>５</t>
  </si>
  <si>
    <t>６</t>
  </si>
  <si>
    <t>以</t>
  </si>
  <si>
    <t>区</t>
  </si>
  <si>
    <t>含</t>
  </si>
  <si>
    <t>ま</t>
  </si>
  <si>
    <t>れ</t>
  </si>
  <si>
    <t>現</t>
  </si>
  <si>
    <t>需</t>
  </si>
  <si>
    <t>載</t>
  </si>
  <si>
    <t>領</t>
  </si>
  <si>
    <t>す</t>
  </si>
  <si>
    <t>ア</t>
  </si>
  <si>
    <t>役</t>
  </si>
  <si>
    <t>職</t>
  </si>
  <si>
    <t>員</t>
  </si>
  <si>
    <t>常</t>
  </si>
  <si>
    <t>勤</t>
  </si>
  <si>
    <t>非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</si>
  <si>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</si>
  <si>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</si>
  <si>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</si>
  <si>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</si>
  <si>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</si>
  <si>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</si>
  <si>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</si>
  <si>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</si>
  <si>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</si>
  <si>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う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</si>
  <si>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</si>
  <si>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</si>
  <si>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</si>
  <si>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</si>
  <si>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</si>
  <si>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</si>
  <si>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</si>
  <si>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</si>
  <si>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</si>
  <si>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</si>
  <si>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</si>
  <si>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</si>
  <si>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</si>
  <si>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</si>
  <si>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</si>
  <si>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</si>
  <si>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</si>
  <si>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</si>
  <si>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</si>
  <si>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</si>
  <si>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</si>
  <si>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</si>
  <si>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</si>
  <si>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</si>
  <si>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</si>
  <si>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</si>
  <si>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</si>
  <si>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</si>
  <si>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</si>
  <si>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</si>
  <si>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</si>
  <si>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制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</si>
  <si>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</si>
  <si>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</si>
  <si>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</si>
  <si>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</si>
  <si>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</si>
  <si>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</si>
  <si>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</si>
  <si>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</si>
  <si>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</si>
  <si>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付</t>
  </si>
  <si>
    <t>交付の有無</t>
  </si>
  <si>
    <t>文書の内容</t>
  </si>
  <si>
    <t>（別　　　　添）</t>
  </si>
  <si>
    <t>事務系等職員</t>
  </si>
  <si>
    <t>等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</si>
  <si>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</si>
  <si>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</si>
  <si>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</si>
  <si>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</si>
  <si>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</si>
  <si>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</si>
  <si>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</si>
  <si>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</si>
  <si>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</si>
  <si>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雇</t>
  </si>
  <si>
    <t>用</t>
  </si>
  <si>
    <t>を</t>
  </si>
  <si>
    <t>す</t>
  </si>
  <si>
    <t>る</t>
  </si>
  <si>
    <t>こ</t>
  </si>
  <si>
    <t>と</t>
  </si>
  <si>
    <t>。</t>
  </si>
  <si>
    <t>林</t>
  </si>
  <si>
    <t>業</t>
  </si>
  <si>
    <t>職</t>
  </si>
  <si>
    <t>等</t>
  </si>
  <si>
    <t>の</t>
  </si>
  <si>
    <t>か</t>
  </si>
  <si>
    <t>自</t>
  </si>
  <si>
    <t>社</t>
  </si>
  <si>
    <t>度</t>
  </si>
  <si>
    <t>含</t>
  </si>
  <si>
    <t>記</t>
  </si>
  <si>
    <t>３</t>
  </si>
  <si>
    <t>会</t>
  </si>
  <si>
    <t>・</t>
  </si>
  <si>
    <t>労</t>
  </si>
  <si>
    <t>働</t>
  </si>
  <si>
    <t>保</t>
  </si>
  <si>
    <t>入</t>
  </si>
  <si>
    <t>認</t>
  </si>
  <si>
    <t>成</t>
  </si>
  <si>
    <t>分</t>
  </si>
  <si>
    <t>区</t>
  </si>
  <si>
    <t>（</t>
  </si>
  <si>
    <t>）</t>
  </si>
  <si>
    <t>欄</t>
  </si>
  <si>
    <t>載</t>
  </si>
  <si>
    <t>録</t>
  </si>
  <si>
    <t>算</t>
  </si>
  <si>
    <t>雇</t>
  </si>
  <si>
    <t>用</t>
  </si>
  <si>
    <t>管</t>
  </si>
  <si>
    <t>理</t>
  </si>
  <si>
    <t>現</t>
  </si>
  <si>
    <t>者</t>
  </si>
  <si>
    <t>、</t>
  </si>
  <si>
    <t>間</t>
  </si>
  <si>
    <t>場</t>
  </si>
  <si>
    <t>そ</t>
  </si>
  <si>
    <t>他</t>
  </si>
  <si>
    <t>改</t>
  </si>
  <si>
    <t>善</t>
  </si>
  <si>
    <t>計</t>
  </si>
  <si>
    <t>行</t>
  </si>
  <si>
    <t>う</t>
  </si>
  <si>
    <t>定</t>
  </si>
  <si>
    <t>合</t>
  </si>
  <si>
    <t>ア</t>
  </si>
  <si>
    <t>事</t>
  </si>
  <si>
    <t>実</t>
  </si>
  <si>
    <t>績</t>
  </si>
  <si>
    <t>期</t>
  </si>
  <si>
    <t>年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</si>
  <si>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</si>
  <si>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</si>
  <si>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</si>
  <si>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</si>
  <si>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</si>
  <si>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</si>
  <si>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</si>
  <si>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</si>
  <si>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</si>
  <si>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</si>
  <si>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素材生産業</t>
  </si>
  <si>
    <t>合</t>
  </si>
  <si>
    <t>その他</t>
  </si>
  <si>
    <t>植</t>
  </si>
  <si>
    <t>付</t>
  </si>
  <si>
    <t>下</t>
  </si>
  <si>
    <t>刈</t>
  </si>
  <si>
    <t>上</t>
  </si>
  <si>
    <t>以</t>
  </si>
  <si>
    <t>外</t>
  </si>
  <si>
    <t>林</t>
  </si>
  <si>
    <t>関</t>
  </si>
  <si>
    <t>連</t>
  </si>
  <si>
    <t>事　業　量</t>
  </si>
  <si>
    <t>量</t>
  </si>
  <si>
    <t>山</t>
  </si>
  <si>
    <t>係</t>
  </si>
  <si>
    <t>請</t>
  </si>
  <si>
    <t>負</t>
  </si>
  <si>
    <t>立</t>
  </si>
  <si>
    <t>木</t>
  </si>
  <si>
    <t>購</t>
  </si>
  <si>
    <t>有</t>
  </si>
  <si>
    <t>野</t>
  </si>
  <si>
    <t>書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</si>
  <si>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</si>
  <si>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</si>
  <si>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</si>
  <si>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</si>
  <si>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</si>
  <si>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</si>
  <si>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</si>
  <si>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</si>
  <si>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</si>
  <si>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</si>
  <si>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</si>
  <si>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</si>
  <si>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</si>
  <si>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</si>
  <si>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</si>
  <si>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</si>
  <si>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</si>
  <si>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</si>
  <si>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</si>
  <si>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</si>
  <si>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</si>
  <si>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</si>
  <si>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</si>
  <si>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</si>
  <si>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</si>
  <si>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</si>
  <si>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</si>
  <si>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</si>
  <si>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</si>
  <si>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</si>
  <si>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</si>
  <si>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</si>
  <si>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</si>
  <si>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</si>
  <si>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</si>
  <si>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</si>
  <si>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</si>
  <si>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</si>
  <si>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</si>
  <si>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</si>
  <si>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</si>
  <si>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</si>
  <si>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</si>
  <si>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</si>
  <si>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</si>
  <si>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</si>
  <si>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</si>
  <si>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</si>
  <si>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</si>
  <si>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</si>
  <si>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</si>
  <si>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</si>
  <si>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</si>
  <si>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雇用量</t>
  </si>
  <si>
    <t>労働生産性</t>
  </si>
  <si>
    <t>（単位：人日）</t>
  </si>
  <si>
    <t>人</t>
  </si>
  <si>
    <t>百万円</t>
  </si>
  <si>
    <t>人日</t>
  </si>
  <si>
    <t>（単位：ｍ3/人日、　ha/人日）</t>
  </si>
  <si>
    <t>m3/人日</t>
  </si>
  <si>
    <t>ha/人日</t>
  </si>
  <si>
    <t>日</t>
  </si>
  <si>
    <t>資</t>
  </si>
  <si>
    <t>本</t>
  </si>
  <si>
    <t>装</t>
  </si>
  <si>
    <t>機</t>
  </si>
  <si>
    <t>械</t>
  </si>
  <si>
    <t>台</t>
  </si>
  <si>
    <t>グラップル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</si>
  <si>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</si>
  <si>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</si>
  <si>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</si>
  <si>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</si>
  <si>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</si>
  <si>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</si>
  <si>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</si>
  <si>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</si>
  <si>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</si>
  <si>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</si>
  <si>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事</t>
  </si>
  <si>
    <t>務</t>
  </si>
  <si>
    <t>系</t>
  </si>
  <si>
    <t>員</t>
  </si>
  <si>
    <t>通</t>
  </si>
  <si>
    <t>定</t>
  </si>
  <si>
    <t>対</t>
  </si>
  <si>
    <t>及</t>
  </si>
  <si>
    <t>オ</t>
  </si>
  <si>
    <t>技</t>
  </si>
  <si>
    <t>術</t>
  </si>
  <si>
    <t>能</t>
  </si>
  <si>
    <t>資格等の区分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</si>
  <si>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</si>
  <si>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</si>
  <si>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</si>
  <si>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</si>
  <si>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</si>
  <si>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</si>
  <si>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</si>
  <si>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</si>
  <si>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</si>
  <si>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</si>
  <si>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</si>
  <si>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</si>
  <si>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格</t>
  </si>
  <si>
    <t>カ</t>
  </si>
  <si>
    <t>士</t>
  </si>
  <si>
    <t>責</t>
  </si>
  <si>
    <t>任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</si>
  <si>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</si>
  <si>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</si>
  <si>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</si>
  <si>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</si>
  <si>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</si>
  <si>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</si>
  <si>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</si>
  <si>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</si>
  <si>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</si>
  <si>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</si>
  <si>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</si>
  <si>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</si>
  <si>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</si>
  <si>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</si>
  <si>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</si>
  <si>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</si>
  <si>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</si>
  <si>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</si>
  <si>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</si>
  <si>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</si>
  <si>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</si>
  <si>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</si>
  <si>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</si>
  <si>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</si>
  <si>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</si>
  <si>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</si>
  <si>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</si>
  <si>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</si>
  <si>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</si>
  <si>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</si>
  <si>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</si>
  <si>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</si>
  <si>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</si>
  <si>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</si>
  <si>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</si>
  <si>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</si>
  <si>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</si>
  <si>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</si>
  <si>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</si>
  <si>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</si>
  <si>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</si>
  <si>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</si>
  <si>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</si>
  <si>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</si>
  <si>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</si>
  <si>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</si>
  <si>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</si>
  <si>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</si>
  <si>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</si>
  <si>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数</t>
  </si>
  <si>
    <t>労災保険の保険料率</t>
  </si>
  <si>
    <t>事業の種類</t>
  </si>
  <si>
    <t>メリット制の適用</t>
  </si>
  <si>
    <t>％</t>
  </si>
  <si>
    <t>こ</t>
  </si>
  <si>
    <t>。</t>
  </si>
  <si>
    <t>。）</t>
  </si>
  <si>
    <t>ほ</t>
  </si>
  <si>
    <t>か</t>
  </si>
  <si>
    <t>で</t>
  </si>
  <si>
    <t>な</t>
  </si>
  <si>
    <t>が</t>
  </si>
  <si>
    <t>ら</t>
  </si>
  <si>
    <t>も</t>
  </si>
  <si>
    <t>く</t>
  </si>
  <si>
    <t>ち</t>
  </si>
  <si>
    <t>に</t>
  </si>
  <si>
    <t>は</t>
  </si>
  <si>
    <t>お</t>
  </si>
  <si>
    <t>い</t>
  </si>
  <si>
    <t>め</t>
  </si>
  <si>
    <t>が</t>
  </si>
  <si>
    <t>し</t>
  </si>
  <si>
    <t>４</t>
  </si>
  <si>
    <t>わ</t>
  </si>
  <si>
    <t>他</t>
  </si>
  <si>
    <t>常</t>
  </si>
  <si>
    <t>用</t>
  </si>
  <si>
    <t>臨</t>
  </si>
  <si>
    <t>時</t>
  </si>
  <si>
    <t>季</t>
  </si>
  <si>
    <t>節</t>
  </si>
  <si>
    <t>該</t>
  </si>
  <si>
    <t>当</t>
  </si>
  <si>
    <t>で</t>
  </si>
  <si>
    <t>雇</t>
  </si>
  <si>
    <t>契</t>
  </si>
  <si>
    <t>約</t>
  </si>
  <si>
    <t>ヶ</t>
  </si>
  <si>
    <t>ぞ</t>
  </si>
  <si>
    <t>さ</t>
  </si>
  <si>
    <t>て</t>
  </si>
  <si>
    <t>リ</t>
  </si>
  <si>
    <t>ト</t>
  </si>
  <si>
    <t>２</t>
  </si>
  <si>
    <t>し</t>
  </si>
  <si>
    <t>つ</t>
  </si>
  <si>
    <t>た</t>
  </si>
  <si>
    <t>れ</t>
  </si>
  <si>
    <t>も</t>
  </si>
  <si>
    <t>５</t>
  </si>
  <si>
    <t>６</t>
  </si>
  <si>
    <t>レ</t>
  </si>
  <si>
    <t>ク</t>
  </si>
  <si>
    <t>ー</t>
  </si>
  <si>
    <t>シ</t>
  </si>
  <si>
    <t>ョ</t>
  </si>
  <si>
    <t>ン</t>
  </si>
  <si>
    <t>じ</t>
  </si>
  <si>
    <t>え</t>
  </si>
  <si>
    <t>あ</t>
  </si>
  <si>
    <t>っ</t>
  </si>
  <si>
    <t>ス</t>
  </si>
  <si>
    <t>み</t>
  </si>
  <si>
    <t>タ</t>
  </si>
  <si>
    <t>ル</t>
  </si>
  <si>
    <t>フ</t>
  </si>
  <si>
    <t>ォ</t>
  </si>
  <si>
    <t>ワ</t>
  </si>
  <si>
    <t>ダ</t>
  </si>
  <si>
    <t>マ</t>
  </si>
  <si>
    <t>ネ</t>
  </si>
  <si>
    <t>ジ</t>
  </si>
  <si>
    <t>ャ</t>
  </si>
  <si>
    <t>ペ</t>
  </si>
  <si>
    <t>プ</t>
  </si>
  <si>
    <t>ラ</t>
  </si>
  <si>
    <t>ナ</t>
  </si>
  <si>
    <t>セ</t>
  </si>
  <si>
    <t>さ</t>
  </si>
  <si>
    <t>ど</t>
  </si>
  <si>
    <t>や</t>
  </si>
  <si>
    <t>づ</t>
  </si>
  <si>
    <t>く</t>
  </si>
  <si>
    <t>む</t>
  </si>
  <si>
    <t>。）</t>
  </si>
  <si>
    <t>グ</t>
  </si>
  <si>
    <t>雇用の安定化</t>
  </si>
  <si>
    <t>労働条件の改善</t>
  </si>
  <si>
    <t>募集・採用の改善</t>
  </si>
  <si>
    <t>教育訓練の充実</t>
  </si>
  <si>
    <t>事業量の安定的確保</t>
  </si>
  <si>
    <t>生産性の向上</t>
  </si>
  <si>
    <t>常用</t>
  </si>
  <si>
    <t>臨時・季節</t>
  </si>
  <si>
    <t>その他</t>
  </si>
  <si>
    <t>合計</t>
  </si>
  <si>
    <t>（うち通年）</t>
  </si>
  <si>
    <t>定</t>
  </si>
  <si>
    <t>事</t>
  </si>
  <si>
    <t>業</t>
  </si>
  <si>
    <t>主</t>
  </si>
  <si>
    <t>の</t>
  </si>
  <si>
    <t>計</t>
  </si>
  <si>
    <t>画</t>
  </si>
  <si>
    <t>雇</t>
  </si>
  <si>
    <t>用</t>
  </si>
  <si>
    <t>管</t>
  </si>
  <si>
    <t>理</t>
  </si>
  <si>
    <t>改</t>
  </si>
  <si>
    <t>善</t>
  </si>
  <si>
    <t>及</t>
  </si>
  <si>
    <t>び</t>
  </si>
  <si>
    <t>現</t>
  </si>
  <si>
    <t>状</t>
  </si>
  <si>
    <t>化</t>
  </si>
  <si>
    <t>、</t>
  </si>
  <si>
    <t>労</t>
  </si>
  <si>
    <t>働</t>
  </si>
  <si>
    <t>募</t>
  </si>
  <si>
    <t>集</t>
  </si>
  <si>
    <t>採</t>
  </si>
  <si>
    <t>実</t>
  </si>
  <si>
    <t>年</t>
  </si>
  <si>
    <t>者</t>
  </si>
  <si>
    <t>の</t>
  </si>
  <si>
    <t>そ</t>
  </si>
  <si>
    <t>的</t>
  </si>
  <si>
    <t>上</t>
  </si>
  <si>
    <t>林</t>
  </si>
  <si>
    <t>成</t>
  </si>
  <si>
    <t>そ</t>
  </si>
  <si>
    <t>他</t>
  </si>
  <si>
    <t>に</t>
  </si>
  <si>
    <t>つ</t>
  </si>
  <si>
    <t>い</t>
  </si>
  <si>
    <t>て</t>
  </si>
  <si>
    <t>し</t>
  </si>
  <si>
    <t>り</t>
  </si>
  <si>
    <t>こ</t>
  </si>
  <si>
    <t>と</t>
  </si>
  <si>
    <t>た</t>
  </si>
  <si>
    <t>由</t>
  </si>
  <si>
    <t>る</t>
  </si>
  <si>
    <t>う</t>
  </si>
  <si>
    <t>に</t>
  </si>
  <si>
    <t>記</t>
  </si>
  <si>
    <t>載</t>
  </si>
  <si>
    <t>す</t>
  </si>
  <si>
    <t>。</t>
  </si>
  <si>
    <t>措</t>
  </si>
  <si>
    <t>置</t>
  </si>
  <si>
    <t>施</t>
  </si>
  <si>
    <t>期</t>
  </si>
  <si>
    <t>間</t>
  </si>
  <si>
    <t>を</t>
  </si>
  <si>
    <t>な</t>
  </si>
  <si>
    <t>お</t>
  </si>
  <si>
    <t>は</t>
  </si>
  <si>
    <t>終</t>
  </si>
  <si>
    <t>度</t>
  </si>
  <si>
    <t>ま</t>
  </si>
  <si>
    <t>で</t>
  </si>
  <si>
    <t>）</t>
  </si>
  <si>
    <t>内</t>
  </si>
  <si>
    <t>項</t>
  </si>
  <si>
    <t>目</t>
  </si>
  <si>
    <t>人</t>
  </si>
  <si>
    <t>併</t>
  </si>
  <si>
    <t>せ</t>
  </si>
  <si>
    <t>取</t>
  </si>
  <si>
    <t>組</t>
  </si>
  <si>
    <t>合</t>
  </si>
  <si>
    <t>容</t>
  </si>
  <si>
    <t>法</t>
  </si>
  <si>
    <t>方</t>
  </si>
  <si>
    <t>（</t>
  </si>
  <si>
    <t>雇用管理の改善</t>
  </si>
  <si>
    <t>事業の合理化</t>
  </si>
  <si>
    <t>が</t>
  </si>
  <si>
    <t>受</t>
  </si>
  <si>
    <t>け</t>
  </si>
  <si>
    <t>当</t>
  </si>
  <si>
    <t>該</t>
  </si>
  <si>
    <t>ち</t>
  </si>
  <si>
    <t>体</t>
  </si>
  <si>
    <t>月</t>
  </si>
  <si>
    <t>日</t>
  </si>
  <si>
    <t>付</t>
  </si>
  <si>
    <t>認</t>
  </si>
  <si>
    <t>た</t>
  </si>
  <si>
    <t>１</t>
  </si>
  <si>
    <t>２</t>
  </si>
  <si>
    <t>名</t>
  </si>
  <si>
    <t>称</t>
  </si>
  <si>
    <t>所</t>
  </si>
  <si>
    <t>在</t>
  </si>
  <si>
    <t>地</t>
  </si>
  <si>
    <t>「</t>
  </si>
  <si>
    <t>環</t>
  </si>
  <si>
    <t>境</t>
  </si>
  <si>
    <t>森</t>
  </si>
  <si>
    <t>施</t>
  </si>
  <si>
    <t>機</t>
  </si>
  <si>
    <t>械</t>
  </si>
  <si>
    <t>一</t>
  </si>
  <si>
    <t>め</t>
  </si>
  <si>
    <t>」</t>
  </si>
  <si>
    <t>況</t>
  </si>
  <si>
    <t>報</t>
  </si>
  <si>
    <t>告</t>
  </si>
  <si>
    <t>最</t>
  </si>
  <si>
    <t>３</t>
  </si>
  <si>
    <t>っ</t>
  </si>
  <si>
    <t>基</t>
  </si>
  <si>
    <t>づ</t>
  </si>
  <si>
    <t>く</t>
  </si>
  <si>
    <t>次</t>
  </si>
  <si>
    <t>を</t>
  </si>
  <si>
    <t>（</t>
  </si>
  <si>
    <t>改善措置の実施項目</t>
  </si>
  <si>
    <t>実施した改善措置の内容</t>
  </si>
  <si>
    <t>改善措置の実施上の問題点及び今後の対応方針</t>
  </si>
  <si>
    <t>具</t>
  </si>
  <si>
    <t>問</t>
  </si>
  <si>
    <t>題</t>
  </si>
  <si>
    <t>点</t>
  </si>
  <si>
    <t>ど</t>
  </si>
  <si>
    <t>か</t>
  </si>
  <si>
    <t>等</t>
  </si>
  <si>
    <t>結</t>
  </si>
  <si>
    <t>果</t>
  </si>
  <si>
    <t>うち採用者数</t>
  </si>
  <si>
    <t>雇　　用　　実　　績</t>
  </si>
  <si>
    <t>林業現場
作業職員</t>
  </si>
  <si>
    <t>係</t>
  </si>
  <si>
    <t>数</t>
  </si>
  <si>
    <t>新</t>
  </si>
  <si>
    <t>数</t>
  </si>
  <si>
    <t>新</t>
  </si>
  <si>
    <t>養</t>
  </si>
  <si>
    <t>書</t>
  </si>
  <si>
    <t>内</t>
  </si>
  <si>
    <t>明</t>
  </si>
  <si>
    <t>公益財団法人奈良県緑化推進協会　理事長　殿</t>
  </si>
  <si>
    <t>（林業労働力確保支援センター）</t>
  </si>
  <si>
    <t>その他の事業の合理化</t>
  </si>
  <si>
    <t>月</t>
  </si>
  <si>
    <t>か</t>
  </si>
  <si>
    <t>ら</t>
  </si>
  <si>
    <t>）</t>
  </si>
  <si>
    <t>県</t>
  </si>
  <si>
    <t>市</t>
  </si>
  <si>
    <t>（町・村）</t>
  </si>
  <si>
    <t>事　　業　　区　　域</t>
  </si>
  <si>
    <t>備　　　考</t>
  </si>
  <si>
    <t>）</t>
  </si>
  <si>
    <t>高年齢労働者の
活躍の促進</t>
  </si>
  <si>
    <t>改 善 措 置 実 施 状 況 報 告</t>
  </si>
  <si>
    <t>（１） 組織</t>
  </si>
  <si>
    <t>（ア）役員数</t>
  </si>
  <si>
    <t>（イ）職員数（雇用形態別）</t>
  </si>
  <si>
    <t>（２） 雇用管理</t>
  </si>
  <si>
    <t>（ア）雇用管理者の選任</t>
  </si>
  <si>
    <t>（３） 事業内容</t>
  </si>
  <si>
    <t>)</t>
  </si>
  <si>
    <t>様式１３</t>
  </si>
  <si>
    <t>林業労働者のキャリア
形成支援</t>
  </si>
  <si>
    <t>その他の雇用管理の
改善</t>
  </si>
  <si>
    <t>、</t>
  </si>
  <si>
    <t>（ウ）社会・労働保険等への加入状況</t>
  </si>
  <si>
    <t>刈</t>
  </si>
  <si>
    <t>プロセッサ</t>
  </si>
  <si>
    <t>ハーベスタ</t>
  </si>
  <si>
    <t>フォワーダ</t>
  </si>
  <si>
    <t>タワーヤーダ</t>
  </si>
  <si>
    <t>スイングヤーダ</t>
  </si>
  <si>
    <t>集材機</t>
  </si>
  <si>
    <t>１</t>
  </si>
  <si>
    <t>と</t>
  </si>
  <si>
    <t>は</t>
  </si>
  <si>
    <t>、</t>
  </si>
  <si>
    <t>そ</t>
  </si>
  <si>
    <t>れ</t>
  </si>
  <si>
    <t>ぞ</t>
  </si>
  <si>
    <t>し</t>
  </si>
  <si>
    <t>て</t>
  </si>
  <si>
    <t>を</t>
  </si>
  <si>
    <t>る</t>
  </si>
  <si>
    <t>さ</t>
  </si>
  <si>
    <t>の</t>
  </si>
  <si>
    <t>い</t>
  </si>
  <si>
    <t>う</t>
  </si>
  <si>
    <t>。</t>
  </si>
  <si>
    <t>２</t>
  </si>
  <si>
    <t>交</t>
  </si>
  <si>
    <t>付</t>
  </si>
  <si>
    <t>文</t>
  </si>
  <si>
    <t>書</t>
  </si>
  <si>
    <t>（</t>
  </si>
  <si>
    <t>労</t>
  </si>
  <si>
    <t>働</t>
  </si>
  <si>
    <t>条</t>
  </si>
  <si>
    <t>件</t>
  </si>
  <si>
    <t>通</t>
  </si>
  <si>
    <t>知</t>
  </si>
  <si>
    <t>等</t>
  </si>
  <si>
    <t>）</t>
  </si>
  <si>
    <t>様</t>
  </si>
  <si>
    <t>式</t>
  </si>
  <si>
    <t>及</t>
  </si>
  <si>
    <t>び</t>
  </si>
  <si>
    <t>就</t>
  </si>
  <si>
    <t>業</t>
  </si>
  <si>
    <t>規</t>
  </si>
  <si>
    <t>則</t>
  </si>
  <si>
    <t>写</t>
  </si>
  <si>
    <t>添</t>
  </si>
  <si>
    <t>す</t>
  </si>
  <si>
    <t>こ</t>
  </si>
  <si>
    <t>災</t>
  </si>
  <si>
    <t>保</t>
  </si>
  <si>
    <t>険</t>
  </si>
  <si>
    <t>被</t>
  </si>
  <si>
    <t>者</t>
  </si>
  <si>
    <t>数</t>
  </si>
  <si>
    <t>に</t>
  </si>
  <si>
    <t>記</t>
  </si>
  <si>
    <t>載</t>
  </si>
  <si>
    <t>雇</t>
  </si>
  <si>
    <t>用</t>
  </si>
  <si>
    <t>３</t>
  </si>
  <si>
    <t>健</t>
  </si>
  <si>
    <t>康</t>
  </si>
  <si>
    <t>厚</t>
  </si>
  <si>
    <t>生</t>
  </si>
  <si>
    <t>年</t>
  </si>
  <si>
    <t>金</t>
  </si>
  <si>
    <t>４</t>
  </si>
  <si>
    <t>退</t>
  </si>
  <si>
    <t>金</t>
  </si>
  <si>
    <t>共</t>
  </si>
  <si>
    <t>済</t>
  </si>
  <si>
    <t>中</t>
  </si>
  <si>
    <t>小</t>
  </si>
  <si>
    <t>企</t>
  </si>
  <si>
    <t>ほ</t>
  </si>
  <si>
    <t>か</t>
  </si>
  <si>
    <t>自</t>
  </si>
  <si>
    <t>社</t>
  </si>
  <si>
    <t>度</t>
  </si>
  <si>
    <t>め</t>
  </si>
  <si>
    <t>載</t>
  </si>
  <si>
    <t>５</t>
  </si>
  <si>
    <t>備</t>
  </si>
  <si>
    <t>考</t>
  </si>
  <si>
    <t>険</t>
  </si>
  <si>
    <t>料</t>
  </si>
  <si>
    <t>率</t>
  </si>
  <si>
    <t>種</t>
  </si>
  <si>
    <t>類</t>
  </si>
  <si>
    <t>メ</t>
  </si>
  <si>
    <t>リ</t>
  </si>
  <si>
    <t>ッ</t>
  </si>
  <si>
    <t>ト</t>
  </si>
  <si>
    <t>適</t>
  </si>
  <si>
    <t>有</t>
  </si>
  <si>
    <t>無</t>
  </si>
  <si>
    <t>６</t>
  </si>
  <si>
    <t>社</t>
  </si>
  <si>
    <t>会</t>
  </si>
  <si>
    <t>・</t>
  </si>
  <si>
    <t>へ</t>
  </si>
  <si>
    <t>加</t>
  </si>
  <si>
    <t>入</t>
  </si>
  <si>
    <t>状</t>
  </si>
  <si>
    <t>況</t>
  </si>
  <si>
    <t>が</t>
  </si>
  <si>
    <t>確</t>
  </si>
  <si>
    <t>認</t>
  </si>
  <si>
    <t>で</t>
  </si>
  <si>
    <t>き</t>
  </si>
  <si>
    <t>m3</t>
  </si>
  <si>
    <t>ha</t>
  </si>
  <si>
    <t>○</t>
  </si>
  <si>
    <t>○</t>
  </si>
  <si>
    <t>受</t>
  </si>
  <si>
    <t>け</t>
  </si>
  <si>
    <t>よ</t>
  </si>
  <si>
    <t>年</t>
  </si>
  <si>
    <t>前</t>
  </si>
  <si>
    <t>雇</t>
  </si>
  <si>
    <t>量</t>
  </si>
  <si>
    <t>直</t>
  </si>
  <si>
    <t>接</t>
  </si>
  <si>
    <t>作</t>
  </si>
  <si>
    <t>携</t>
  </si>
  <si>
    <t>わ</t>
  </si>
  <si>
    <t>っ</t>
  </si>
  <si>
    <t>た</t>
  </si>
  <si>
    <t>延</t>
  </si>
  <si>
    <t>べ</t>
  </si>
  <si>
    <t>生</t>
  </si>
  <si>
    <t>産</t>
  </si>
  <si>
    <t>性</t>
  </si>
  <si>
    <t>除</t>
  </si>
  <si>
    <t>値</t>
  </si>
  <si>
    <t>な</t>
  </si>
  <si>
    <t>森林経営プランナー</t>
  </si>
  <si>
    <t>エ</t>
  </si>
  <si>
    <t>森</t>
  </si>
  <si>
    <t>林</t>
  </si>
  <si>
    <t>経</t>
  </si>
  <si>
    <t>営</t>
  </si>
  <si>
    <t>プ</t>
  </si>
  <si>
    <t>ラ</t>
  </si>
  <si>
    <t>ン</t>
  </si>
  <si>
    <t>ナ</t>
  </si>
  <si>
    <t>ー</t>
  </si>
  <si>
    <t>木</t>
  </si>
  <si>
    <t>材</t>
  </si>
  <si>
    <t>有</t>
  </si>
  <si>
    <t>利</t>
  </si>
  <si>
    <t>販</t>
  </si>
  <si>
    <t>売</t>
  </si>
  <si>
    <t>事</t>
  </si>
  <si>
    <t>体</t>
  </si>
  <si>
    <t>間</t>
  </si>
  <si>
    <t>連</t>
  </si>
  <si>
    <t>や</t>
  </si>
  <si>
    <t>再</t>
  </si>
  <si>
    <t>造</t>
  </si>
  <si>
    <t>推</t>
  </si>
  <si>
    <t>進</t>
  </si>
  <si>
    <t>ど</t>
  </si>
  <si>
    <t>ら</t>
  </si>
  <si>
    <t>担</t>
  </si>
  <si>
    <t>も</t>
  </si>
  <si>
    <t>携</t>
  </si>
  <si>
    <t>（イ）雇用に関する文書の交付・就業規則の作成</t>
  </si>
  <si>
    <t>外</t>
  </si>
  <si>
    <t>部</t>
  </si>
  <si>
    <t>委</t>
  </si>
  <si>
    <t>託</t>
  </si>
  <si>
    <t>事</t>
  </si>
  <si>
    <t>含</t>
  </si>
  <si>
    <t>奈良県森林環境管理士</t>
  </si>
  <si>
    <t>奈良県森林環境管理作業士</t>
  </si>
  <si>
    <t>ク</t>
  </si>
  <si>
    <t>奈</t>
  </si>
  <si>
    <t>良</t>
  </si>
  <si>
    <t>県</t>
  </si>
  <si>
    <t>環</t>
  </si>
  <si>
    <t>境</t>
  </si>
  <si>
    <t>管</t>
  </si>
  <si>
    <t>理</t>
  </si>
  <si>
    <t>士</t>
  </si>
  <si>
    <t>フ</t>
  </si>
  <si>
    <t>ォ</t>
  </si>
  <si>
    <t>レ</t>
  </si>
  <si>
    <t>ス</t>
  </si>
  <si>
    <t>タ</t>
  </si>
  <si>
    <t>ア</t>
  </si>
  <si>
    <t>カ</t>
  </si>
  <si>
    <t>デ</t>
  </si>
  <si>
    <t>ミ</t>
  </si>
  <si>
    <t>学</t>
  </si>
  <si>
    <t>科</t>
  </si>
  <si>
    <t>卒</t>
  </si>
  <si>
    <t>ケ</t>
  </si>
  <si>
    <t>作</t>
  </si>
  <si>
    <t>員</t>
  </si>
  <si>
    <t>コ</t>
  </si>
  <si>
    <t>資</t>
  </si>
  <si>
    <t>格</t>
  </si>
  <si>
    <t>ワ</t>
  </si>
  <si>
    <t>士</t>
  </si>
  <si>
    <t>ダ</t>
  </si>
  <si>
    <t>責</t>
  </si>
  <si>
    <t>任</t>
  </si>
  <si>
    <t>マ</t>
  </si>
  <si>
    <t>ネ</t>
  </si>
  <si>
    <t>ジ</t>
  </si>
  <si>
    <t>ャ</t>
  </si>
  <si>
    <t>統</t>
  </si>
  <si>
    <t>括</t>
  </si>
  <si>
    <t>道</t>
  </si>
  <si>
    <t>設</t>
  </si>
  <si>
    <t>オ</t>
  </si>
  <si>
    <t>ペ</t>
  </si>
  <si>
    <t>森</t>
  </si>
  <si>
    <t>林</t>
  </si>
  <si>
    <t>経</t>
  </si>
  <si>
    <t>営</t>
  </si>
  <si>
    <t>技</t>
  </si>
  <si>
    <t>術</t>
  </si>
  <si>
    <t>能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</si>
</sst>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55"/>
      <name val="ＭＳ 明朝"/>
      <family val="1"/>
    </font>
    <font>
      <sz val="10"/>
      <color indexed="55"/>
      <name val="ＭＳ 明朝"/>
      <family val="1"/>
    </font>
    <font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0"/>
      <name val="MS P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  <font>
      <u val="single"/>
      <sz val="12"/>
      <color theme="1"/>
      <name val="ＭＳ 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Fill="1" applyBorder="1" applyAlignment="1" applyProtection="1">
      <alignment horizontal="left" vertical="center" wrapText="1"/>
      <protection/>
    </xf>
    <xf numFmtId="49" fontId="47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48" fillId="0" borderId="0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left" vertical="center"/>
      <protection locked="0"/>
    </xf>
    <xf numFmtId="49" fontId="47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47" fillId="0" borderId="12" xfId="0" applyNumberFormat="1" applyFont="1" applyBorder="1" applyAlignment="1" applyProtection="1">
      <alignment vertical="center"/>
      <protection/>
    </xf>
    <xf numFmtId="49" fontId="47" fillId="0" borderId="13" xfId="0" applyNumberFormat="1" applyFont="1" applyBorder="1" applyAlignment="1" applyProtection="1">
      <alignment vertical="center"/>
      <protection/>
    </xf>
    <xf numFmtId="179" fontId="47" fillId="0" borderId="14" xfId="0" applyNumberFormat="1" applyFont="1" applyFill="1" applyBorder="1" applyAlignment="1" applyProtection="1">
      <alignment vertical="center"/>
      <protection/>
    </xf>
    <xf numFmtId="179" fontId="47" fillId="0" borderId="15" xfId="0" applyNumberFormat="1" applyFont="1" applyFill="1" applyBorder="1" applyAlignment="1" applyProtection="1">
      <alignment vertical="center"/>
      <protection/>
    </xf>
    <xf numFmtId="49" fontId="47" fillId="0" borderId="10" xfId="0" applyNumberFormat="1" applyFont="1" applyBorder="1" applyAlignment="1" applyProtection="1">
      <alignment vertical="center"/>
      <protection/>
    </xf>
    <xf numFmtId="49" fontId="47" fillId="0" borderId="16" xfId="0" applyNumberFormat="1" applyFont="1" applyBorder="1" applyAlignment="1" applyProtection="1">
      <alignment vertical="center"/>
      <protection/>
    </xf>
    <xf numFmtId="49" fontId="47" fillId="0" borderId="11" xfId="0" applyNumberFormat="1" applyFont="1" applyBorder="1" applyAlignment="1" applyProtection="1">
      <alignment vertical="center"/>
      <protection/>
    </xf>
    <xf numFmtId="49" fontId="47" fillId="0" borderId="17" xfId="0" applyNumberFormat="1" applyFont="1" applyBorder="1" applyAlignment="1" applyProtection="1">
      <alignment vertical="center"/>
      <protection/>
    </xf>
    <xf numFmtId="49" fontId="47" fillId="0" borderId="18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186" fontId="4" fillId="0" borderId="14" xfId="0" applyNumberFormat="1" applyFont="1" applyFill="1" applyBorder="1" applyAlignment="1" applyProtection="1">
      <alignment vertical="center"/>
      <protection/>
    </xf>
    <xf numFmtId="186" fontId="47" fillId="0" borderId="14" xfId="0" applyNumberFormat="1" applyFont="1" applyFill="1" applyBorder="1" applyAlignment="1" applyProtection="1">
      <alignment vertical="center"/>
      <protection/>
    </xf>
    <xf numFmtId="186" fontId="47" fillId="0" borderId="15" xfId="0" applyNumberFormat="1" applyFont="1" applyFill="1" applyBorder="1" applyAlignment="1" applyProtection="1">
      <alignment vertical="center"/>
      <protection/>
    </xf>
    <xf numFmtId="49" fontId="47" fillId="0" borderId="16" xfId="0" applyNumberFormat="1" applyFont="1" applyBorder="1" applyAlignment="1" applyProtection="1">
      <alignment horizontal="center" vertical="center"/>
      <protection/>
    </xf>
    <xf numFmtId="49" fontId="47" fillId="0" borderId="19" xfId="0" applyNumberFormat="1" applyFont="1" applyBorder="1" applyAlignment="1" applyProtection="1">
      <alignment vertical="center" textRotation="255"/>
      <protection/>
    </xf>
    <xf numFmtId="49" fontId="47" fillId="0" borderId="14" xfId="0" applyNumberFormat="1" applyFont="1" applyBorder="1" applyAlignment="1" applyProtection="1">
      <alignment vertical="center" textRotation="255"/>
      <protection/>
    </xf>
    <xf numFmtId="49" fontId="47" fillId="0" borderId="20" xfId="0" applyNumberFormat="1" applyFont="1" applyBorder="1" applyAlignment="1" applyProtection="1">
      <alignment horizontal="centerContinuous" vertical="center"/>
      <protection/>
    </xf>
    <xf numFmtId="49" fontId="47" fillId="0" borderId="14" xfId="0" applyNumberFormat="1" applyFont="1" applyFill="1" applyBorder="1" applyAlignment="1" applyProtection="1">
      <alignment vertical="center"/>
      <protection locked="0"/>
    </xf>
    <xf numFmtId="184" fontId="4" fillId="0" borderId="14" xfId="0" applyNumberFormat="1" applyFont="1" applyFill="1" applyBorder="1" applyAlignment="1" applyProtection="1">
      <alignment vertical="center"/>
      <protection/>
    </xf>
    <xf numFmtId="184" fontId="47" fillId="0" borderId="14" xfId="0" applyNumberFormat="1" applyFont="1" applyFill="1" applyBorder="1" applyAlignment="1" applyProtection="1">
      <alignment horizontal="right" vertical="center"/>
      <protection/>
    </xf>
    <xf numFmtId="184" fontId="47" fillId="0" borderId="14" xfId="0" applyNumberFormat="1" applyFont="1" applyFill="1" applyBorder="1" applyAlignment="1" applyProtection="1">
      <alignment vertical="center"/>
      <protection/>
    </xf>
    <xf numFmtId="185" fontId="47" fillId="0" borderId="14" xfId="0" applyNumberFormat="1" applyFont="1" applyFill="1" applyBorder="1" applyAlignment="1" applyProtection="1">
      <alignment vertical="center"/>
      <protection/>
    </xf>
    <xf numFmtId="177" fontId="47" fillId="0" borderId="14" xfId="0" applyNumberFormat="1" applyFont="1" applyFill="1" applyBorder="1" applyAlignment="1" applyProtection="1">
      <alignment vertical="center"/>
      <protection/>
    </xf>
    <xf numFmtId="177" fontId="47" fillId="0" borderId="14" xfId="0" applyNumberFormat="1" applyFont="1" applyFill="1" applyBorder="1" applyAlignment="1" applyProtection="1">
      <alignment horizontal="left" vertical="center"/>
      <protection/>
    </xf>
    <xf numFmtId="177" fontId="47" fillId="0" borderId="14" xfId="0" applyNumberFormat="1" applyFont="1" applyBorder="1" applyAlignment="1" applyProtection="1">
      <alignment vertical="center"/>
      <protection/>
    </xf>
    <xf numFmtId="177" fontId="47" fillId="0" borderId="15" xfId="0" applyNumberFormat="1" applyFont="1" applyFill="1" applyBorder="1" applyAlignment="1" applyProtection="1">
      <alignment vertical="center"/>
      <protection/>
    </xf>
    <xf numFmtId="177" fontId="47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7" fillId="0" borderId="11" xfId="0" applyNumberFormat="1" applyFont="1" applyFill="1" applyBorder="1" applyAlignment="1" applyProtection="1">
      <alignment horizontal="center" vertical="center"/>
      <protection/>
    </xf>
    <xf numFmtId="49" fontId="47" fillId="0" borderId="17" xfId="0" applyNumberFormat="1" applyFont="1" applyFill="1" applyBorder="1" applyAlignment="1" applyProtection="1">
      <alignment horizontal="center" vertical="center"/>
      <protection/>
    </xf>
    <xf numFmtId="49" fontId="47" fillId="0" borderId="18" xfId="0" applyNumberFormat="1" applyFont="1" applyFill="1" applyBorder="1" applyAlignment="1" applyProtection="1">
      <alignment horizontal="left" vertical="center"/>
      <protection/>
    </xf>
    <xf numFmtId="177" fontId="47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19" xfId="0" applyNumberFormat="1" applyFont="1" applyBorder="1" applyAlignment="1" applyProtection="1">
      <alignment horizontal="center" vertical="center"/>
      <protection/>
    </xf>
    <xf numFmtId="49" fontId="47" fillId="0" borderId="14" xfId="0" applyNumberFormat="1" applyFont="1" applyBorder="1" applyAlignment="1" applyProtection="1">
      <alignment horizontal="center" vertical="center"/>
      <protection/>
    </xf>
    <xf numFmtId="49" fontId="47" fillId="0" borderId="15" xfId="0" applyNumberFormat="1" applyFont="1" applyBorder="1" applyAlignment="1" applyProtection="1">
      <alignment horizontal="center" vertical="center"/>
      <protection/>
    </xf>
    <xf numFmtId="49" fontId="47" fillId="0" borderId="19" xfId="0" applyNumberFormat="1" applyFont="1" applyBorder="1" applyAlignment="1" applyProtection="1">
      <alignment vertical="center"/>
      <protection/>
    </xf>
    <xf numFmtId="49" fontId="47" fillId="0" borderId="14" xfId="0" applyNumberFormat="1" applyFont="1" applyBorder="1" applyAlignment="1" applyProtection="1">
      <alignment vertical="center"/>
      <protection/>
    </xf>
    <xf numFmtId="49" fontId="47" fillId="0" borderId="15" xfId="0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horizontal="left" vertical="center"/>
      <protection/>
    </xf>
    <xf numFmtId="49" fontId="47" fillId="0" borderId="12" xfId="0" applyNumberFormat="1" applyFont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 applyProtection="1">
      <alignment horizontal="center" vertical="center"/>
      <protection/>
    </xf>
    <xf numFmtId="49" fontId="47" fillId="0" borderId="17" xfId="0" applyNumberFormat="1" applyFont="1" applyBorder="1" applyAlignment="1" applyProtection="1">
      <alignment horizontal="center" vertical="center"/>
      <protection/>
    </xf>
    <xf numFmtId="49" fontId="47" fillId="0" borderId="18" xfId="0" applyNumberFormat="1" applyFont="1" applyBorder="1" applyAlignment="1" applyProtection="1">
      <alignment horizontal="center" vertical="center"/>
      <protection/>
    </xf>
    <xf numFmtId="49" fontId="47" fillId="0" borderId="20" xfId="0" applyNumberFormat="1" applyFont="1" applyBorder="1" applyAlignment="1" applyProtection="1">
      <alignment horizontal="center" vertical="center"/>
      <protection/>
    </xf>
    <xf numFmtId="49" fontId="47" fillId="0" borderId="13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vertical="center"/>
      <protection/>
    </xf>
    <xf numFmtId="49" fontId="47" fillId="0" borderId="14" xfId="0" applyNumberFormat="1" applyFont="1" applyFill="1" applyBorder="1" applyAlignment="1" applyProtection="1">
      <alignment vertical="center"/>
      <protection/>
    </xf>
    <xf numFmtId="49" fontId="47" fillId="0" borderId="15" xfId="0" applyNumberFormat="1" applyFont="1" applyFill="1" applyBorder="1" applyAlignment="1" applyProtection="1">
      <alignment vertical="center"/>
      <protection/>
    </xf>
    <xf numFmtId="49" fontId="49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Fill="1" applyBorder="1" applyAlignment="1" applyProtection="1">
      <alignment vertical="center"/>
      <protection locked="0"/>
    </xf>
    <xf numFmtId="49" fontId="49" fillId="0" borderId="0" xfId="0" applyNumberFormat="1" applyFont="1" applyFill="1" applyBorder="1" applyAlignment="1" applyProtection="1">
      <alignment vertical="center"/>
      <protection/>
    </xf>
    <xf numFmtId="49" fontId="50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left" vertical="center"/>
      <protection/>
    </xf>
    <xf numFmtId="31" fontId="47" fillId="0" borderId="0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177" fontId="47" fillId="13" borderId="14" xfId="0" applyNumberFormat="1" applyFont="1" applyFill="1" applyBorder="1" applyAlignment="1" applyProtection="1">
      <alignment horizontal="left" vertical="center"/>
      <protection locked="0"/>
    </xf>
    <xf numFmtId="177" fontId="47" fillId="13" borderId="15" xfId="0" applyNumberFormat="1" applyFont="1" applyFill="1" applyBorder="1" applyAlignment="1" applyProtection="1">
      <alignment vertical="center"/>
      <protection locked="0"/>
    </xf>
    <xf numFmtId="177" fontId="47" fillId="13" borderId="14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7" fillId="13" borderId="19" xfId="0" applyNumberFormat="1" applyFont="1" applyFill="1" applyBorder="1" applyAlignment="1" applyProtection="1">
      <alignment vertical="center"/>
      <protection locked="0"/>
    </xf>
    <xf numFmtId="49" fontId="47" fillId="13" borderId="14" xfId="0" applyNumberFormat="1" applyFont="1" applyFill="1" applyBorder="1" applyAlignment="1" applyProtection="1">
      <alignment vertical="center"/>
      <protection locked="0"/>
    </xf>
    <xf numFmtId="49" fontId="47" fillId="13" borderId="15" xfId="0" applyNumberFormat="1" applyFont="1" applyFill="1" applyBorder="1" applyAlignment="1" applyProtection="1">
      <alignment vertical="center"/>
      <protection locked="0"/>
    </xf>
    <xf numFmtId="177" fontId="47" fillId="13" borderId="14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1" fillId="0" borderId="0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7" fillId="13" borderId="19" xfId="0" applyNumberFormat="1" applyFont="1" applyFill="1" applyBorder="1" applyAlignment="1" applyProtection="1">
      <alignment vertical="center"/>
      <protection locked="0"/>
    </xf>
    <xf numFmtId="49" fontId="47" fillId="13" borderId="14" xfId="0" applyNumberFormat="1" applyFont="1" applyFill="1" applyBorder="1" applyAlignment="1" applyProtection="1">
      <alignment vertical="center"/>
      <protection locked="0"/>
    </xf>
    <xf numFmtId="49" fontId="47" fillId="13" borderId="15" xfId="0" applyNumberFormat="1" applyFont="1" applyFill="1" applyBorder="1" applyAlignment="1" applyProtection="1">
      <alignment vertical="center"/>
      <protection locked="0"/>
    </xf>
    <xf numFmtId="177" fontId="47" fillId="13" borderId="14" xfId="0" applyNumberFormat="1" applyFont="1" applyFill="1" applyBorder="1" applyAlignment="1" applyProtection="1">
      <alignment vertical="center"/>
      <protection locked="0"/>
    </xf>
    <xf numFmtId="0" fontId="47" fillId="0" borderId="14" xfId="0" applyNumberFormat="1" applyFont="1" applyBorder="1" applyAlignment="1" applyProtection="1">
      <alignment horizontal="right" vertical="center"/>
      <protection/>
    </xf>
    <xf numFmtId="0" fontId="47" fillId="0" borderId="15" xfId="0" applyNumberFormat="1" applyFont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38" fontId="4" fillId="13" borderId="14" xfId="48" applyFont="1" applyFill="1" applyBorder="1" applyAlignment="1" applyProtection="1">
      <alignment horizontal="center" vertical="center"/>
      <protection locked="0"/>
    </xf>
    <xf numFmtId="180" fontId="47" fillId="13" borderId="19" xfId="0" applyNumberFormat="1" applyFont="1" applyFill="1" applyBorder="1" applyAlignment="1" applyProtection="1">
      <alignment horizontal="center" vertical="center"/>
      <protection locked="0"/>
    </xf>
    <xf numFmtId="180" fontId="47" fillId="13" borderId="14" xfId="0" applyNumberFormat="1" applyFont="1" applyFill="1" applyBorder="1" applyAlignment="1" applyProtection="1">
      <alignment horizontal="center" vertical="center"/>
      <protection locked="0"/>
    </xf>
    <xf numFmtId="38" fontId="4" fillId="0" borderId="19" xfId="48" applyFont="1" applyFill="1" applyBorder="1" applyAlignment="1" applyProtection="1">
      <alignment horizontal="center" vertical="center"/>
      <protection/>
    </xf>
    <xf numFmtId="38" fontId="4" fillId="0" borderId="14" xfId="48" applyFont="1" applyFill="1" applyBorder="1" applyAlignment="1" applyProtection="1">
      <alignment horizontal="center" vertical="center"/>
      <protection/>
    </xf>
    <xf numFmtId="180" fontId="4" fillId="13" borderId="19" xfId="48" applyNumberFormat="1" applyFont="1" applyFill="1" applyBorder="1" applyAlignment="1" applyProtection="1">
      <alignment horizontal="center" vertical="center"/>
      <protection locked="0"/>
    </xf>
    <xf numFmtId="180" fontId="4" fillId="13" borderId="14" xfId="48" applyNumberFormat="1" applyFont="1" applyFill="1" applyBorder="1" applyAlignment="1" applyProtection="1">
      <alignment horizontal="center" vertical="center"/>
      <protection locked="0"/>
    </xf>
    <xf numFmtId="38" fontId="4" fillId="13" borderId="14" xfId="48" applyFont="1" applyFill="1" applyBorder="1" applyAlignment="1" applyProtection="1">
      <alignment horizontal="center" vertical="center"/>
      <protection locked="0"/>
    </xf>
    <xf numFmtId="187" fontId="47" fillId="0" borderId="19" xfId="0" applyNumberFormat="1" applyFont="1" applyFill="1" applyBorder="1" applyAlignment="1" applyProtection="1">
      <alignment vertical="center"/>
      <protection/>
    </xf>
    <xf numFmtId="187" fontId="47" fillId="0" borderId="14" xfId="0" applyNumberFormat="1" applyFont="1" applyFill="1" applyBorder="1" applyAlignment="1" applyProtection="1">
      <alignment vertical="center"/>
      <protection/>
    </xf>
    <xf numFmtId="38" fontId="4" fillId="13" borderId="19" xfId="48" applyFont="1" applyFill="1" applyBorder="1" applyAlignment="1" applyProtection="1">
      <alignment horizontal="right" vertical="center"/>
      <protection locked="0"/>
    </xf>
    <xf numFmtId="38" fontId="4" fillId="13" borderId="14" xfId="48" applyFont="1" applyFill="1" applyBorder="1" applyAlignment="1" applyProtection="1">
      <alignment horizontal="right" vertical="center"/>
      <protection locked="0"/>
    </xf>
    <xf numFmtId="49" fontId="47" fillId="13" borderId="19" xfId="0" applyNumberFormat="1" applyFont="1" applyFill="1" applyBorder="1" applyAlignment="1" applyProtection="1">
      <alignment horizontal="left" vertical="center"/>
      <protection locked="0"/>
    </xf>
    <xf numFmtId="49" fontId="47" fillId="13" borderId="14" xfId="0" applyNumberFormat="1" applyFont="1" applyFill="1" applyBorder="1" applyAlignment="1" applyProtection="1">
      <alignment horizontal="left" vertical="center"/>
      <protection locked="0"/>
    </xf>
    <xf numFmtId="49" fontId="47" fillId="13" borderId="15" xfId="0" applyNumberFormat="1" applyFont="1" applyFill="1" applyBorder="1" applyAlignment="1" applyProtection="1">
      <alignment horizontal="left" vertical="center"/>
      <protection locked="0"/>
    </xf>
    <xf numFmtId="49" fontId="47" fillId="13" borderId="19" xfId="0" applyNumberFormat="1" applyFont="1" applyFill="1" applyBorder="1" applyAlignment="1" applyProtection="1">
      <alignment vertical="center"/>
      <protection locked="0"/>
    </xf>
    <xf numFmtId="49" fontId="47" fillId="13" borderId="14" xfId="0" applyNumberFormat="1" applyFont="1" applyFill="1" applyBorder="1" applyAlignment="1" applyProtection="1">
      <alignment vertical="center"/>
      <protection locked="0"/>
    </xf>
    <xf numFmtId="49" fontId="47" fillId="13" borderId="15" xfId="0" applyNumberFormat="1" applyFont="1" applyFill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horizontal="center" vertical="center"/>
      <protection/>
    </xf>
    <xf numFmtId="49" fontId="47" fillId="0" borderId="14" xfId="0" applyNumberFormat="1" applyFont="1" applyBorder="1" applyAlignment="1" applyProtection="1">
      <alignment horizontal="center" vertical="center"/>
      <protection/>
    </xf>
    <xf numFmtId="49" fontId="47" fillId="0" borderId="15" xfId="0" applyNumberFormat="1" applyFont="1" applyBorder="1" applyAlignment="1" applyProtection="1">
      <alignment horizontal="center" vertical="center"/>
      <protection/>
    </xf>
    <xf numFmtId="0" fontId="47" fillId="0" borderId="19" xfId="0" applyNumberFormat="1" applyFont="1" applyFill="1" applyBorder="1" applyAlignment="1" applyProtection="1">
      <alignment vertical="center"/>
      <protection/>
    </xf>
    <xf numFmtId="0" fontId="47" fillId="0" borderId="14" xfId="0" applyNumberFormat="1" applyFont="1" applyFill="1" applyBorder="1" applyAlignment="1" applyProtection="1">
      <alignment vertical="center"/>
      <protection/>
    </xf>
    <xf numFmtId="0" fontId="47" fillId="0" borderId="15" xfId="0" applyNumberFormat="1" applyFont="1" applyFill="1" applyBorder="1" applyAlignment="1" applyProtection="1">
      <alignment vertical="center"/>
      <protection/>
    </xf>
    <xf numFmtId="49" fontId="47" fillId="13" borderId="19" xfId="0" applyNumberFormat="1" applyFont="1" applyFill="1" applyBorder="1" applyAlignment="1" applyProtection="1">
      <alignment horizontal="center" vertical="center"/>
      <protection locked="0"/>
    </xf>
    <xf numFmtId="49" fontId="47" fillId="13" borderId="14" xfId="0" applyNumberFormat="1" applyFont="1" applyFill="1" applyBorder="1" applyAlignment="1" applyProtection="1">
      <alignment horizontal="center" vertical="center"/>
      <protection locked="0"/>
    </xf>
    <xf numFmtId="49" fontId="47" fillId="13" borderId="15" xfId="0" applyNumberFormat="1" applyFont="1" applyFill="1" applyBorder="1" applyAlignment="1" applyProtection="1">
      <alignment horizontal="center" vertical="center"/>
      <protection locked="0"/>
    </xf>
    <xf numFmtId="0" fontId="47" fillId="13" borderId="14" xfId="0" applyNumberFormat="1" applyFont="1" applyFill="1" applyBorder="1" applyAlignment="1" applyProtection="1">
      <alignment horizontal="right" vertical="center"/>
      <protection locked="0"/>
    </xf>
    <xf numFmtId="49" fontId="4" fillId="1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9" xfId="0" applyNumberFormat="1" applyFont="1" applyFill="1" applyBorder="1" applyAlignment="1" applyProtection="1">
      <alignment vertical="center"/>
      <protection/>
    </xf>
    <xf numFmtId="49" fontId="47" fillId="0" borderId="14" xfId="0" applyNumberFormat="1" applyFont="1" applyFill="1" applyBorder="1" applyAlignment="1" applyProtection="1">
      <alignment vertical="center"/>
      <protection/>
    </xf>
    <xf numFmtId="49" fontId="47" fillId="0" borderId="15" xfId="0" applyNumberFormat="1" applyFont="1" applyFill="1" applyBorder="1" applyAlignment="1" applyProtection="1">
      <alignment vertical="center"/>
      <protection/>
    </xf>
    <xf numFmtId="49" fontId="47" fillId="0" borderId="21" xfId="0" applyNumberFormat="1" applyFont="1" applyBorder="1" applyAlignment="1" applyProtection="1">
      <alignment horizontal="left" indent="1"/>
      <protection/>
    </xf>
    <xf numFmtId="49" fontId="47" fillId="0" borderId="22" xfId="0" applyNumberFormat="1" applyFont="1" applyBorder="1" applyAlignment="1" applyProtection="1">
      <alignment horizontal="left" indent="1"/>
      <protection/>
    </xf>
    <xf numFmtId="49" fontId="47" fillId="0" borderId="23" xfId="0" applyNumberFormat="1" applyFont="1" applyBorder="1" applyAlignment="1" applyProtection="1">
      <alignment horizontal="left" indent="1"/>
      <protection/>
    </xf>
    <xf numFmtId="49" fontId="47" fillId="0" borderId="24" xfId="0" applyNumberFormat="1" applyFont="1" applyBorder="1" applyAlignment="1" applyProtection="1">
      <alignment horizontal="left" indent="1"/>
      <protection/>
    </xf>
    <xf numFmtId="49" fontId="47" fillId="0" borderId="25" xfId="0" applyNumberFormat="1" applyFont="1" applyBorder="1" applyAlignment="1" applyProtection="1">
      <alignment horizontal="left" indent="1"/>
      <protection/>
    </xf>
    <xf numFmtId="49" fontId="47" fillId="0" borderId="26" xfId="0" applyNumberFormat="1" applyFont="1" applyBorder="1" applyAlignment="1" applyProtection="1">
      <alignment horizontal="left" indent="1"/>
      <protection/>
    </xf>
    <xf numFmtId="49" fontId="47" fillId="0" borderId="12" xfId="0" applyNumberFormat="1" applyFont="1" applyBorder="1" applyAlignment="1" applyProtection="1">
      <alignment horizontal="center" vertical="center" textRotation="255"/>
      <protection/>
    </xf>
    <xf numFmtId="49" fontId="47" fillId="0" borderId="13" xfId="0" applyNumberFormat="1" applyFont="1" applyBorder="1" applyAlignment="1" applyProtection="1">
      <alignment horizontal="center" vertical="center" textRotation="255"/>
      <protection/>
    </xf>
    <xf numFmtId="49" fontId="47" fillId="0" borderId="10" xfId="0" applyNumberFormat="1" applyFont="1" applyBorder="1" applyAlignment="1" applyProtection="1">
      <alignment horizontal="center" vertical="center" textRotation="255"/>
      <protection/>
    </xf>
    <xf numFmtId="49" fontId="47" fillId="0" borderId="16" xfId="0" applyNumberFormat="1" applyFont="1" applyBorder="1" applyAlignment="1" applyProtection="1">
      <alignment horizontal="center" vertical="center" textRotation="255"/>
      <protection/>
    </xf>
    <xf numFmtId="49" fontId="47" fillId="0" borderId="11" xfId="0" applyNumberFormat="1" applyFont="1" applyBorder="1" applyAlignment="1" applyProtection="1">
      <alignment horizontal="center" vertical="center" textRotation="255"/>
      <protection/>
    </xf>
    <xf numFmtId="49" fontId="47" fillId="0" borderId="18" xfId="0" applyNumberFormat="1" applyFont="1" applyBorder="1" applyAlignment="1" applyProtection="1">
      <alignment horizontal="center" vertical="center" textRotation="255"/>
      <protection/>
    </xf>
    <xf numFmtId="49" fontId="47" fillId="0" borderId="12" xfId="0" applyNumberFormat="1" applyFont="1" applyBorder="1" applyAlignment="1" applyProtection="1">
      <alignment horizontal="center" vertical="center"/>
      <protection/>
    </xf>
    <xf numFmtId="49" fontId="47" fillId="0" borderId="20" xfId="0" applyNumberFormat="1" applyFont="1" applyBorder="1" applyAlignment="1" applyProtection="1">
      <alignment horizontal="center" vertical="center"/>
      <protection/>
    </xf>
    <xf numFmtId="49" fontId="47" fillId="0" borderId="13" xfId="0" applyNumberFormat="1" applyFont="1" applyBorder="1" applyAlignment="1" applyProtection="1">
      <alignment horizontal="center" vertical="center"/>
      <protection/>
    </xf>
    <xf numFmtId="0" fontId="47" fillId="0" borderId="14" xfId="0" applyNumberFormat="1" applyFont="1" applyFill="1" applyBorder="1" applyAlignment="1" applyProtection="1">
      <alignment horizontal="right" vertical="center"/>
      <protection/>
    </xf>
    <xf numFmtId="49" fontId="47" fillId="13" borderId="0" xfId="0" applyNumberFormat="1" applyFont="1" applyFill="1" applyBorder="1" applyAlignment="1" applyProtection="1">
      <alignment horizontal="left" vertical="center"/>
      <protection locked="0"/>
    </xf>
    <xf numFmtId="177" fontId="47" fillId="13" borderId="0" xfId="0" applyNumberFormat="1" applyFont="1" applyFill="1" applyBorder="1" applyAlignment="1" applyProtection="1">
      <alignment horizontal="center" vertical="center"/>
      <protection locked="0"/>
    </xf>
    <xf numFmtId="49" fontId="51" fillId="0" borderId="20" xfId="0" applyNumberFormat="1" applyFont="1" applyBorder="1" applyAlignment="1" applyProtection="1">
      <alignment vertical="center"/>
      <protection/>
    </xf>
    <xf numFmtId="49" fontId="47" fillId="0" borderId="27" xfId="0" applyNumberFormat="1" applyFont="1" applyBorder="1" applyAlignment="1" applyProtection="1">
      <alignment horizontal="center" vertical="center"/>
      <protection/>
    </xf>
    <xf numFmtId="0" fontId="47" fillId="13" borderId="20" xfId="0" applyNumberFormat="1" applyFont="1" applyFill="1" applyBorder="1" applyAlignment="1" applyProtection="1">
      <alignment horizontal="center" vertical="center"/>
      <protection locked="0"/>
    </xf>
    <xf numFmtId="49" fontId="47" fillId="1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7" fillId="13" borderId="10" xfId="0" applyNumberFormat="1" applyFont="1" applyFill="1" applyBorder="1" applyAlignment="1" applyProtection="1">
      <alignment vertical="center"/>
      <protection locked="0"/>
    </xf>
    <xf numFmtId="49" fontId="47" fillId="13" borderId="0" xfId="0" applyNumberFormat="1" applyFont="1" applyFill="1" applyBorder="1" applyAlignment="1" applyProtection="1">
      <alignment vertical="center"/>
      <protection locked="0"/>
    </xf>
    <xf numFmtId="49" fontId="47" fillId="13" borderId="16" xfId="0" applyNumberFormat="1" applyFont="1" applyFill="1" applyBorder="1" applyAlignment="1" applyProtection="1">
      <alignment vertical="center"/>
      <protection locked="0"/>
    </xf>
    <xf numFmtId="49" fontId="47" fillId="13" borderId="10" xfId="0" applyNumberFormat="1" applyFont="1" applyFill="1" applyBorder="1" applyAlignment="1" applyProtection="1">
      <alignment horizontal="center" vertical="center"/>
      <protection locked="0"/>
    </xf>
    <xf numFmtId="49" fontId="47" fillId="13" borderId="0" xfId="0" applyNumberFormat="1" applyFont="1" applyFill="1" applyBorder="1" applyAlignment="1" applyProtection="1">
      <alignment horizontal="center" vertical="center"/>
      <protection locked="0"/>
    </xf>
    <xf numFmtId="49" fontId="47" fillId="13" borderId="16" xfId="0" applyNumberFormat="1" applyFont="1" applyFill="1" applyBorder="1" applyAlignment="1" applyProtection="1">
      <alignment horizontal="center" vertical="center"/>
      <protection locked="0"/>
    </xf>
    <xf numFmtId="49" fontId="47" fillId="0" borderId="28" xfId="0" applyNumberFormat="1" applyFont="1" applyBorder="1" applyAlignment="1" applyProtection="1">
      <alignment horizontal="distributed" vertical="center"/>
      <protection/>
    </xf>
    <xf numFmtId="177" fontId="47" fillId="13" borderId="19" xfId="0" applyNumberFormat="1" applyFont="1" applyFill="1" applyBorder="1" applyAlignment="1" applyProtection="1">
      <alignment vertical="center"/>
      <protection locked="0"/>
    </xf>
    <xf numFmtId="177" fontId="47" fillId="13" borderId="14" xfId="0" applyNumberFormat="1" applyFont="1" applyFill="1" applyBorder="1" applyAlignment="1" applyProtection="1">
      <alignment vertical="center"/>
      <protection locked="0"/>
    </xf>
    <xf numFmtId="49" fontId="47" fillId="13" borderId="11" xfId="0" applyNumberFormat="1" applyFont="1" applyFill="1" applyBorder="1" applyAlignment="1" applyProtection="1">
      <alignment vertical="center"/>
      <protection locked="0"/>
    </xf>
    <xf numFmtId="49" fontId="47" fillId="13" borderId="17" xfId="0" applyNumberFormat="1" applyFont="1" applyFill="1" applyBorder="1" applyAlignment="1" applyProtection="1">
      <alignment vertical="center"/>
      <protection locked="0"/>
    </xf>
    <xf numFmtId="49" fontId="47" fillId="13" borderId="18" xfId="0" applyNumberFormat="1" applyFont="1" applyFill="1" applyBorder="1" applyAlignment="1" applyProtection="1">
      <alignment vertical="center"/>
      <protection locked="0"/>
    </xf>
    <xf numFmtId="49" fontId="47" fillId="13" borderId="11" xfId="0" applyNumberFormat="1" applyFont="1" applyFill="1" applyBorder="1" applyAlignment="1" applyProtection="1">
      <alignment horizontal="center" vertical="center"/>
      <protection locked="0"/>
    </xf>
    <xf numFmtId="49" fontId="47" fillId="13" borderId="17" xfId="0" applyNumberFormat="1" applyFont="1" applyFill="1" applyBorder="1" applyAlignment="1" applyProtection="1">
      <alignment horizontal="center" vertical="center"/>
      <protection locked="0"/>
    </xf>
    <xf numFmtId="49" fontId="47" fillId="13" borderId="18" xfId="0" applyNumberFormat="1" applyFont="1" applyFill="1" applyBorder="1" applyAlignment="1" applyProtection="1">
      <alignment horizontal="center" vertical="center"/>
      <protection locked="0"/>
    </xf>
    <xf numFmtId="49" fontId="47" fillId="0" borderId="28" xfId="0" applyNumberFormat="1" applyFont="1" applyFill="1" applyBorder="1" applyAlignment="1" applyProtection="1">
      <alignment horizontal="center" vertical="center"/>
      <protection/>
    </xf>
    <xf numFmtId="49" fontId="47" fillId="0" borderId="12" xfId="0" applyNumberFormat="1" applyFont="1" applyFill="1" applyBorder="1" applyAlignment="1" applyProtection="1">
      <alignment horizontal="center" vertical="center"/>
      <protection/>
    </xf>
    <xf numFmtId="49" fontId="47" fillId="0" borderId="20" xfId="0" applyNumberFormat="1" applyFont="1" applyFill="1" applyBorder="1" applyAlignment="1" applyProtection="1">
      <alignment horizontal="center" vertical="center"/>
      <protection/>
    </xf>
    <xf numFmtId="49" fontId="47" fillId="0" borderId="13" xfId="0" applyNumberFormat="1" applyFont="1" applyFill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 applyProtection="1">
      <alignment horizontal="center" vertical="center"/>
      <protection/>
    </xf>
    <xf numFmtId="49" fontId="47" fillId="0" borderId="17" xfId="0" applyNumberFormat="1" applyFont="1" applyBorder="1" applyAlignment="1" applyProtection="1">
      <alignment horizontal="center" vertical="center"/>
      <protection/>
    </xf>
    <xf numFmtId="49" fontId="47" fillId="0" borderId="18" xfId="0" applyNumberFormat="1" applyFont="1" applyBorder="1" applyAlignment="1" applyProtection="1">
      <alignment horizontal="center" vertical="center"/>
      <protection/>
    </xf>
    <xf numFmtId="49" fontId="47" fillId="0" borderId="29" xfId="0" applyNumberFormat="1" applyFont="1" applyFill="1" applyBorder="1" applyAlignment="1" applyProtection="1">
      <alignment horizontal="center" vertical="center"/>
      <protection/>
    </xf>
    <xf numFmtId="49" fontId="47" fillId="0" borderId="14" xfId="0" applyNumberFormat="1" applyFont="1" applyBorder="1" applyAlignment="1" applyProtection="1">
      <alignment vertical="center"/>
      <protection/>
    </xf>
    <xf numFmtId="0" fontId="47" fillId="13" borderId="0" xfId="0" applyNumberFormat="1" applyFont="1" applyFill="1" applyBorder="1" applyAlignment="1" applyProtection="1">
      <alignment horizontal="center" vertical="center"/>
      <protection locked="0"/>
    </xf>
    <xf numFmtId="0" fontId="52" fillId="13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14" xfId="0" applyNumberFormat="1" applyFont="1" applyBorder="1" applyAlignment="1" applyProtection="1">
      <alignment horizontal="right" vertical="center"/>
      <protection/>
    </xf>
    <xf numFmtId="49" fontId="47" fillId="0" borderId="15" xfId="0" applyNumberFormat="1" applyFont="1" applyBorder="1" applyAlignment="1" applyProtection="1">
      <alignment horizontal="right" vertical="center"/>
      <protection/>
    </xf>
    <xf numFmtId="38" fontId="4" fillId="0" borderId="19" xfId="48" applyFont="1" applyFill="1" applyBorder="1" applyAlignment="1" applyProtection="1">
      <alignment horizontal="right" vertical="center"/>
      <protection/>
    </xf>
    <xf numFmtId="38" fontId="4" fillId="0" borderId="14" xfId="48" applyFont="1" applyFill="1" applyBorder="1" applyAlignment="1" applyProtection="1">
      <alignment horizontal="right" vertical="center"/>
      <protection/>
    </xf>
    <xf numFmtId="176" fontId="47" fillId="0" borderId="19" xfId="0" applyNumberFormat="1" applyFont="1" applyFill="1" applyBorder="1" applyAlignment="1" applyProtection="1">
      <alignment vertical="center"/>
      <protection/>
    </xf>
    <xf numFmtId="176" fontId="47" fillId="0" borderId="14" xfId="0" applyNumberFormat="1" applyFont="1" applyFill="1" applyBorder="1" applyAlignment="1" applyProtection="1">
      <alignment vertical="center"/>
      <protection/>
    </xf>
    <xf numFmtId="49" fontId="47" fillId="0" borderId="12" xfId="0" applyNumberFormat="1" applyFont="1" applyBorder="1" applyAlignment="1" applyProtection="1">
      <alignment horizontal="left" vertical="center" wrapText="1"/>
      <protection/>
    </xf>
    <xf numFmtId="49" fontId="47" fillId="0" borderId="20" xfId="0" applyNumberFormat="1" applyFont="1" applyBorder="1" applyAlignment="1" applyProtection="1">
      <alignment horizontal="left" vertical="center" wrapText="1"/>
      <protection/>
    </xf>
    <xf numFmtId="49" fontId="47" fillId="0" borderId="13" xfId="0" applyNumberFormat="1" applyFont="1" applyBorder="1" applyAlignment="1" applyProtection="1">
      <alignment horizontal="left" vertical="center" wrapText="1"/>
      <protection/>
    </xf>
    <xf numFmtId="49" fontId="47" fillId="0" borderId="10" xfId="0" applyNumberFormat="1" applyFont="1" applyBorder="1" applyAlignment="1" applyProtection="1">
      <alignment horizontal="left" vertical="center" wrapText="1"/>
      <protection/>
    </xf>
    <xf numFmtId="49" fontId="47" fillId="0" borderId="0" xfId="0" applyNumberFormat="1" applyFont="1" applyBorder="1" applyAlignment="1" applyProtection="1">
      <alignment horizontal="left" vertical="center" wrapText="1"/>
      <protection/>
    </xf>
    <xf numFmtId="49" fontId="47" fillId="0" borderId="16" xfId="0" applyNumberFormat="1" applyFont="1" applyBorder="1" applyAlignment="1" applyProtection="1">
      <alignment horizontal="left" vertical="center" wrapText="1"/>
      <protection/>
    </xf>
    <xf numFmtId="49" fontId="47" fillId="0" borderId="11" xfId="0" applyNumberFormat="1" applyFont="1" applyBorder="1" applyAlignment="1" applyProtection="1">
      <alignment horizontal="left" vertical="center" wrapText="1"/>
      <protection/>
    </xf>
    <xf numFmtId="49" fontId="47" fillId="0" borderId="17" xfId="0" applyNumberFormat="1" applyFont="1" applyBorder="1" applyAlignment="1" applyProtection="1">
      <alignment horizontal="left" vertical="center" wrapText="1"/>
      <protection/>
    </xf>
    <xf numFmtId="49" fontId="47" fillId="0" borderId="18" xfId="0" applyNumberFormat="1" applyFont="1" applyBorder="1" applyAlignment="1" applyProtection="1">
      <alignment horizontal="left" vertical="center" wrapText="1"/>
      <protection/>
    </xf>
    <xf numFmtId="49" fontId="47" fillId="0" borderId="12" xfId="0" applyNumberFormat="1" applyFont="1" applyBorder="1" applyAlignment="1" applyProtection="1">
      <alignment horizontal="left" vertical="center"/>
      <protection/>
    </xf>
    <xf numFmtId="49" fontId="47" fillId="0" borderId="20" xfId="0" applyNumberFormat="1" applyFont="1" applyBorder="1" applyAlignment="1" applyProtection="1">
      <alignment horizontal="left" vertical="center"/>
      <protection/>
    </xf>
    <xf numFmtId="49" fontId="47" fillId="0" borderId="13" xfId="0" applyNumberFormat="1" applyFont="1" applyBorder="1" applyAlignment="1" applyProtection="1">
      <alignment horizontal="left" vertical="center"/>
      <protection/>
    </xf>
    <xf numFmtId="49" fontId="47" fillId="0" borderId="10" xfId="0" applyNumberFormat="1" applyFont="1" applyBorder="1" applyAlignment="1" applyProtection="1">
      <alignment horizontal="left" vertical="center"/>
      <protection/>
    </xf>
    <xf numFmtId="49" fontId="47" fillId="0" borderId="0" xfId="0" applyNumberFormat="1" applyFont="1" applyBorder="1" applyAlignment="1" applyProtection="1">
      <alignment horizontal="left" vertical="center"/>
      <protection/>
    </xf>
    <xf numFmtId="49" fontId="47" fillId="0" borderId="16" xfId="0" applyNumberFormat="1" applyFont="1" applyBorder="1" applyAlignment="1" applyProtection="1">
      <alignment horizontal="left" vertical="center"/>
      <protection/>
    </xf>
    <xf numFmtId="49" fontId="47" fillId="0" borderId="11" xfId="0" applyNumberFormat="1" applyFont="1" applyBorder="1" applyAlignment="1" applyProtection="1">
      <alignment horizontal="left" vertical="center"/>
      <protection/>
    </xf>
    <xf numFmtId="49" fontId="47" fillId="0" borderId="17" xfId="0" applyNumberFormat="1" applyFont="1" applyBorder="1" applyAlignment="1" applyProtection="1">
      <alignment horizontal="left" vertical="center"/>
      <protection/>
    </xf>
    <xf numFmtId="49" fontId="47" fillId="0" borderId="18" xfId="0" applyNumberFormat="1" applyFont="1" applyBorder="1" applyAlignment="1" applyProtection="1">
      <alignment horizontal="left"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49" fontId="47" fillId="0" borderId="11" xfId="0" applyNumberFormat="1" applyFont="1" applyBorder="1" applyAlignment="1" applyProtection="1">
      <alignment horizontal="center" vertical="center" shrinkToFit="1"/>
      <protection/>
    </xf>
    <xf numFmtId="49" fontId="47" fillId="0" borderId="17" xfId="0" applyNumberFormat="1" applyFont="1" applyBorder="1" applyAlignment="1" applyProtection="1">
      <alignment horizontal="center" vertical="center" shrinkToFit="1"/>
      <protection/>
    </xf>
    <xf numFmtId="49" fontId="47" fillId="0" borderId="18" xfId="0" applyNumberFormat="1" applyFont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255"/>
      <protection/>
    </xf>
    <xf numFmtId="49" fontId="4" fillId="0" borderId="19" xfId="0" applyNumberFormat="1" applyFont="1" applyFill="1" applyBorder="1" applyAlignment="1" applyProtection="1">
      <alignment horizontal="center" vertical="center" textRotation="255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49" fontId="4" fillId="13" borderId="17" xfId="0" applyNumberFormat="1" applyFont="1" applyFill="1" applyBorder="1" applyAlignment="1" applyProtection="1">
      <alignment horizontal="center" vertical="center"/>
      <protection locked="0"/>
    </xf>
    <xf numFmtId="186" fontId="47" fillId="0" borderId="14" xfId="0" applyNumberFormat="1" applyFont="1" applyFill="1" applyBorder="1" applyAlignment="1" applyProtection="1">
      <alignment horizontal="right" vertical="center"/>
      <protection/>
    </xf>
    <xf numFmtId="49" fontId="47" fillId="0" borderId="19" xfId="0" applyNumberFormat="1" applyFont="1" applyFill="1" applyBorder="1" applyAlignment="1" applyProtection="1">
      <alignment horizontal="center" vertical="center"/>
      <protection/>
    </xf>
    <xf numFmtId="49" fontId="47" fillId="0" borderId="14" xfId="0" applyNumberFormat="1" applyFont="1" applyFill="1" applyBorder="1" applyAlignment="1" applyProtection="1">
      <alignment horizontal="center" vertical="center"/>
      <protection/>
    </xf>
    <xf numFmtId="49" fontId="47" fillId="0" borderId="15" xfId="0" applyNumberFormat="1" applyFont="1" applyFill="1" applyBorder="1" applyAlignment="1" applyProtection="1">
      <alignment horizontal="center" vertical="center"/>
      <protection/>
    </xf>
    <xf numFmtId="0" fontId="47" fillId="13" borderId="19" xfId="0" applyNumberFormat="1" applyFont="1" applyFill="1" applyBorder="1" applyAlignment="1" applyProtection="1">
      <alignment horizontal="right" vertical="center"/>
      <protection locked="0"/>
    </xf>
    <xf numFmtId="49" fontId="47" fillId="13" borderId="12" xfId="0" applyNumberFormat="1" applyFont="1" applyFill="1" applyBorder="1" applyAlignment="1" applyProtection="1">
      <alignment horizontal="left" vertical="center"/>
      <protection locked="0"/>
    </xf>
    <xf numFmtId="49" fontId="47" fillId="13" borderId="20" xfId="0" applyNumberFormat="1" applyFont="1" applyFill="1" applyBorder="1" applyAlignment="1" applyProtection="1">
      <alignment horizontal="left" vertical="center"/>
      <protection locked="0"/>
    </xf>
    <xf numFmtId="49" fontId="47" fillId="13" borderId="13" xfId="0" applyNumberFormat="1" applyFont="1" applyFill="1" applyBorder="1" applyAlignment="1" applyProtection="1">
      <alignment horizontal="left" vertical="center"/>
      <protection locked="0"/>
    </xf>
    <xf numFmtId="0" fontId="47" fillId="0" borderId="19" xfId="0" applyNumberFormat="1" applyFont="1" applyFill="1" applyBorder="1" applyAlignment="1" applyProtection="1">
      <alignment horizontal="right" vertical="center"/>
      <protection/>
    </xf>
    <xf numFmtId="49" fontId="47" fillId="13" borderId="28" xfId="0" applyNumberFormat="1" applyFont="1" applyFill="1" applyBorder="1" applyAlignment="1" applyProtection="1">
      <alignment vertical="center"/>
      <protection locked="0"/>
    </xf>
    <xf numFmtId="49" fontId="47" fillId="0" borderId="28" xfId="0" applyNumberFormat="1" applyFont="1" applyBorder="1" applyAlignment="1" applyProtection="1">
      <alignment horizontal="center" vertical="center"/>
      <protection/>
    </xf>
    <xf numFmtId="49" fontId="51" fillId="13" borderId="28" xfId="0" applyNumberFormat="1" applyFont="1" applyFill="1" applyBorder="1" applyAlignment="1" applyProtection="1">
      <alignment vertical="center"/>
      <protection locked="0"/>
    </xf>
    <xf numFmtId="176" fontId="47" fillId="0" borderId="17" xfId="0" applyNumberFormat="1" applyFont="1" applyFill="1" applyBorder="1" applyAlignment="1" applyProtection="1">
      <alignment vertical="center"/>
      <protection/>
    </xf>
    <xf numFmtId="49" fontId="47" fillId="13" borderId="28" xfId="0" applyNumberFormat="1" applyFont="1" applyFill="1" applyBorder="1" applyAlignment="1" applyProtection="1">
      <alignment horizontal="left" vertical="center"/>
      <protection locked="0"/>
    </xf>
    <xf numFmtId="0" fontId="47" fillId="0" borderId="19" xfId="0" applyNumberFormat="1" applyFont="1" applyBorder="1" applyAlignment="1" applyProtection="1">
      <alignment horizontal="right" vertical="center"/>
      <protection/>
    </xf>
    <xf numFmtId="177" fontId="47" fillId="13" borderId="20" xfId="0" applyNumberFormat="1" applyFont="1" applyFill="1" applyBorder="1" applyAlignment="1" applyProtection="1">
      <alignment vertical="center"/>
      <protection locked="0"/>
    </xf>
    <xf numFmtId="177" fontId="47" fillId="13" borderId="0" xfId="0" applyNumberFormat="1" applyFont="1" applyFill="1" applyBorder="1" applyAlignment="1" applyProtection="1">
      <alignment vertical="center"/>
      <protection locked="0"/>
    </xf>
    <xf numFmtId="49" fontId="47" fillId="13" borderId="20" xfId="0" applyNumberFormat="1" applyFont="1" applyFill="1" applyBorder="1" applyAlignment="1" applyProtection="1">
      <alignment horizontal="center" vertical="center"/>
      <protection locked="0"/>
    </xf>
    <xf numFmtId="49" fontId="47" fillId="13" borderId="13" xfId="0" applyNumberFormat="1" applyFont="1" applyFill="1" applyBorder="1" applyAlignment="1" applyProtection="1">
      <alignment horizontal="center" vertical="center"/>
      <protection locked="0"/>
    </xf>
    <xf numFmtId="177" fontId="47" fillId="13" borderId="17" xfId="0" applyNumberFormat="1" applyFont="1" applyFill="1" applyBorder="1" applyAlignment="1" applyProtection="1">
      <alignment vertical="center"/>
      <protection locked="0"/>
    </xf>
    <xf numFmtId="49" fontId="47" fillId="13" borderId="12" xfId="0" applyNumberFormat="1" applyFont="1" applyFill="1" applyBorder="1" applyAlignment="1" applyProtection="1">
      <alignment horizontal="center" vertical="center"/>
      <protection locked="0"/>
    </xf>
    <xf numFmtId="49" fontId="47" fillId="0" borderId="30" xfId="0" applyNumberFormat="1" applyFont="1" applyBorder="1" applyAlignment="1" applyProtection="1">
      <alignment horizontal="left"/>
      <protection/>
    </xf>
    <xf numFmtId="176" fontId="47" fillId="0" borderId="20" xfId="0" applyNumberFormat="1" applyFont="1" applyFill="1" applyBorder="1" applyAlignment="1" applyProtection="1">
      <alignment vertical="center"/>
      <protection/>
    </xf>
    <xf numFmtId="49" fontId="4" fillId="13" borderId="0" xfId="0" applyNumberFormat="1" applyFont="1" applyFill="1" applyBorder="1" applyAlignment="1" applyProtection="1">
      <alignment horizontal="center" vertical="center"/>
      <protection locked="0"/>
    </xf>
    <xf numFmtId="49" fontId="4" fillId="1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13" borderId="11" xfId="0" applyNumberFormat="1" applyFont="1" applyFill="1" applyBorder="1" applyAlignment="1" applyProtection="1">
      <alignment horizontal="center" vertical="center" wrapText="1"/>
      <protection locked="0"/>
    </xf>
    <xf numFmtId="177" fontId="4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7" fillId="0" borderId="19" xfId="0" applyNumberFormat="1" applyFont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 applyProtection="1">
      <alignment horizontal="center" vertical="center" wrapText="1"/>
      <protection/>
    </xf>
    <xf numFmtId="49" fontId="47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 textRotation="255"/>
      <protection/>
    </xf>
    <xf numFmtId="12" fontId="47" fillId="0" borderId="27" xfId="0" applyNumberFormat="1" applyFont="1" applyFill="1" applyBorder="1" applyAlignment="1" applyProtection="1">
      <alignment horizontal="distributed" vertical="center" indent="1"/>
      <protection/>
    </xf>
    <xf numFmtId="49" fontId="47" fillId="0" borderId="29" xfId="0" applyNumberFormat="1" applyFont="1" applyFill="1" applyBorder="1" applyAlignment="1" applyProtection="1">
      <alignment horizontal="distributed" vertical="center" indent="1"/>
      <protection/>
    </xf>
    <xf numFmtId="49" fontId="47" fillId="0" borderId="28" xfId="0" applyNumberFormat="1" applyFont="1" applyFill="1" applyBorder="1" applyAlignment="1" applyProtection="1">
      <alignment horizontal="distributed" vertical="center" indent="1"/>
      <protection/>
    </xf>
    <xf numFmtId="49" fontId="47" fillId="13" borderId="12" xfId="0" applyNumberFormat="1" applyFont="1" applyFill="1" applyBorder="1" applyAlignment="1" applyProtection="1">
      <alignment vertical="center"/>
      <protection locked="0"/>
    </xf>
    <xf numFmtId="49" fontId="47" fillId="13" borderId="20" xfId="0" applyNumberFormat="1" applyFont="1" applyFill="1" applyBorder="1" applyAlignment="1" applyProtection="1">
      <alignment vertical="center"/>
      <protection locked="0"/>
    </xf>
    <xf numFmtId="49" fontId="47" fillId="13" borderId="13" xfId="0" applyNumberFormat="1" applyFont="1" applyFill="1" applyBorder="1" applyAlignment="1" applyProtection="1">
      <alignment vertical="center"/>
      <protection locked="0"/>
    </xf>
    <xf numFmtId="49" fontId="47" fillId="0" borderId="19" xfId="0" applyNumberFormat="1" applyFont="1" applyFill="1" applyBorder="1" applyAlignment="1" applyProtection="1">
      <alignment horizontal="distributed" vertical="center" indent="1"/>
      <protection/>
    </xf>
    <xf numFmtId="49" fontId="47" fillId="0" borderId="14" xfId="0" applyNumberFormat="1" applyFont="1" applyFill="1" applyBorder="1" applyAlignment="1" applyProtection="1">
      <alignment horizontal="distributed" vertical="center" indent="1"/>
      <protection/>
    </xf>
    <xf numFmtId="49" fontId="47" fillId="0" borderId="15" xfId="0" applyNumberFormat="1" applyFont="1" applyFill="1" applyBorder="1" applyAlignment="1" applyProtection="1">
      <alignment horizontal="distributed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T340"/>
  <sheetViews>
    <sheetView showGridLines="0" tabSelected="1" view="pageBreakPreview" zoomScale="85" zoomScaleSheetLayoutView="85" workbookViewId="0" topLeftCell="A166">
      <selection activeCell="AA180" sqref="AA180:AB180"/>
    </sheetView>
  </sheetViews>
  <sheetFormatPr defaultColWidth="2.375" defaultRowHeight="15" customHeight="1"/>
  <cols>
    <col min="1" max="14" width="2.375" style="1" customWidth="1"/>
    <col min="15" max="16384" width="2.375" style="1" customWidth="1"/>
  </cols>
  <sheetData>
    <row r="1" spans="1:38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"/>
      <c r="AD3" s="5"/>
      <c r="AE3" s="6"/>
      <c r="AF3" s="5"/>
      <c r="AG3" s="5"/>
      <c r="AH3" s="6"/>
      <c r="AI3" s="5"/>
      <c r="AJ3" s="5"/>
      <c r="AK3" s="6"/>
      <c r="AL3" s="55"/>
    </row>
    <row r="4" spans="1:38" ht="15" customHeight="1">
      <c r="A4" s="55"/>
      <c r="B4" s="62" t="s">
        <v>667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</row>
    <row r="6" spans="1:38" ht="15" customHeight="1">
      <c r="A6" s="276" t="s">
        <v>659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</row>
    <row r="7" spans="1:38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5" customHeight="1">
      <c r="A8" s="55"/>
      <c r="B8" s="55"/>
      <c r="C8" s="55"/>
      <c r="D8" s="55"/>
      <c r="E8" s="55"/>
      <c r="F8" s="55"/>
      <c r="G8" s="55"/>
      <c r="H8" s="55"/>
      <c r="I8" s="82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s="3" customFormat="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" customHeight="1">
      <c r="A10" s="55"/>
      <c r="B10" s="55"/>
      <c r="C10" s="180"/>
      <c r="D10" s="180"/>
      <c r="E10" s="165"/>
      <c r="F10" s="165"/>
      <c r="G10" s="55" t="s">
        <v>524</v>
      </c>
      <c r="H10" s="165"/>
      <c r="I10" s="165"/>
      <c r="J10" s="55" t="s">
        <v>587</v>
      </c>
      <c r="K10" s="165"/>
      <c r="L10" s="165"/>
      <c r="M10" s="55" t="s">
        <v>588</v>
      </c>
      <c r="N10" s="55" t="s">
        <v>589</v>
      </c>
      <c r="O10" s="55" t="s">
        <v>582</v>
      </c>
      <c r="P10" s="55" t="s">
        <v>563</v>
      </c>
      <c r="Q10" s="55" t="s">
        <v>590</v>
      </c>
      <c r="R10" s="55" t="s">
        <v>499</v>
      </c>
      <c r="S10" s="55" t="s">
        <v>556</v>
      </c>
      <c r="T10" s="55" t="s">
        <v>581</v>
      </c>
      <c r="U10" s="55" t="s">
        <v>582</v>
      </c>
      <c r="V10" s="55" t="s">
        <v>591</v>
      </c>
      <c r="W10" s="55" t="s">
        <v>599</v>
      </c>
      <c r="X10" s="55" t="s">
        <v>518</v>
      </c>
      <c r="Y10" s="55" t="s">
        <v>519</v>
      </c>
      <c r="Z10" s="55" t="s">
        <v>600</v>
      </c>
      <c r="AA10" s="55" t="s">
        <v>601</v>
      </c>
      <c r="AB10" s="55" t="s">
        <v>503</v>
      </c>
      <c r="AC10" s="55" t="s">
        <v>510</v>
      </c>
      <c r="AD10" s="55" t="s">
        <v>511</v>
      </c>
      <c r="AE10" s="55" t="s">
        <v>517</v>
      </c>
      <c r="AF10" s="55" t="s">
        <v>520</v>
      </c>
      <c r="AG10" s="55" t="s">
        <v>521</v>
      </c>
      <c r="AH10" s="55" t="s">
        <v>576</v>
      </c>
      <c r="AI10" s="55" t="s">
        <v>575</v>
      </c>
      <c r="AJ10" s="55" t="s">
        <v>503</v>
      </c>
      <c r="AK10" s="55" t="s">
        <v>510</v>
      </c>
      <c r="AL10" s="55"/>
    </row>
    <row r="11" spans="1:38" ht="15" customHeight="1">
      <c r="A11" s="55"/>
      <c r="B11" s="55" t="s">
        <v>511</v>
      </c>
      <c r="C11" s="55" t="s">
        <v>532</v>
      </c>
      <c r="D11" s="55" t="s">
        <v>503</v>
      </c>
      <c r="E11" s="55" t="s">
        <v>533</v>
      </c>
      <c r="F11" s="55" t="s">
        <v>503</v>
      </c>
      <c r="G11" s="55" t="s">
        <v>506</v>
      </c>
      <c r="H11" s="55" t="s">
        <v>507</v>
      </c>
      <c r="I11" s="55" t="s">
        <v>508</v>
      </c>
      <c r="J11" s="55" t="s">
        <v>509</v>
      </c>
      <c r="K11" s="55" t="s">
        <v>503</v>
      </c>
      <c r="L11" s="55" t="s">
        <v>510</v>
      </c>
      <c r="M11" s="55" t="s">
        <v>511</v>
      </c>
      <c r="N11" s="55" t="s">
        <v>512</v>
      </c>
      <c r="O11" s="55" t="s">
        <v>513</v>
      </c>
      <c r="P11" s="55" t="s">
        <v>602</v>
      </c>
      <c r="Q11" s="55" t="s">
        <v>530</v>
      </c>
      <c r="R11" s="55" t="s">
        <v>603</v>
      </c>
      <c r="S11" s="55" t="s">
        <v>501</v>
      </c>
      <c r="T11" s="55" t="s">
        <v>503</v>
      </c>
      <c r="U11" s="55" t="s">
        <v>604</v>
      </c>
      <c r="V11" s="55" t="s">
        <v>605</v>
      </c>
      <c r="W11" s="55" t="s">
        <v>516</v>
      </c>
      <c r="X11" s="55" t="s">
        <v>527</v>
      </c>
      <c r="Y11" s="55" t="s">
        <v>503</v>
      </c>
      <c r="Z11" s="55" t="s">
        <v>533</v>
      </c>
      <c r="AA11" s="55" t="s">
        <v>503</v>
      </c>
      <c r="AB11" s="55" t="s">
        <v>500</v>
      </c>
      <c r="AC11" s="55" t="s">
        <v>501</v>
      </c>
      <c r="AD11" s="55" t="s">
        <v>503</v>
      </c>
      <c r="AE11" s="55" t="s">
        <v>573</v>
      </c>
      <c r="AF11" s="55" t="s">
        <v>509</v>
      </c>
      <c r="AG11" s="55" t="s">
        <v>516</v>
      </c>
      <c r="AH11" s="55" t="s">
        <v>556</v>
      </c>
      <c r="AI11" s="55" t="s">
        <v>606</v>
      </c>
      <c r="AJ11" s="55" t="s">
        <v>586</v>
      </c>
      <c r="AK11" s="55" t="s">
        <v>528</v>
      </c>
      <c r="AL11" s="55"/>
    </row>
    <row r="12" spans="1:38" ht="15" customHeight="1">
      <c r="A12" s="55"/>
      <c r="B12" s="55" t="s">
        <v>546</v>
      </c>
      <c r="C12" s="55" t="s">
        <v>19</v>
      </c>
      <c r="D12" s="55" t="s">
        <v>20</v>
      </c>
      <c r="E12" s="55" t="s">
        <v>21</v>
      </c>
      <c r="F12" s="55" t="s">
        <v>22</v>
      </c>
      <c r="G12" s="55" t="s">
        <v>18</v>
      </c>
      <c r="H12" s="55" t="s">
        <v>23</v>
      </c>
      <c r="I12" s="55" t="s">
        <v>24</v>
      </c>
      <c r="J12" s="55" t="s">
        <v>25</v>
      </c>
      <c r="K12" s="55" t="s">
        <v>26</v>
      </c>
      <c r="L12" s="55" t="s">
        <v>27</v>
      </c>
      <c r="M12" s="55" t="s">
        <v>18</v>
      </c>
      <c r="N12" s="55" t="s">
        <v>28</v>
      </c>
      <c r="O12" s="55" t="s">
        <v>29</v>
      </c>
      <c r="P12" s="55" t="s">
        <v>30</v>
      </c>
      <c r="Q12" s="55" t="s">
        <v>2</v>
      </c>
      <c r="R12" s="55" t="s">
        <v>31</v>
      </c>
      <c r="S12" s="55" t="s">
        <v>32</v>
      </c>
      <c r="T12" s="55" t="s">
        <v>608</v>
      </c>
      <c r="U12" s="55" t="s">
        <v>546</v>
      </c>
      <c r="V12" s="55" t="s">
        <v>615</v>
      </c>
      <c r="W12" s="55" t="s">
        <v>616</v>
      </c>
      <c r="X12" s="55" t="s">
        <v>617</v>
      </c>
      <c r="Y12" s="55" t="s">
        <v>510</v>
      </c>
      <c r="Z12" s="55" t="s">
        <v>511</v>
      </c>
      <c r="AA12" s="55" t="s">
        <v>551</v>
      </c>
      <c r="AB12" s="55" t="s">
        <v>552</v>
      </c>
      <c r="AC12" s="55" t="s">
        <v>503</v>
      </c>
      <c r="AD12" s="55" t="s">
        <v>523</v>
      </c>
      <c r="AE12" s="55" t="s">
        <v>553</v>
      </c>
      <c r="AF12" s="55" t="s">
        <v>515</v>
      </c>
      <c r="AG12" s="55" t="s">
        <v>609</v>
      </c>
      <c r="AH12" s="55" t="s">
        <v>577</v>
      </c>
      <c r="AI12" s="165"/>
      <c r="AJ12" s="165"/>
      <c r="AK12" s="55" t="s">
        <v>524</v>
      </c>
      <c r="AL12" s="55"/>
    </row>
    <row r="13" spans="1:38" s="3" customFormat="1" ht="15" customHeight="1">
      <c r="A13" s="6"/>
      <c r="B13" s="7" t="s">
        <v>618</v>
      </c>
      <c r="C13" s="6" t="s">
        <v>564</v>
      </c>
      <c r="D13" s="6" t="s">
        <v>619</v>
      </c>
      <c r="E13" s="6" t="s">
        <v>610</v>
      </c>
      <c r="F13" s="6" t="s">
        <v>611</v>
      </c>
      <c r="G13" s="6" t="s">
        <v>538</v>
      </c>
      <c r="H13" s="6" t="s">
        <v>562</v>
      </c>
      <c r="I13" s="6" t="s">
        <v>549</v>
      </c>
      <c r="J13" s="6" t="s">
        <v>550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3" customFormat="1" ht="15" customHeight="1">
      <c r="A14" s="6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65"/>
      <c r="AD16" s="165"/>
      <c r="AE16" s="55" t="s">
        <v>38</v>
      </c>
      <c r="AF16" s="165"/>
      <c r="AG16" s="165"/>
      <c r="AH16" s="55" t="s">
        <v>37</v>
      </c>
      <c r="AI16" s="165"/>
      <c r="AJ16" s="165"/>
      <c r="AK16" s="55" t="s">
        <v>36</v>
      </c>
      <c r="AL16" s="55"/>
    </row>
    <row r="17" spans="1:38" ht="1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4"/>
      <c r="AD17" s="54"/>
      <c r="AE17" s="6"/>
      <c r="AF17" s="54"/>
      <c r="AG17" s="54"/>
      <c r="AH17" s="6"/>
      <c r="AI17" s="54"/>
      <c r="AJ17" s="54"/>
      <c r="AK17" s="55"/>
      <c r="AL17" s="55"/>
    </row>
    <row r="18" spans="1:38" ht="1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4"/>
      <c r="AD18" s="54"/>
      <c r="AE18" s="6"/>
      <c r="AF18" s="54"/>
      <c r="AG18" s="54"/>
      <c r="AH18" s="6"/>
      <c r="AI18" s="54"/>
      <c r="AJ18" s="54"/>
      <c r="AK18" s="55"/>
      <c r="AL18" s="55"/>
    </row>
    <row r="19" spans="1:38" ht="1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"/>
      <c r="AD19" s="5"/>
      <c r="AE19" s="6"/>
      <c r="AF19" s="5"/>
      <c r="AG19" s="5"/>
      <c r="AH19" s="6"/>
      <c r="AI19" s="5"/>
      <c r="AJ19" s="5"/>
      <c r="AK19" s="6"/>
      <c r="AL19" s="55"/>
    </row>
    <row r="20" spans="1:38" ht="15" customHeight="1">
      <c r="A20" s="55"/>
      <c r="B20" s="55"/>
      <c r="C20" s="8" t="s">
        <v>645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3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69"/>
      <c r="AJ21" s="11"/>
      <c r="AK21" s="12"/>
      <c r="AL21" s="55"/>
    </row>
    <row r="22" spans="1:38" ht="15" customHeight="1">
      <c r="A22" s="55"/>
      <c r="B22" s="55"/>
      <c r="C22" s="15" t="s">
        <v>646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5" customHeight="1">
      <c r="A23" s="55"/>
      <c r="B23" s="5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34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 t="s">
        <v>596</v>
      </c>
      <c r="Q25" s="55"/>
      <c r="R25" s="55" t="s">
        <v>597</v>
      </c>
      <c r="S25" s="55"/>
      <c r="T25" s="55" t="s">
        <v>598</v>
      </c>
      <c r="U25" s="55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55"/>
    </row>
    <row r="26" spans="1:38" ht="6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55"/>
    </row>
    <row r="27" spans="1:38" ht="1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 t="s">
        <v>594</v>
      </c>
      <c r="Q27" s="55"/>
      <c r="R27" s="55"/>
      <c r="S27" s="55"/>
      <c r="T27" s="55" t="s">
        <v>595</v>
      </c>
      <c r="U27" s="55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55"/>
    </row>
    <row r="28" spans="1:38" ht="6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55"/>
    </row>
    <row r="29" spans="1:38" ht="1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 t="s">
        <v>44</v>
      </c>
      <c r="Q29" s="55" t="s">
        <v>45</v>
      </c>
      <c r="R29" s="55" t="s">
        <v>46</v>
      </c>
      <c r="S29" s="55" t="s">
        <v>47</v>
      </c>
      <c r="T29" s="55" t="s">
        <v>43</v>
      </c>
      <c r="U29" s="55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69"/>
      <c r="AJ29" s="11"/>
      <c r="AK29" s="12"/>
      <c r="AL29" s="55"/>
    </row>
    <row r="30" spans="1:38" ht="6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4"/>
      <c r="W30" s="14"/>
      <c r="X30" s="14"/>
      <c r="Y30" s="14"/>
      <c r="Z30" s="14"/>
      <c r="AA30" s="14"/>
      <c r="AB30" s="14"/>
      <c r="AD30" s="14"/>
      <c r="AE30" s="14"/>
      <c r="AF30" s="14"/>
      <c r="AG30" s="14"/>
      <c r="AH30" s="14"/>
      <c r="AI30" s="69"/>
      <c r="AJ30" s="11"/>
      <c r="AK30" s="12"/>
      <c r="AL30" s="55"/>
    </row>
    <row r="31" spans="1:38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12"/>
      <c r="S31" s="12"/>
      <c r="U31" s="72"/>
      <c r="V31" s="73"/>
      <c r="W31" s="73"/>
      <c r="X31" s="74"/>
      <c r="Y31" s="73"/>
      <c r="Z31" s="73"/>
      <c r="AA31" s="73"/>
      <c r="AB31" s="73"/>
      <c r="AC31" s="73"/>
      <c r="AD31" s="73"/>
      <c r="AE31" s="73"/>
      <c r="AF31" s="73"/>
      <c r="AG31" s="73"/>
      <c r="AH31" s="75"/>
      <c r="AI31" s="76"/>
      <c r="AJ31" s="76"/>
      <c r="AK31" s="77"/>
      <c r="AL31" s="78"/>
    </row>
    <row r="32" spans="1:38" ht="1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12"/>
      <c r="S32" s="12"/>
      <c r="U32" s="72"/>
      <c r="V32" s="7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5"/>
      <c r="AI32" s="76"/>
      <c r="AJ32" s="76"/>
      <c r="AK32" s="77"/>
      <c r="AL32" s="78"/>
    </row>
    <row r="33" spans="1:38" ht="1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69"/>
      <c r="T33" s="55"/>
      <c r="U33" s="55"/>
      <c r="V33" s="13"/>
      <c r="W33" s="62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15"/>
      <c r="AJ33" s="69"/>
      <c r="AK33" s="11"/>
      <c r="AL33" s="55"/>
    </row>
    <row r="34" spans="1:38" ht="1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69"/>
      <c r="T34" s="55"/>
      <c r="U34" s="55"/>
      <c r="V34" s="13"/>
      <c r="W34" s="62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15"/>
      <c r="AJ34" s="69"/>
      <c r="AK34" s="11"/>
      <c r="AL34" s="55"/>
    </row>
    <row r="35" spans="1:38" ht="1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s="3" customFormat="1" ht="15" customHeight="1">
      <c r="A36" s="6"/>
      <c r="B36" s="6" t="s">
        <v>592</v>
      </c>
      <c r="C36" s="6"/>
      <c r="D36" s="6" t="s">
        <v>523</v>
      </c>
      <c r="E36" s="6" t="s">
        <v>553</v>
      </c>
      <c r="F36" s="6" t="s">
        <v>538</v>
      </c>
      <c r="G36" s="6" t="s">
        <v>591</v>
      </c>
      <c r="H36" s="6" t="s">
        <v>510</v>
      </c>
      <c r="I36" s="6" t="s">
        <v>511</v>
      </c>
      <c r="J36" s="6" t="s">
        <v>551</v>
      </c>
      <c r="K36" s="6" t="s">
        <v>552</v>
      </c>
      <c r="L36" s="6" t="s">
        <v>503</v>
      </c>
      <c r="M36" s="6" t="s">
        <v>565</v>
      </c>
      <c r="N36" s="6" t="s">
        <v>574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6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69"/>
      <c r="AJ37" s="11"/>
      <c r="AK37" s="12"/>
      <c r="AL37" s="55"/>
    </row>
    <row r="38" spans="1:38" s="3" customFormat="1" ht="48" customHeight="1">
      <c r="A38" s="6"/>
      <c r="B38" s="6"/>
      <c r="C38" s="173" t="s">
        <v>621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5"/>
      <c r="O38" s="170" t="s">
        <v>622</v>
      </c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2"/>
      <c r="AA38" s="173" t="s">
        <v>623</v>
      </c>
      <c r="AB38" s="174"/>
      <c r="AC38" s="174"/>
      <c r="AD38" s="174"/>
      <c r="AE38" s="174"/>
      <c r="AF38" s="174"/>
      <c r="AG38" s="174"/>
      <c r="AH38" s="174"/>
      <c r="AI38" s="174"/>
      <c r="AJ38" s="174"/>
      <c r="AK38" s="175"/>
      <c r="AL38" s="6"/>
    </row>
    <row r="39" spans="1:38" s="3" customFormat="1" ht="36.75" customHeight="1">
      <c r="A39" s="6"/>
      <c r="B39" s="6"/>
      <c r="C39" s="277" t="s">
        <v>578</v>
      </c>
      <c r="D39" s="277"/>
      <c r="E39" s="271" t="s">
        <v>488</v>
      </c>
      <c r="F39" s="272"/>
      <c r="G39" s="272"/>
      <c r="H39" s="272"/>
      <c r="I39" s="272"/>
      <c r="J39" s="272"/>
      <c r="K39" s="272"/>
      <c r="L39" s="272"/>
      <c r="M39" s="272"/>
      <c r="N39" s="273"/>
      <c r="O39" s="143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6"/>
      <c r="AA39" s="143"/>
      <c r="AB39" s="135"/>
      <c r="AC39" s="135"/>
      <c r="AD39" s="135"/>
      <c r="AE39" s="135"/>
      <c r="AF39" s="135"/>
      <c r="AG39" s="135"/>
      <c r="AH39" s="135"/>
      <c r="AI39" s="135"/>
      <c r="AJ39" s="135"/>
      <c r="AK39" s="136"/>
      <c r="AL39" s="6"/>
    </row>
    <row r="40" spans="1:38" s="3" customFormat="1" ht="36.75" customHeight="1">
      <c r="A40" s="6"/>
      <c r="B40" s="6"/>
      <c r="C40" s="231"/>
      <c r="D40" s="231"/>
      <c r="E40" s="271" t="s">
        <v>489</v>
      </c>
      <c r="F40" s="272"/>
      <c r="G40" s="272"/>
      <c r="H40" s="272"/>
      <c r="I40" s="272"/>
      <c r="J40" s="272"/>
      <c r="K40" s="272"/>
      <c r="L40" s="272"/>
      <c r="M40" s="272"/>
      <c r="N40" s="273"/>
      <c r="O40" s="143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6"/>
      <c r="AA40" s="143"/>
      <c r="AB40" s="135"/>
      <c r="AC40" s="135"/>
      <c r="AD40" s="135"/>
      <c r="AE40" s="135"/>
      <c r="AF40" s="135"/>
      <c r="AG40" s="135"/>
      <c r="AH40" s="135"/>
      <c r="AI40" s="135"/>
      <c r="AJ40" s="135"/>
      <c r="AK40" s="136"/>
      <c r="AL40" s="6"/>
    </row>
    <row r="41" spans="1:38" s="3" customFormat="1" ht="36.75" customHeight="1">
      <c r="A41" s="6"/>
      <c r="B41" s="6"/>
      <c r="C41" s="231"/>
      <c r="D41" s="231"/>
      <c r="E41" s="271" t="s">
        <v>490</v>
      </c>
      <c r="F41" s="272"/>
      <c r="G41" s="272"/>
      <c r="H41" s="272"/>
      <c r="I41" s="272"/>
      <c r="J41" s="272"/>
      <c r="K41" s="272"/>
      <c r="L41" s="272"/>
      <c r="M41" s="272"/>
      <c r="N41" s="273"/>
      <c r="O41" s="143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6"/>
      <c r="AA41" s="134"/>
      <c r="AB41" s="135"/>
      <c r="AC41" s="135"/>
      <c r="AD41" s="135"/>
      <c r="AE41" s="135"/>
      <c r="AF41" s="135"/>
      <c r="AG41" s="135"/>
      <c r="AH41" s="135"/>
      <c r="AI41" s="135"/>
      <c r="AJ41" s="135"/>
      <c r="AK41" s="136"/>
      <c r="AL41" s="6"/>
    </row>
    <row r="42" spans="1:38" s="3" customFormat="1" ht="36.75" customHeight="1">
      <c r="A42" s="6"/>
      <c r="B42" s="6"/>
      <c r="C42" s="231"/>
      <c r="D42" s="231"/>
      <c r="E42" s="271" t="s">
        <v>491</v>
      </c>
      <c r="F42" s="272"/>
      <c r="G42" s="272"/>
      <c r="H42" s="272"/>
      <c r="I42" s="272"/>
      <c r="J42" s="272"/>
      <c r="K42" s="272"/>
      <c r="L42" s="272"/>
      <c r="M42" s="272"/>
      <c r="N42" s="273"/>
      <c r="O42" s="143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  <c r="AA42" s="134"/>
      <c r="AB42" s="135"/>
      <c r="AC42" s="135"/>
      <c r="AD42" s="135"/>
      <c r="AE42" s="135"/>
      <c r="AF42" s="135"/>
      <c r="AG42" s="135"/>
      <c r="AH42" s="135"/>
      <c r="AI42" s="135"/>
      <c r="AJ42" s="135"/>
      <c r="AK42" s="136"/>
      <c r="AL42" s="6"/>
    </row>
    <row r="43" spans="1:38" s="3" customFormat="1" ht="36.75" customHeight="1">
      <c r="A43" s="6"/>
      <c r="B43" s="6"/>
      <c r="C43" s="231"/>
      <c r="D43" s="231"/>
      <c r="E43" s="265" t="s">
        <v>658</v>
      </c>
      <c r="F43" s="266"/>
      <c r="G43" s="266"/>
      <c r="H43" s="266"/>
      <c r="I43" s="266"/>
      <c r="J43" s="266"/>
      <c r="K43" s="266"/>
      <c r="L43" s="266"/>
      <c r="M43" s="266"/>
      <c r="N43" s="267"/>
      <c r="O43" s="143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6"/>
      <c r="AA43" s="134"/>
      <c r="AB43" s="135"/>
      <c r="AC43" s="135"/>
      <c r="AD43" s="135"/>
      <c r="AE43" s="135"/>
      <c r="AF43" s="135"/>
      <c r="AG43" s="135"/>
      <c r="AH43" s="135"/>
      <c r="AI43" s="135"/>
      <c r="AJ43" s="135"/>
      <c r="AK43" s="136"/>
      <c r="AL43" s="6"/>
    </row>
    <row r="44" spans="1:38" s="3" customFormat="1" ht="36.75" customHeight="1">
      <c r="A44" s="6"/>
      <c r="B44" s="6"/>
      <c r="C44" s="231"/>
      <c r="D44" s="232"/>
      <c r="E44" s="275" t="s">
        <v>669</v>
      </c>
      <c r="F44" s="266"/>
      <c r="G44" s="266"/>
      <c r="H44" s="266"/>
      <c r="I44" s="266"/>
      <c r="J44" s="266"/>
      <c r="K44" s="266"/>
      <c r="L44" s="266"/>
      <c r="M44" s="266"/>
      <c r="N44" s="267"/>
      <c r="O44" s="144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137"/>
      <c r="AB44" s="138"/>
      <c r="AC44" s="138"/>
      <c r="AD44" s="138"/>
      <c r="AE44" s="138"/>
      <c r="AF44" s="138"/>
      <c r="AG44" s="138"/>
      <c r="AH44" s="138"/>
      <c r="AI44" s="138"/>
      <c r="AJ44" s="138"/>
      <c r="AK44" s="139"/>
      <c r="AL44" s="6"/>
    </row>
    <row r="45" spans="1:38" s="4" customFormat="1" ht="18" customHeight="1">
      <c r="A45" s="16"/>
      <c r="B45" s="16"/>
      <c r="C45" s="231"/>
      <c r="D45" s="232"/>
      <c r="E45" s="17" t="s">
        <v>577</v>
      </c>
      <c r="F45" s="258"/>
      <c r="G45" s="258"/>
      <c r="H45" s="258"/>
      <c r="I45" s="258"/>
      <c r="J45" s="258"/>
      <c r="K45" s="258"/>
      <c r="L45" s="258"/>
      <c r="M45" s="258"/>
      <c r="N45" s="49" t="s">
        <v>657</v>
      </c>
      <c r="O45" s="274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42"/>
      <c r="AB45" s="140"/>
      <c r="AC45" s="140"/>
      <c r="AD45" s="140"/>
      <c r="AE45" s="140"/>
      <c r="AF45" s="140"/>
      <c r="AG45" s="140"/>
      <c r="AH45" s="140"/>
      <c r="AI45" s="140"/>
      <c r="AJ45" s="140"/>
      <c r="AK45" s="141"/>
      <c r="AL45" s="16"/>
    </row>
    <row r="46" spans="1:38" s="4" customFormat="1" ht="18" customHeight="1">
      <c r="A46" s="16"/>
      <c r="B46" s="16"/>
      <c r="C46" s="231"/>
      <c r="D46" s="232"/>
      <c r="E46" s="18" t="s">
        <v>577</v>
      </c>
      <c r="F46" s="234"/>
      <c r="G46" s="234"/>
      <c r="H46" s="234"/>
      <c r="I46" s="234"/>
      <c r="J46" s="234"/>
      <c r="K46" s="234"/>
      <c r="L46" s="234"/>
      <c r="M46" s="234"/>
      <c r="N46" s="50" t="s">
        <v>657</v>
      </c>
      <c r="O46" s="261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60"/>
      <c r="AA46" s="261"/>
      <c r="AB46" s="259"/>
      <c r="AC46" s="259"/>
      <c r="AD46" s="259"/>
      <c r="AE46" s="259"/>
      <c r="AF46" s="259"/>
      <c r="AG46" s="259"/>
      <c r="AH46" s="259"/>
      <c r="AI46" s="259"/>
      <c r="AJ46" s="259"/>
      <c r="AK46" s="260"/>
      <c r="AL46" s="16"/>
    </row>
    <row r="47" spans="1:38" s="3" customFormat="1" ht="36.75" customHeight="1">
      <c r="A47" s="6"/>
      <c r="B47" s="6"/>
      <c r="C47" s="231" t="s">
        <v>579</v>
      </c>
      <c r="D47" s="231"/>
      <c r="E47" s="233" t="s">
        <v>492</v>
      </c>
      <c r="F47" s="233"/>
      <c r="G47" s="233"/>
      <c r="H47" s="233"/>
      <c r="I47" s="233"/>
      <c r="J47" s="233"/>
      <c r="K47" s="233"/>
      <c r="L47" s="233"/>
      <c r="M47" s="233"/>
      <c r="N47" s="233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6"/>
      <c r="AA47" s="134"/>
      <c r="AB47" s="135"/>
      <c r="AC47" s="135"/>
      <c r="AD47" s="135"/>
      <c r="AE47" s="135"/>
      <c r="AF47" s="135"/>
      <c r="AG47" s="135"/>
      <c r="AH47" s="135"/>
      <c r="AI47" s="135"/>
      <c r="AJ47" s="135"/>
      <c r="AK47" s="136"/>
      <c r="AL47" s="6"/>
    </row>
    <row r="48" spans="1:38" s="3" customFormat="1" ht="36.75" customHeight="1">
      <c r="A48" s="6"/>
      <c r="B48" s="6"/>
      <c r="C48" s="231"/>
      <c r="D48" s="231"/>
      <c r="E48" s="233" t="s">
        <v>493</v>
      </c>
      <c r="F48" s="233"/>
      <c r="G48" s="233"/>
      <c r="H48" s="233"/>
      <c r="I48" s="233"/>
      <c r="J48" s="233"/>
      <c r="K48" s="233"/>
      <c r="L48" s="233"/>
      <c r="M48" s="233"/>
      <c r="N48" s="233"/>
      <c r="O48" s="134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  <c r="AA48" s="134"/>
      <c r="AB48" s="135"/>
      <c r="AC48" s="135"/>
      <c r="AD48" s="135"/>
      <c r="AE48" s="135"/>
      <c r="AF48" s="135"/>
      <c r="AG48" s="135"/>
      <c r="AH48" s="135"/>
      <c r="AI48" s="135"/>
      <c r="AJ48" s="135"/>
      <c r="AK48" s="136"/>
      <c r="AL48" s="6"/>
    </row>
    <row r="49" spans="1:38" s="3" customFormat="1" ht="36.75" customHeight="1">
      <c r="A49" s="6"/>
      <c r="B49" s="6"/>
      <c r="C49" s="231"/>
      <c r="D49" s="231"/>
      <c r="E49" s="263" t="s">
        <v>668</v>
      </c>
      <c r="F49" s="264"/>
      <c r="G49" s="264"/>
      <c r="H49" s="264"/>
      <c r="I49" s="264"/>
      <c r="J49" s="264"/>
      <c r="K49" s="264"/>
      <c r="L49" s="264"/>
      <c r="M49" s="264"/>
      <c r="N49" s="264"/>
      <c r="O49" s="137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9"/>
      <c r="AA49" s="137"/>
      <c r="AB49" s="138"/>
      <c r="AC49" s="138"/>
      <c r="AD49" s="138"/>
      <c r="AE49" s="138"/>
      <c r="AF49" s="138"/>
      <c r="AG49" s="138"/>
      <c r="AH49" s="138"/>
      <c r="AI49" s="138"/>
      <c r="AJ49" s="138"/>
      <c r="AK49" s="139"/>
      <c r="AL49" s="6"/>
    </row>
    <row r="50" spans="1:38" s="4" customFormat="1" ht="36.75" customHeight="1">
      <c r="A50" s="16"/>
      <c r="B50" s="16"/>
      <c r="C50" s="231"/>
      <c r="D50" s="232"/>
      <c r="E50" s="265" t="s">
        <v>647</v>
      </c>
      <c r="F50" s="266"/>
      <c r="G50" s="266"/>
      <c r="H50" s="266"/>
      <c r="I50" s="266"/>
      <c r="J50" s="266"/>
      <c r="K50" s="266"/>
      <c r="L50" s="266"/>
      <c r="M50" s="266"/>
      <c r="N50" s="267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9"/>
      <c r="AA50" s="137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/>
      <c r="AL50" s="16"/>
    </row>
    <row r="51" spans="1:38" s="4" customFormat="1" ht="18" customHeight="1">
      <c r="A51" s="16"/>
      <c r="B51" s="16"/>
      <c r="C51" s="231"/>
      <c r="D51" s="232"/>
      <c r="E51" s="17" t="s">
        <v>577</v>
      </c>
      <c r="F51" s="258"/>
      <c r="G51" s="258"/>
      <c r="H51" s="258"/>
      <c r="I51" s="258"/>
      <c r="J51" s="258"/>
      <c r="K51" s="258"/>
      <c r="L51" s="258"/>
      <c r="M51" s="258"/>
      <c r="N51" s="49" t="s">
        <v>657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1"/>
      <c r="AA51" s="142"/>
      <c r="AB51" s="140"/>
      <c r="AC51" s="140"/>
      <c r="AD51" s="140"/>
      <c r="AE51" s="140"/>
      <c r="AF51" s="140"/>
      <c r="AG51" s="140"/>
      <c r="AH51" s="140"/>
      <c r="AI51" s="140"/>
      <c r="AJ51" s="140"/>
      <c r="AK51" s="141"/>
      <c r="AL51" s="16"/>
    </row>
    <row r="52" spans="1:38" s="4" customFormat="1" ht="18" customHeight="1">
      <c r="A52" s="16"/>
      <c r="B52" s="16"/>
      <c r="C52" s="231"/>
      <c r="D52" s="232"/>
      <c r="E52" s="18" t="s">
        <v>577</v>
      </c>
      <c r="F52" s="234"/>
      <c r="G52" s="234"/>
      <c r="H52" s="234"/>
      <c r="I52" s="234"/>
      <c r="J52" s="234"/>
      <c r="K52" s="234"/>
      <c r="L52" s="234"/>
      <c r="M52" s="234"/>
      <c r="N52" s="50" t="s">
        <v>657</v>
      </c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60"/>
      <c r="AA52" s="261"/>
      <c r="AB52" s="259"/>
      <c r="AC52" s="259"/>
      <c r="AD52" s="259"/>
      <c r="AE52" s="259"/>
      <c r="AF52" s="259"/>
      <c r="AG52" s="259"/>
      <c r="AH52" s="259"/>
      <c r="AI52" s="259"/>
      <c r="AJ52" s="259"/>
      <c r="AK52" s="260"/>
      <c r="AL52" s="16"/>
    </row>
    <row r="53" spans="1:38" ht="6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69"/>
      <c r="AJ53" s="11"/>
      <c r="AK53" s="12"/>
      <c r="AL53" s="55"/>
    </row>
    <row r="54" spans="1:38" ht="15" customHeight="1">
      <c r="A54" s="55"/>
      <c r="B54" s="55"/>
      <c r="C54" s="55" t="s">
        <v>48</v>
      </c>
      <c r="D54" s="55" t="s">
        <v>54</v>
      </c>
      <c r="E54" s="55" t="s">
        <v>70</v>
      </c>
      <c r="F54" s="55" t="s">
        <v>24</v>
      </c>
      <c r="G54" s="55" t="s">
        <v>71</v>
      </c>
      <c r="H54" s="55" t="s">
        <v>49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</row>
    <row r="55" spans="1:37" s="2" customFormat="1" ht="15" customHeight="1">
      <c r="A55" s="19"/>
      <c r="B55" s="19"/>
      <c r="C55" s="19"/>
      <c r="D55" s="19" t="s">
        <v>592</v>
      </c>
      <c r="E55" s="19"/>
      <c r="F55" s="19" t="s">
        <v>510</v>
      </c>
      <c r="G55" s="19" t="s">
        <v>511</v>
      </c>
      <c r="H55" s="19" t="s">
        <v>504</v>
      </c>
      <c r="I55" s="19" t="s">
        <v>505</v>
      </c>
      <c r="J55" s="19" t="s">
        <v>546</v>
      </c>
      <c r="K55" s="19" t="s">
        <v>558</v>
      </c>
      <c r="L55" s="19" t="s">
        <v>536</v>
      </c>
      <c r="M55" s="19" t="s">
        <v>537</v>
      </c>
      <c r="N55" s="19" t="s">
        <v>523</v>
      </c>
      <c r="O55" s="19" t="s">
        <v>553</v>
      </c>
      <c r="P55" s="19" t="s">
        <v>549</v>
      </c>
      <c r="Q55" s="19" t="s">
        <v>544</v>
      </c>
      <c r="R55" s="19" t="s">
        <v>540</v>
      </c>
      <c r="S55" s="19" t="s">
        <v>541</v>
      </c>
      <c r="T55" s="19" t="s">
        <v>541</v>
      </c>
      <c r="U55" s="19" t="s">
        <v>538</v>
      </c>
      <c r="V55" s="19" t="s">
        <v>537</v>
      </c>
      <c r="W55" s="19" t="s">
        <v>536</v>
      </c>
      <c r="X55" s="19" t="s">
        <v>591</v>
      </c>
      <c r="Y55" s="19" t="s">
        <v>510</v>
      </c>
      <c r="Z55" s="19" t="s">
        <v>511</v>
      </c>
      <c r="AA55" s="19" t="s">
        <v>551</v>
      </c>
      <c r="AB55" s="19" t="s">
        <v>552</v>
      </c>
      <c r="AC55" s="19" t="s">
        <v>503</v>
      </c>
      <c r="AD55" s="19" t="s">
        <v>566</v>
      </c>
      <c r="AE55" s="19" t="s">
        <v>567</v>
      </c>
      <c r="AF55" s="19" t="s">
        <v>546</v>
      </c>
      <c r="AG55" s="19" t="s">
        <v>535</v>
      </c>
      <c r="AH55" s="19" t="s">
        <v>536</v>
      </c>
      <c r="AI55" s="16" t="s">
        <v>537</v>
      </c>
      <c r="AJ55" s="16" t="s">
        <v>624</v>
      </c>
      <c r="AK55" s="16" t="s">
        <v>586</v>
      </c>
    </row>
    <row r="56" spans="1:35" s="4" customFormat="1" ht="15" customHeight="1">
      <c r="A56" s="16"/>
      <c r="B56" s="16"/>
      <c r="C56" s="16"/>
      <c r="D56" s="16"/>
      <c r="E56" s="16" t="s">
        <v>528</v>
      </c>
      <c r="F56" s="16" t="s">
        <v>546</v>
      </c>
      <c r="G56" s="16" t="s">
        <v>547</v>
      </c>
      <c r="H56" s="16" t="s">
        <v>548</v>
      </c>
      <c r="I56" s="16" t="s">
        <v>549</v>
      </c>
      <c r="J56" s="16" t="s">
        <v>544</v>
      </c>
      <c r="K56" s="16" t="s">
        <v>540</v>
      </c>
      <c r="L56" s="16" t="s">
        <v>541</v>
      </c>
      <c r="M56" s="16" t="s">
        <v>550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6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69"/>
      <c r="AG57" s="11"/>
      <c r="AH57" s="12"/>
      <c r="AI57" s="55"/>
    </row>
    <row r="58" spans="1:37" s="4" customFormat="1" ht="15" customHeight="1">
      <c r="A58" s="16"/>
      <c r="B58" s="16"/>
      <c r="C58" s="16"/>
      <c r="D58" s="16" t="s">
        <v>593</v>
      </c>
      <c r="E58" s="16"/>
      <c r="F58" s="16" t="s">
        <v>510</v>
      </c>
      <c r="G58" s="16" t="s">
        <v>511</v>
      </c>
      <c r="H58" s="16" t="s">
        <v>551</v>
      </c>
      <c r="I58" s="16" t="s">
        <v>552</v>
      </c>
      <c r="J58" s="16" t="s">
        <v>503</v>
      </c>
      <c r="K58" s="16" t="s">
        <v>523</v>
      </c>
      <c r="L58" s="16" t="s">
        <v>553</v>
      </c>
      <c r="M58" s="16" t="s">
        <v>529</v>
      </c>
      <c r="N58" s="16" t="s">
        <v>503</v>
      </c>
      <c r="O58" s="16" t="s">
        <v>625</v>
      </c>
      <c r="P58" s="16" t="s">
        <v>626</v>
      </c>
      <c r="Q58" s="16" t="s">
        <v>627</v>
      </c>
      <c r="R58" s="16" t="s">
        <v>546</v>
      </c>
      <c r="S58" s="16" t="s">
        <v>559</v>
      </c>
      <c r="T58" s="16" t="s">
        <v>517</v>
      </c>
      <c r="U58" s="16" t="s">
        <v>510</v>
      </c>
      <c r="V58" s="16" t="s">
        <v>511</v>
      </c>
      <c r="W58" s="16" t="s">
        <v>504</v>
      </c>
      <c r="X58" s="16" t="s">
        <v>505</v>
      </c>
      <c r="Y58" s="16" t="s">
        <v>546</v>
      </c>
      <c r="Z58" s="16" t="s">
        <v>558</v>
      </c>
      <c r="AA58" s="16" t="s">
        <v>536</v>
      </c>
      <c r="AB58" s="16" t="s">
        <v>537</v>
      </c>
      <c r="AC58" s="16" t="s">
        <v>547</v>
      </c>
      <c r="AD58" s="16" t="s">
        <v>548</v>
      </c>
      <c r="AE58" s="16" t="s">
        <v>538</v>
      </c>
      <c r="AF58" s="16" t="s">
        <v>591</v>
      </c>
      <c r="AG58" s="16" t="s">
        <v>510</v>
      </c>
      <c r="AH58" s="16" t="s">
        <v>511</v>
      </c>
      <c r="AI58" s="16" t="s">
        <v>551</v>
      </c>
      <c r="AJ58" s="16" t="s">
        <v>552</v>
      </c>
      <c r="AK58" s="16" t="s">
        <v>526</v>
      </c>
    </row>
    <row r="59" spans="1:32" s="4" customFormat="1" ht="15" customHeight="1">
      <c r="A59" s="16"/>
      <c r="B59" s="16"/>
      <c r="C59" s="16"/>
      <c r="D59" s="16"/>
      <c r="E59" s="16" t="s">
        <v>565</v>
      </c>
      <c r="F59" s="16" t="s">
        <v>574</v>
      </c>
      <c r="G59" s="16" t="s">
        <v>580</v>
      </c>
      <c r="H59" s="16" t="s">
        <v>504</v>
      </c>
      <c r="I59" s="16" t="s">
        <v>505</v>
      </c>
      <c r="J59" s="16" t="s">
        <v>628</v>
      </c>
      <c r="K59" s="16" t="s">
        <v>558</v>
      </c>
      <c r="L59" s="16" t="s">
        <v>539</v>
      </c>
      <c r="M59" s="16" t="s">
        <v>546</v>
      </c>
      <c r="N59" s="16" t="s">
        <v>571</v>
      </c>
      <c r="O59" s="16" t="s">
        <v>539</v>
      </c>
      <c r="P59" s="16" t="s">
        <v>572</v>
      </c>
      <c r="Q59" s="16" t="s">
        <v>607</v>
      </c>
      <c r="R59" s="16" t="s">
        <v>557</v>
      </c>
      <c r="S59" s="16" t="s">
        <v>629</v>
      </c>
      <c r="T59" s="16" t="s">
        <v>614</v>
      </c>
      <c r="U59" s="16" t="s">
        <v>591</v>
      </c>
      <c r="V59" s="16" t="s">
        <v>509</v>
      </c>
      <c r="W59" s="16" t="s">
        <v>543</v>
      </c>
      <c r="X59" s="16" t="s">
        <v>630</v>
      </c>
      <c r="Y59" s="16" t="s">
        <v>556</v>
      </c>
      <c r="Z59" s="16" t="s">
        <v>547</v>
      </c>
      <c r="AA59" s="16" t="s">
        <v>548</v>
      </c>
      <c r="AB59" s="16" t="s">
        <v>549</v>
      </c>
      <c r="AC59" s="16" t="s">
        <v>544</v>
      </c>
      <c r="AD59" s="16" t="s">
        <v>540</v>
      </c>
      <c r="AE59" s="16" t="s">
        <v>541</v>
      </c>
      <c r="AF59" s="16" t="s">
        <v>550</v>
      </c>
    </row>
    <row r="60" spans="1:35" ht="6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69"/>
      <c r="AG60" s="11"/>
      <c r="AH60" s="12"/>
      <c r="AI60" s="55"/>
    </row>
    <row r="61" spans="1:37" s="4" customFormat="1" ht="15" customHeight="1">
      <c r="A61" s="16"/>
      <c r="B61" s="16"/>
      <c r="C61" s="16"/>
      <c r="D61" s="16" t="s">
        <v>613</v>
      </c>
      <c r="E61" s="16"/>
      <c r="F61" s="16" t="s">
        <v>590</v>
      </c>
      <c r="G61" s="16" t="s">
        <v>499</v>
      </c>
      <c r="H61" s="16" t="s">
        <v>504</v>
      </c>
      <c r="I61" s="16" t="s">
        <v>505</v>
      </c>
      <c r="J61" s="16" t="s">
        <v>503</v>
      </c>
      <c r="K61" s="16" t="s">
        <v>523</v>
      </c>
      <c r="L61" s="16" t="s">
        <v>553</v>
      </c>
      <c r="M61" s="16" t="s">
        <v>554</v>
      </c>
      <c r="N61" s="16" t="s">
        <v>555</v>
      </c>
      <c r="O61" s="16" t="s">
        <v>503</v>
      </c>
      <c r="P61" s="16" t="s">
        <v>612</v>
      </c>
      <c r="Q61" s="16" t="s">
        <v>560</v>
      </c>
      <c r="R61" s="16" t="s">
        <v>524</v>
      </c>
      <c r="S61" s="16" t="s">
        <v>618</v>
      </c>
      <c r="T61" s="16" t="s">
        <v>559</v>
      </c>
      <c r="U61" s="16" t="s">
        <v>517</v>
      </c>
      <c r="V61" s="16" t="s">
        <v>599</v>
      </c>
      <c r="W61" s="16" t="s">
        <v>510</v>
      </c>
      <c r="X61" s="16" t="s">
        <v>511</v>
      </c>
      <c r="Y61" s="16" t="s">
        <v>551</v>
      </c>
      <c r="Z61" s="16" t="s">
        <v>552</v>
      </c>
      <c r="AA61" s="16" t="s">
        <v>523</v>
      </c>
      <c r="AB61" s="16" t="s">
        <v>553</v>
      </c>
      <c r="AC61" s="16" t="s">
        <v>631</v>
      </c>
      <c r="AD61" s="16" t="s">
        <v>632</v>
      </c>
      <c r="AE61" s="16" t="s">
        <v>610</v>
      </c>
      <c r="AF61" s="16" t="s">
        <v>611</v>
      </c>
      <c r="AG61" s="16" t="s">
        <v>608</v>
      </c>
      <c r="AH61" s="16" t="s">
        <v>541</v>
      </c>
      <c r="AI61" s="16" t="s">
        <v>569</v>
      </c>
      <c r="AJ61" s="16" t="s">
        <v>570</v>
      </c>
      <c r="AK61" s="16" t="s">
        <v>537</v>
      </c>
    </row>
    <row r="62" spans="1:35" s="4" customFormat="1" ht="15" customHeight="1">
      <c r="A62" s="16"/>
      <c r="B62" s="16"/>
      <c r="C62" s="16"/>
      <c r="D62" s="16"/>
      <c r="E62" s="16" t="s">
        <v>610</v>
      </c>
      <c r="F62" s="16" t="s">
        <v>611</v>
      </c>
      <c r="G62" s="16" t="s">
        <v>549</v>
      </c>
      <c r="H62" s="16" t="s">
        <v>544</v>
      </c>
      <c r="I62" s="16" t="s">
        <v>540</v>
      </c>
      <c r="J62" s="16" t="s">
        <v>541</v>
      </c>
      <c r="K62" s="16" t="s">
        <v>550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8" s="4" customFormat="1" ht="15" customHeight="1">
      <c r="A63" s="16"/>
      <c r="B63" s="16"/>
      <c r="C63" s="16"/>
      <c r="D63" s="16"/>
      <c r="E63" s="16"/>
      <c r="F63" s="20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s="4" customFormat="1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15" customHeight="1">
      <c r="A65" s="55"/>
      <c r="B65" s="55" t="s">
        <v>593</v>
      </c>
      <c r="C65" s="55"/>
      <c r="D65" s="55" t="s">
        <v>500</v>
      </c>
      <c r="E65" s="55" t="s">
        <v>501</v>
      </c>
      <c r="F65" s="55" t="s">
        <v>502</v>
      </c>
      <c r="G65" s="55" t="s">
        <v>503</v>
      </c>
      <c r="H65" s="55" t="s">
        <v>506</v>
      </c>
      <c r="I65" s="55" t="s">
        <v>507</v>
      </c>
      <c r="J65" s="55" t="s">
        <v>508</v>
      </c>
      <c r="K65" s="55" t="s">
        <v>509</v>
      </c>
      <c r="L65" s="55" t="s">
        <v>512</v>
      </c>
      <c r="M65" s="55" t="s">
        <v>513</v>
      </c>
      <c r="N65" s="55" t="s">
        <v>500</v>
      </c>
      <c r="O65" s="55" t="s">
        <v>501</v>
      </c>
      <c r="P65" s="55" t="s">
        <v>503</v>
      </c>
      <c r="Q65" s="55" t="s">
        <v>514</v>
      </c>
      <c r="R65" s="55" t="s">
        <v>515</v>
      </c>
      <c r="S65" s="55" t="s">
        <v>620</v>
      </c>
      <c r="T65" s="262">
        <f>AI12</f>
        <v>0</v>
      </c>
      <c r="U65" s="262"/>
      <c r="V65" s="55" t="s">
        <v>524</v>
      </c>
      <c r="W65" s="21" t="s">
        <v>618</v>
      </c>
      <c r="X65" s="55" t="s">
        <v>564</v>
      </c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1:38" ht="6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69"/>
      <c r="AJ66" s="11"/>
      <c r="AK66" s="12"/>
      <c r="AL66" s="55"/>
    </row>
    <row r="67" spans="1:38" ht="15" customHeight="1">
      <c r="A67" s="55"/>
      <c r="B67" s="55"/>
      <c r="C67" s="62" t="s">
        <v>660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</row>
    <row r="68" spans="1:38" ht="6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69"/>
      <c r="AJ68" s="11"/>
      <c r="AK68" s="12"/>
      <c r="AL68" s="55"/>
    </row>
    <row r="69" spans="1:38" ht="15" customHeight="1">
      <c r="A69" s="55"/>
      <c r="B69" s="55"/>
      <c r="C69" s="55"/>
      <c r="D69" s="55" t="s">
        <v>73</v>
      </c>
      <c r="E69" s="55"/>
      <c r="F69" s="55" t="s">
        <v>74</v>
      </c>
      <c r="G69" s="55" t="s">
        <v>75</v>
      </c>
      <c r="H69" s="55" t="s">
        <v>76</v>
      </c>
      <c r="I69" s="55" t="s">
        <v>52</v>
      </c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</row>
    <row r="70" spans="1:38" ht="6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69"/>
      <c r="AJ70" s="11"/>
      <c r="AK70" s="12"/>
      <c r="AL70" s="55"/>
    </row>
    <row r="71" spans="1:38" ht="15" customHeight="1">
      <c r="A71" s="55"/>
      <c r="B71" s="55"/>
      <c r="C71" s="55"/>
      <c r="D71" s="55"/>
      <c r="E71" s="62" t="s">
        <v>661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</row>
    <row r="72" spans="1:38" ht="15" customHeight="1">
      <c r="A72" s="55"/>
      <c r="B72" s="55"/>
      <c r="C72" s="55"/>
      <c r="D72" s="55"/>
      <c r="E72" s="55"/>
      <c r="F72" s="55"/>
      <c r="G72" s="55" t="s">
        <v>48</v>
      </c>
      <c r="H72" s="55" t="s">
        <v>77</v>
      </c>
      <c r="I72" s="55" t="s">
        <v>78</v>
      </c>
      <c r="J72" s="55" t="s">
        <v>49</v>
      </c>
      <c r="K72" s="251"/>
      <c r="L72" s="251"/>
      <c r="M72" s="251"/>
      <c r="N72" s="55" t="s">
        <v>43</v>
      </c>
      <c r="O72" s="55"/>
      <c r="P72" s="55"/>
      <c r="Q72" s="55"/>
      <c r="R72" s="55" t="s">
        <v>48</v>
      </c>
      <c r="S72" s="55" t="s">
        <v>79</v>
      </c>
      <c r="T72" s="55" t="s">
        <v>77</v>
      </c>
      <c r="U72" s="55" t="s">
        <v>78</v>
      </c>
      <c r="V72" s="55" t="s">
        <v>49</v>
      </c>
      <c r="W72" s="251"/>
      <c r="X72" s="251"/>
      <c r="Y72" s="251"/>
      <c r="Z72" s="55" t="s">
        <v>43</v>
      </c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</row>
    <row r="73" spans="1:38" ht="15" customHeight="1">
      <c r="A73" s="55"/>
      <c r="B73" s="55"/>
      <c r="C73" s="55"/>
      <c r="D73" s="55"/>
      <c r="E73" s="62" t="s">
        <v>662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</row>
    <row r="74" spans="1:38" ht="6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69"/>
      <c r="AJ74" s="11"/>
      <c r="AK74" s="12"/>
      <c r="AL74" s="55"/>
    </row>
    <row r="75" spans="1:38" ht="24" customHeight="1">
      <c r="A75" s="55"/>
      <c r="B75" s="55"/>
      <c r="C75" s="55"/>
      <c r="D75" s="55"/>
      <c r="E75" s="55"/>
      <c r="F75" s="256" t="s">
        <v>80</v>
      </c>
      <c r="G75" s="256"/>
      <c r="H75" s="256"/>
      <c r="I75" s="256"/>
      <c r="J75" s="256"/>
      <c r="K75" s="256"/>
      <c r="L75" s="256"/>
      <c r="M75" s="256"/>
      <c r="N75" s="245" t="s">
        <v>634</v>
      </c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 t="s">
        <v>633</v>
      </c>
      <c r="AG75" s="245"/>
      <c r="AH75" s="245"/>
      <c r="AI75" s="245"/>
      <c r="AJ75" s="245"/>
      <c r="AK75" s="245"/>
      <c r="AL75" s="55"/>
    </row>
    <row r="76" spans="1:38" ht="48" customHeight="1">
      <c r="A76" s="55"/>
      <c r="B76" s="55"/>
      <c r="C76" s="55"/>
      <c r="D76" s="55"/>
      <c r="E76" s="55"/>
      <c r="F76" s="256"/>
      <c r="G76" s="256"/>
      <c r="H76" s="256"/>
      <c r="I76" s="256"/>
      <c r="J76" s="256"/>
      <c r="K76" s="256"/>
      <c r="L76" s="256"/>
      <c r="M76" s="256"/>
      <c r="N76" s="268" t="s">
        <v>635</v>
      </c>
      <c r="O76" s="269"/>
      <c r="P76" s="269"/>
      <c r="Q76" s="269"/>
      <c r="R76" s="269"/>
      <c r="S76" s="270"/>
      <c r="T76" s="245" t="s">
        <v>135</v>
      </c>
      <c r="U76" s="245"/>
      <c r="V76" s="245"/>
      <c r="W76" s="245"/>
      <c r="X76" s="245"/>
      <c r="Y76" s="245"/>
      <c r="Z76" s="245" t="s">
        <v>31</v>
      </c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55"/>
    </row>
    <row r="77" spans="1:38" ht="24" customHeight="1">
      <c r="A77" s="55"/>
      <c r="B77" s="55"/>
      <c r="C77" s="55"/>
      <c r="D77" s="55"/>
      <c r="E77" s="55"/>
      <c r="F77" s="278" t="s">
        <v>494</v>
      </c>
      <c r="G77" s="278"/>
      <c r="H77" s="278"/>
      <c r="I77" s="278"/>
      <c r="J77" s="278"/>
      <c r="K77" s="278"/>
      <c r="L77" s="278"/>
      <c r="M77" s="278"/>
      <c r="N77" s="22"/>
      <c r="O77" s="250"/>
      <c r="P77" s="250"/>
      <c r="Q77" s="250"/>
      <c r="R77" s="67" t="s">
        <v>568</v>
      </c>
      <c r="S77" s="23"/>
      <c r="T77" s="22"/>
      <c r="U77" s="250"/>
      <c r="V77" s="250"/>
      <c r="W77" s="250"/>
      <c r="X77" s="67" t="s">
        <v>568</v>
      </c>
      <c r="Y77" s="23"/>
      <c r="Z77" s="22"/>
      <c r="AA77" s="257">
        <f>+IF((O77+U77)=0,"",O77+U77)</f>
      </c>
      <c r="AB77" s="257"/>
      <c r="AC77" s="257"/>
      <c r="AD77" s="67" t="s">
        <v>568</v>
      </c>
      <c r="AE77" s="23"/>
      <c r="AF77" s="22"/>
      <c r="AG77" s="250"/>
      <c r="AH77" s="250"/>
      <c r="AI77" s="250"/>
      <c r="AJ77" s="67" t="s">
        <v>568</v>
      </c>
      <c r="AK77" s="23"/>
      <c r="AL77" s="55"/>
    </row>
    <row r="78" spans="1:38" ht="24" customHeight="1">
      <c r="A78" s="55"/>
      <c r="B78" s="55"/>
      <c r="C78" s="55"/>
      <c r="D78" s="55"/>
      <c r="E78" s="55"/>
      <c r="F78" s="279" t="s">
        <v>498</v>
      </c>
      <c r="G78" s="279"/>
      <c r="H78" s="279"/>
      <c r="I78" s="279"/>
      <c r="J78" s="279"/>
      <c r="K78" s="279"/>
      <c r="L78" s="279"/>
      <c r="M78" s="279"/>
      <c r="N78" s="64" t="s">
        <v>577</v>
      </c>
      <c r="O78" s="254"/>
      <c r="P78" s="254"/>
      <c r="Q78" s="254"/>
      <c r="R78" s="65" t="s">
        <v>568</v>
      </c>
      <c r="S78" s="66" t="s">
        <v>564</v>
      </c>
      <c r="T78" s="64" t="s">
        <v>577</v>
      </c>
      <c r="U78" s="254"/>
      <c r="V78" s="254"/>
      <c r="W78" s="254"/>
      <c r="X78" s="65" t="s">
        <v>568</v>
      </c>
      <c r="Y78" s="66" t="s">
        <v>564</v>
      </c>
      <c r="Z78" s="64" t="s">
        <v>577</v>
      </c>
      <c r="AA78" s="247">
        <f>+IF((O78+U78)=0,"",O78+U78)</f>
      </c>
      <c r="AB78" s="247"/>
      <c r="AC78" s="247"/>
      <c r="AD78" s="65" t="s">
        <v>568</v>
      </c>
      <c r="AE78" s="66" t="s">
        <v>564</v>
      </c>
      <c r="AF78" s="51" t="s">
        <v>577</v>
      </c>
      <c r="AG78" s="254"/>
      <c r="AH78" s="254"/>
      <c r="AI78" s="254"/>
      <c r="AJ78" s="52" t="s">
        <v>568</v>
      </c>
      <c r="AK78" s="53" t="s">
        <v>666</v>
      </c>
      <c r="AL78" s="6"/>
    </row>
    <row r="79" spans="1:38" ht="24" customHeight="1">
      <c r="A79" s="55"/>
      <c r="B79" s="55"/>
      <c r="C79" s="55"/>
      <c r="D79" s="55"/>
      <c r="E79" s="55"/>
      <c r="F79" s="280" t="s">
        <v>495</v>
      </c>
      <c r="G79" s="280"/>
      <c r="H79" s="280"/>
      <c r="I79" s="280"/>
      <c r="J79" s="280"/>
      <c r="K79" s="280"/>
      <c r="L79" s="280"/>
      <c r="M79" s="280"/>
      <c r="N79" s="59"/>
      <c r="O79" s="254"/>
      <c r="P79" s="254"/>
      <c r="Q79" s="254"/>
      <c r="R79" s="57" t="s">
        <v>568</v>
      </c>
      <c r="S79" s="61"/>
      <c r="T79" s="59"/>
      <c r="U79" s="254"/>
      <c r="V79" s="254"/>
      <c r="W79" s="254"/>
      <c r="X79" s="57" t="s">
        <v>568</v>
      </c>
      <c r="Y79" s="61"/>
      <c r="Z79" s="59"/>
      <c r="AA79" s="257">
        <f>+IF((O79+U79)=0,"",O79+U79)</f>
      </c>
      <c r="AB79" s="257"/>
      <c r="AC79" s="257"/>
      <c r="AD79" s="57" t="s">
        <v>568</v>
      </c>
      <c r="AE79" s="61"/>
      <c r="AF79" s="59"/>
      <c r="AG79" s="254"/>
      <c r="AH79" s="254"/>
      <c r="AI79" s="254"/>
      <c r="AJ79" s="57" t="s">
        <v>568</v>
      </c>
      <c r="AK79" s="61"/>
      <c r="AL79" s="55"/>
    </row>
    <row r="80" spans="1:38" ht="24" customHeight="1">
      <c r="A80" s="55"/>
      <c r="B80" s="55"/>
      <c r="C80" s="55"/>
      <c r="D80" s="55"/>
      <c r="E80" s="55"/>
      <c r="F80" s="280" t="s">
        <v>496</v>
      </c>
      <c r="G80" s="280"/>
      <c r="H80" s="280"/>
      <c r="I80" s="280"/>
      <c r="J80" s="280"/>
      <c r="K80" s="280"/>
      <c r="L80" s="280"/>
      <c r="M80" s="280"/>
      <c r="N80" s="59"/>
      <c r="O80" s="254"/>
      <c r="P80" s="254"/>
      <c r="Q80" s="254"/>
      <c r="R80" s="57" t="s">
        <v>568</v>
      </c>
      <c r="S80" s="61"/>
      <c r="T80" s="59"/>
      <c r="U80" s="254"/>
      <c r="V80" s="254"/>
      <c r="W80" s="254"/>
      <c r="X80" s="57" t="s">
        <v>568</v>
      </c>
      <c r="Y80" s="61"/>
      <c r="Z80" s="59"/>
      <c r="AA80" s="207">
        <f>+IF((O80+U80)=0,"",O80+U80)</f>
      </c>
      <c r="AB80" s="207"/>
      <c r="AC80" s="207"/>
      <c r="AD80" s="57" t="s">
        <v>568</v>
      </c>
      <c r="AE80" s="61"/>
      <c r="AF80" s="59"/>
      <c r="AG80" s="254"/>
      <c r="AH80" s="254"/>
      <c r="AI80" s="254"/>
      <c r="AJ80" s="57" t="s">
        <v>568</v>
      </c>
      <c r="AK80" s="61"/>
      <c r="AL80" s="55"/>
    </row>
    <row r="81" spans="1:38" ht="24" customHeight="1">
      <c r="A81" s="55"/>
      <c r="B81" s="55"/>
      <c r="C81" s="55"/>
      <c r="D81" s="55"/>
      <c r="E81" s="55"/>
      <c r="F81" s="284" t="s">
        <v>497</v>
      </c>
      <c r="G81" s="285"/>
      <c r="H81" s="285"/>
      <c r="I81" s="285"/>
      <c r="J81" s="285"/>
      <c r="K81" s="285"/>
      <c r="L81" s="285"/>
      <c r="M81" s="286"/>
      <c r="N81" s="59"/>
      <c r="O81" s="247">
        <f>+IF((O77+O79+O80)=0,"",O77+O79+O80)</f>
      </c>
      <c r="P81" s="247"/>
      <c r="Q81" s="247"/>
      <c r="R81" s="57" t="s">
        <v>568</v>
      </c>
      <c r="S81" s="61"/>
      <c r="T81" s="59"/>
      <c r="U81" s="247">
        <f>+IF((U77+U79+U80)=0,"",U77+U79+U80)</f>
      </c>
      <c r="V81" s="247"/>
      <c r="W81" s="247"/>
      <c r="X81" s="57" t="s">
        <v>568</v>
      </c>
      <c r="Y81" s="61"/>
      <c r="Z81" s="59"/>
      <c r="AA81" s="247">
        <f>+IF(SUM(O81,U81)=0,"",SUM(O81,U81))</f>
      </c>
      <c r="AB81" s="247"/>
      <c r="AC81" s="247"/>
      <c r="AD81" s="57" t="s">
        <v>568</v>
      </c>
      <c r="AE81" s="61"/>
      <c r="AF81" s="59"/>
      <c r="AG81" s="247">
        <f>+IF((AG77+AG79+AG80)=0,"",AG77+AG79+AG80)</f>
      </c>
      <c r="AH81" s="247"/>
      <c r="AI81" s="247"/>
      <c r="AJ81" s="57" t="s">
        <v>568</v>
      </c>
      <c r="AK81" s="61"/>
      <c r="AL81" s="55"/>
    </row>
    <row r="82" spans="1:38" ht="6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69"/>
      <c r="AJ82" s="11"/>
      <c r="AK82" s="12"/>
      <c r="AL82" s="55"/>
    </row>
    <row r="83" spans="1:38" ht="15" customHeight="1">
      <c r="A83" s="55"/>
      <c r="B83" s="55"/>
      <c r="C83" s="55"/>
      <c r="D83" s="55"/>
      <c r="E83" s="55"/>
      <c r="F83" s="55" t="s">
        <v>48</v>
      </c>
      <c r="G83" s="55" t="s">
        <v>54</v>
      </c>
      <c r="H83" s="55" t="s">
        <v>70</v>
      </c>
      <c r="I83" s="55" t="s">
        <v>24</v>
      </c>
      <c r="J83" s="55" t="s">
        <v>71</v>
      </c>
      <c r="K83" s="55" t="s">
        <v>49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</row>
    <row r="84" spans="1:38" s="2" customFormat="1" ht="15" customHeight="1">
      <c r="A84" s="19"/>
      <c r="B84" s="19"/>
      <c r="C84" s="19"/>
      <c r="D84" s="19"/>
      <c r="E84" s="19"/>
      <c r="F84" s="19"/>
      <c r="G84" s="19" t="s">
        <v>13</v>
      </c>
      <c r="H84" s="19"/>
      <c r="I84" s="19" t="s">
        <v>6</v>
      </c>
      <c r="J84" s="19" t="s">
        <v>7</v>
      </c>
      <c r="K84" s="19" t="s">
        <v>86</v>
      </c>
      <c r="L84" s="19" t="s">
        <v>87</v>
      </c>
      <c r="M84" s="19" t="s">
        <v>18</v>
      </c>
      <c r="N84" s="19" t="s">
        <v>42</v>
      </c>
      <c r="O84" s="19" t="s">
        <v>3</v>
      </c>
      <c r="P84" s="19" t="s">
        <v>583</v>
      </c>
      <c r="Q84" s="19" t="s">
        <v>584</v>
      </c>
      <c r="R84" s="19" t="s">
        <v>610</v>
      </c>
      <c r="S84" s="19" t="s">
        <v>611</v>
      </c>
      <c r="T84" s="19" t="s">
        <v>546</v>
      </c>
      <c r="U84" s="19" t="s">
        <v>636</v>
      </c>
      <c r="V84" s="19" t="s">
        <v>20</v>
      </c>
      <c r="W84" s="19" t="s">
        <v>500</v>
      </c>
      <c r="X84" s="19" t="s">
        <v>501</v>
      </c>
      <c r="Y84" s="19" t="s">
        <v>524</v>
      </c>
      <c r="Z84" s="19" t="s">
        <v>561</v>
      </c>
      <c r="AA84" s="19" t="s">
        <v>2</v>
      </c>
      <c r="AB84" s="19" t="s">
        <v>6</v>
      </c>
      <c r="AC84" s="19" t="s">
        <v>183</v>
      </c>
      <c r="AD84" s="19" t="s">
        <v>202</v>
      </c>
      <c r="AE84" s="19" t="s">
        <v>87</v>
      </c>
      <c r="AF84" s="19" t="s">
        <v>15</v>
      </c>
      <c r="AG84" s="19" t="s">
        <v>54</v>
      </c>
      <c r="AH84" s="19" t="s">
        <v>70</v>
      </c>
      <c r="AI84" s="19" t="s">
        <v>72</v>
      </c>
      <c r="AJ84" s="19" t="s">
        <v>20</v>
      </c>
      <c r="AK84" s="19" t="s">
        <v>405</v>
      </c>
      <c r="AL84" s="19"/>
    </row>
    <row r="85" spans="1:38" s="2" customFormat="1" ht="15" customHeight="1">
      <c r="A85" s="19"/>
      <c r="B85" s="19"/>
      <c r="C85" s="19"/>
      <c r="D85" s="19"/>
      <c r="E85" s="19"/>
      <c r="F85" s="19"/>
      <c r="G85" s="19"/>
      <c r="H85" s="19" t="s">
        <v>58</v>
      </c>
      <c r="I85" s="19" t="s">
        <v>406</v>
      </c>
      <c r="J85" s="19" t="s">
        <v>66</v>
      </c>
      <c r="K85" s="19" t="s">
        <v>591</v>
      </c>
      <c r="L85" s="19" t="s">
        <v>517</v>
      </c>
      <c r="M85" s="19" t="s">
        <v>545</v>
      </c>
      <c r="N85" s="19" t="s">
        <v>585</v>
      </c>
      <c r="O85" s="19" t="s">
        <v>522</v>
      </c>
      <c r="P85" s="19" t="s">
        <v>507</v>
      </c>
      <c r="Q85" s="19" t="s">
        <v>525</v>
      </c>
      <c r="R85" s="19" t="s">
        <v>637</v>
      </c>
      <c r="S85" s="19" t="s">
        <v>417</v>
      </c>
      <c r="T85" s="19" t="s">
        <v>559</v>
      </c>
      <c r="U85" s="19" t="s">
        <v>517</v>
      </c>
      <c r="V85" s="19" t="s">
        <v>583</v>
      </c>
      <c r="W85" s="19" t="s">
        <v>584</v>
      </c>
      <c r="X85" s="19" t="s">
        <v>610</v>
      </c>
      <c r="Y85" s="19" t="s">
        <v>611</v>
      </c>
      <c r="Z85" s="19" t="s">
        <v>546</v>
      </c>
      <c r="AA85" s="19" t="s">
        <v>636</v>
      </c>
      <c r="AB85" s="19" t="s">
        <v>20</v>
      </c>
      <c r="AC85" s="19" t="s">
        <v>500</v>
      </c>
      <c r="AD85" s="19" t="s">
        <v>501</v>
      </c>
      <c r="AE85" s="19" t="s">
        <v>524</v>
      </c>
      <c r="AF85" s="19" t="s">
        <v>561</v>
      </c>
      <c r="AG85" s="19" t="s">
        <v>546</v>
      </c>
      <c r="AH85" s="19" t="s">
        <v>558</v>
      </c>
      <c r="AI85" s="19" t="s">
        <v>29</v>
      </c>
      <c r="AJ85" s="19" t="s">
        <v>537</v>
      </c>
      <c r="AK85" s="19" t="s">
        <v>638</v>
      </c>
      <c r="AL85" s="19"/>
    </row>
    <row r="86" spans="1:38" s="2" customFormat="1" ht="15" customHeight="1">
      <c r="A86" s="19"/>
      <c r="B86" s="19"/>
      <c r="C86" s="19"/>
      <c r="D86" s="19"/>
      <c r="E86" s="19"/>
      <c r="F86" s="19"/>
      <c r="G86" s="19"/>
      <c r="H86" s="19" t="s">
        <v>591</v>
      </c>
      <c r="I86" s="19" t="s">
        <v>546</v>
      </c>
      <c r="J86" s="19" t="s">
        <v>522</v>
      </c>
      <c r="K86" s="19" t="s">
        <v>507</v>
      </c>
      <c r="L86" s="19" t="s">
        <v>423</v>
      </c>
      <c r="M86" s="19" t="s">
        <v>591</v>
      </c>
      <c r="N86" s="19" t="s">
        <v>525</v>
      </c>
      <c r="O86" s="19" t="s">
        <v>503</v>
      </c>
      <c r="P86" s="19" t="s">
        <v>568</v>
      </c>
      <c r="Q86" s="19" t="s">
        <v>639</v>
      </c>
      <c r="R86" s="19" t="s">
        <v>15</v>
      </c>
      <c r="S86" s="19" t="s">
        <v>547</v>
      </c>
      <c r="T86" s="19" t="s">
        <v>548</v>
      </c>
      <c r="U86" s="19" t="s">
        <v>549</v>
      </c>
      <c r="V86" s="19" t="s">
        <v>20</v>
      </c>
      <c r="W86" s="19" t="s">
        <v>151</v>
      </c>
      <c r="X86" s="19" t="s">
        <v>541</v>
      </c>
      <c r="Y86" s="19" t="s">
        <v>550</v>
      </c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5" ht="6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69"/>
      <c r="AG87" s="11"/>
      <c r="AH87" s="12"/>
      <c r="AI87" s="88"/>
    </row>
    <row r="88" spans="1:38" s="2" customFormat="1" ht="15" customHeight="1">
      <c r="A88" s="19"/>
      <c r="B88" s="19"/>
      <c r="C88" s="19"/>
      <c r="D88" s="19"/>
      <c r="E88" s="19"/>
      <c r="F88" s="19"/>
      <c r="G88" s="19" t="s">
        <v>50</v>
      </c>
      <c r="H88" s="19"/>
      <c r="I88" s="19" t="s">
        <v>10</v>
      </c>
      <c r="J88" s="19" t="s">
        <v>12</v>
      </c>
      <c r="K88" s="19" t="s">
        <v>68</v>
      </c>
      <c r="L88" s="19" t="s">
        <v>90</v>
      </c>
      <c r="M88" s="19" t="s">
        <v>91</v>
      </c>
      <c r="N88" s="19" t="s">
        <v>12</v>
      </c>
      <c r="O88" s="19" t="s">
        <v>75</v>
      </c>
      <c r="P88" s="19" t="s">
        <v>76</v>
      </c>
      <c r="Q88" s="19" t="s">
        <v>18</v>
      </c>
      <c r="R88" s="19" t="s">
        <v>42</v>
      </c>
      <c r="S88" s="19" t="s">
        <v>3</v>
      </c>
      <c r="T88" s="19" t="s">
        <v>92</v>
      </c>
      <c r="U88" s="19" t="s">
        <v>10</v>
      </c>
      <c r="V88" s="19" t="s">
        <v>3</v>
      </c>
      <c r="W88" s="19" t="s">
        <v>93</v>
      </c>
      <c r="X88" s="19" t="s">
        <v>94</v>
      </c>
      <c r="Y88" s="19" t="s">
        <v>3</v>
      </c>
      <c r="Z88" s="19" t="s">
        <v>95</v>
      </c>
      <c r="AA88" s="19" t="s">
        <v>96</v>
      </c>
      <c r="AB88" s="19" t="s">
        <v>5</v>
      </c>
      <c r="AC88" s="19" t="s">
        <v>2</v>
      </c>
      <c r="AD88" s="19" t="s">
        <v>97</v>
      </c>
      <c r="AE88" s="19" t="s">
        <v>2</v>
      </c>
      <c r="AF88" s="19" t="s">
        <v>98</v>
      </c>
      <c r="AG88" s="19" t="s">
        <v>10</v>
      </c>
      <c r="AH88" s="19" t="s">
        <v>2</v>
      </c>
      <c r="AI88" s="19" t="s">
        <v>99</v>
      </c>
      <c r="AJ88" s="19" t="s">
        <v>12</v>
      </c>
      <c r="AK88" s="19" t="s">
        <v>18</v>
      </c>
      <c r="AL88" s="19"/>
    </row>
    <row r="89" spans="1:38" s="2" customFormat="1" ht="15" customHeight="1">
      <c r="A89" s="19"/>
      <c r="B89" s="19"/>
      <c r="C89" s="19"/>
      <c r="D89" s="19"/>
      <c r="E89" s="19"/>
      <c r="F89" s="19"/>
      <c r="G89" s="19"/>
      <c r="H89" s="19" t="s">
        <v>100</v>
      </c>
      <c r="I89" s="19" t="s">
        <v>35</v>
      </c>
      <c r="J89" s="19" t="s">
        <v>72</v>
      </c>
      <c r="K89" s="19" t="s">
        <v>20</v>
      </c>
      <c r="L89" s="19" t="s">
        <v>46</v>
      </c>
      <c r="M89" s="19" t="s">
        <v>48</v>
      </c>
      <c r="N89" s="19" t="s">
        <v>4</v>
      </c>
      <c r="O89" s="19" t="s">
        <v>101</v>
      </c>
      <c r="P89" s="19" t="s">
        <v>50</v>
      </c>
      <c r="Q89" s="19" t="s">
        <v>102</v>
      </c>
      <c r="R89" s="19" t="s">
        <v>101</v>
      </c>
      <c r="S89" s="19" t="s">
        <v>13</v>
      </c>
      <c r="T89" s="19" t="s">
        <v>55</v>
      </c>
      <c r="U89" s="19" t="s">
        <v>18</v>
      </c>
      <c r="V89" s="19" t="s">
        <v>103</v>
      </c>
      <c r="W89" s="19" t="s">
        <v>88</v>
      </c>
      <c r="X89" s="19" t="s">
        <v>72</v>
      </c>
      <c r="Y89" s="19" t="s">
        <v>20</v>
      </c>
      <c r="Z89" s="19" t="s">
        <v>10</v>
      </c>
      <c r="AA89" s="19" t="s">
        <v>12</v>
      </c>
      <c r="AB89" s="19" t="s">
        <v>0</v>
      </c>
      <c r="AC89" s="19" t="s">
        <v>1</v>
      </c>
      <c r="AD89" s="19" t="s">
        <v>46</v>
      </c>
      <c r="AE89" s="19" t="s">
        <v>15</v>
      </c>
      <c r="AF89" s="19" t="s">
        <v>29</v>
      </c>
      <c r="AG89" s="19" t="s">
        <v>89</v>
      </c>
      <c r="AH89" s="19" t="s">
        <v>407</v>
      </c>
      <c r="AI89" s="19" t="s">
        <v>158</v>
      </c>
      <c r="AJ89" s="19" t="s">
        <v>104</v>
      </c>
      <c r="AK89" s="19" t="s">
        <v>15</v>
      </c>
      <c r="AL89" s="19"/>
    </row>
    <row r="90" spans="1:38" s="2" customFormat="1" ht="15" customHeight="1">
      <c r="A90" s="19"/>
      <c r="B90" s="19"/>
      <c r="C90" s="19"/>
      <c r="D90" s="19"/>
      <c r="E90" s="19"/>
      <c r="F90" s="19"/>
      <c r="G90" s="19"/>
      <c r="H90" s="19" t="s">
        <v>54</v>
      </c>
      <c r="I90" s="19" t="s">
        <v>70</v>
      </c>
      <c r="J90" s="19" t="s">
        <v>72</v>
      </c>
      <c r="K90" s="19" t="s">
        <v>20</v>
      </c>
      <c r="L90" s="19" t="s">
        <v>405</v>
      </c>
      <c r="M90" s="19" t="s">
        <v>58</v>
      </c>
      <c r="N90" s="19" t="s">
        <v>406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5" ht="6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69"/>
      <c r="AG91" s="11"/>
      <c r="AH91" s="12"/>
      <c r="AI91" s="88"/>
    </row>
    <row r="92" spans="1:38" s="2" customFormat="1" ht="15" customHeight="1">
      <c r="A92" s="19"/>
      <c r="B92" s="19"/>
      <c r="C92" s="19"/>
      <c r="D92" s="19"/>
      <c r="E92" s="19"/>
      <c r="F92" s="19"/>
      <c r="G92" s="19" t="s">
        <v>53</v>
      </c>
      <c r="H92" s="19"/>
      <c r="I92" s="19" t="s">
        <v>35</v>
      </c>
      <c r="J92" s="19" t="s">
        <v>39</v>
      </c>
      <c r="K92" s="19" t="s">
        <v>105</v>
      </c>
      <c r="L92" s="19" t="s">
        <v>136</v>
      </c>
      <c r="M92" s="19" t="s">
        <v>75</v>
      </c>
      <c r="N92" s="19" t="s">
        <v>76</v>
      </c>
      <c r="O92" s="19" t="s">
        <v>18</v>
      </c>
      <c r="P92" s="19" t="s">
        <v>42</v>
      </c>
      <c r="Q92" s="19" t="s">
        <v>3</v>
      </c>
      <c r="R92" s="19" t="s">
        <v>321</v>
      </c>
      <c r="S92" s="19" t="s">
        <v>322</v>
      </c>
      <c r="T92" s="19" t="s">
        <v>323</v>
      </c>
      <c r="U92" s="19" t="s">
        <v>156</v>
      </c>
      <c r="V92" s="19" t="s">
        <v>324</v>
      </c>
      <c r="W92" s="19" t="s">
        <v>158</v>
      </c>
      <c r="X92" s="19" t="s">
        <v>408</v>
      </c>
      <c r="Y92" s="19" t="s">
        <v>409</v>
      </c>
      <c r="Z92" s="19" t="s">
        <v>154</v>
      </c>
      <c r="AA92" s="19" t="s">
        <v>155</v>
      </c>
      <c r="AB92" s="19" t="s">
        <v>186</v>
      </c>
      <c r="AC92" s="19" t="s">
        <v>190</v>
      </c>
      <c r="AD92" s="19" t="s">
        <v>250</v>
      </c>
      <c r="AE92" s="19" t="s">
        <v>155</v>
      </c>
      <c r="AF92" s="19" t="s">
        <v>156</v>
      </c>
      <c r="AG92" s="19" t="s">
        <v>324</v>
      </c>
      <c r="AH92" s="19" t="s">
        <v>410</v>
      </c>
      <c r="AI92" s="19" t="s">
        <v>411</v>
      </c>
      <c r="AJ92" s="19" t="s">
        <v>29</v>
      </c>
      <c r="AK92" s="19" t="s">
        <v>75</v>
      </c>
      <c r="AL92" s="19"/>
    </row>
    <row r="93" spans="1:38" s="2" customFormat="1" ht="15" customHeight="1">
      <c r="A93" s="19"/>
      <c r="B93" s="19"/>
      <c r="C93" s="19"/>
      <c r="D93" s="19"/>
      <c r="E93" s="19"/>
      <c r="F93" s="19"/>
      <c r="G93" s="19"/>
      <c r="H93" s="19" t="s">
        <v>76</v>
      </c>
      <c r="I93" s="19" t="s">
        <v>2</v>
      </c>
      <c r="J93" s="19" t="s">
        <v>104</v>
      </c>
      <c r="K93" s="19" t="s">
        <v>15</v>
      </c>
      <c r="L93" s="19" t="s">
        <v>65</v>
      </c>
      <c r="M93" s="19" t="s">
        <v>22</v>
      </c>
      <c r="N93" s="19" t="s">
        <v>30</v>
      </c>
      <c r="O93" s="19" t="s">
        <v>164</v>
      </c>
      <c r="P93" s="19" t="s">
        <v>179</v>
      </c>
      <c r="Q93" s="19" t="s">
        <v>149</v>
      </c>
      <c r="R93" s="19" t="s">
        <v>150</v>
      </c>
      <c r="S93" s="19" t="s">
        <v>151</v>
      </c>
      <c r="T93" s="19" t="s">
        <v>152</v>
      </c>
      <c r="U93" s="19" t="s">
        <v>153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5" ht="6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69"/>
      <c r="AG94" s="11"/>
      <c r="AH94" s="12"/>
      <c r="AI94" s="88"/>
    </row>
    <row r="95" spans="1:38" s="2" customFormat="1" ht="15" customHeight="1">
      <c r="A95" s="19"/>
      <c r="B95" s="19"/>
      <c r="C95" s="19"/>
      <c r="D95" s="19"/>
      <c r="E95" s="19"/>
      <c r="F95" s="19"/>
      <c r="G95" s="19" t="s">
        <v>60</v>
      </c>
      <c r="H95" s="19"/>
      <c r="I95" s="19" t="s">
        <v>77</v>
      </c>
      <c r="J95" s="19" t="s">
        <v>7</v>
      </c>
      <c r="K95" s="19" t="s">
        <v>58</v>
      </c>
      <c r="L95" s="19" t="s">
        <v>42</v>
      </c>
      <c r="M95" s="19" t="s">
        <v>3</v>
      </c>
      <c r="N95" s="19" t="s">
        <v>6</v>
      </c>
      <c r="O95" s="19" t="s">
        <v>7</v>
      </c>
      <c r="P95" s="19" t="s">
        <v>106</v>
      </c>
      <c r="Q95" s="19" t="s">
        <v>107</v>
      </c>
      <c r="R95" s="19" t="s">
        <v>18</v>
      </c>
      <c r="S95" s="19" t="s">
        <v>59</v>
      </c>
      <c r="T95" s="19" t="s">
        <v>29</v>
      </c>
      <c r="U95" s="19" t="s">
        <v>30</v>
      </c>
      <c r="V95" s="19" t="s">
        <v>6</v>
      </c>
      <c r="W95" s="19" t="s">
        <v>7</v>
      </c>
      <c r="X95" s="19" t="s">
        <v>108</v>
      </c>
      <c r="Y95" s="19" t="s">
        <v>109</v>
      </c>
      <c r="Z95" s="19" t="s">
        <v>2</v>
      </c>
      <c r="AA95" s="19" t="s">
        <v>33</v>
      </c>
      <c r="AB95" s="19" t="s">
        <v>22</v>
      </c>
      <c r="AC95" s="19" t="s">
        <v>412</v>
      </c>
      <c r="AD95" s="19" t="s">
        <v>25</v>
      </c>
      <c r="AE95" s="19" t="s">
        <v>29</v>
      </c>
      <c r="AF95" s="19" t="s">
        <v>409</v>
      </c>
      <c r="AG95" s="19" t="s">
        <v>41</v>
      </c>
      <c r="AH95" s="19" t="s">
        <v>42</v>
      </c>
      <c r="AI95" s="19" t="s">
        <v>60</v>
      </c>
      <c r="AJ95" s="19" t="s">
        <v>409</v>
      </c>
      <c r="AK95" s="19" t="s">
        <v>37</v>
      </c>
      <c r="AL95" s="19"/>
    </row>
    <row r="96" spans="1:38" s="2" customFormat="1" ht="15" customHeight="1">
      <c r="A96" s="19"/>
      <c r="B96" s="19"/>
      <c r="C96" s="19"/>
      <c r="D96" s="19"/>
      <c r="E96" s="19"/>
      <c r="F96" s="19"/>
      <c r="G96" s="19"/>
      <c r="H96" s="19" t="s">
        <v>63</v>
      </c>
      <c r="I96" s="19" t="s">
        <v>110</v>
      </c>
      <c r="J96" s="19" t="s">
        <v>2</v>
      </c>
      <c r="K96" s="19" t="s">
        <v>6</v>
      </c>
      <c r="L96" s="19" t="s">
        <v>7</v>
      </c>
      <c r="M96" s="19" t="s">
        <v>108</v>
      </c>
      <c r="N96" s="19" t="s">
        <v>109</v>
      </c>
      <c r="O96" s="19" t="s">
        <v>412</v>
      </c>
      <c r="P96" s="19" t="s">
        <v>33</v>
      </c>
      <c r="Q96" s="19" t="s">
        <v>22</v>
      </c>
      <c r="R96" s="19" t="s">
        <v>413</v>
      </c>
      <c r="S96" s="19" t="s">
        <v>67</v>
      </c>
      <c r="T96" s="19" t="s">
        <v>30</v>
      </c>
      <c r="U96" s="19" t="s">
        <v>29</v>
      </c>
      <c r="V96" s="19" t="s">
        <v>20</v>
      </c>
      <c r="W96" s="19" t="s">
        <v>414</v>
      </c>
      <c r="X96" s="19" t="s">
        <v>2</v>
      </c>
      <c r="Y96" s="19" t="s">
        <v>48</v>
      </c>
      <c r="Z96" s="19" t="s">
        <v>84</v>
      </c>
      <c r="AA96" s="19" t="s">
        <v>85</v>
      </c>
      <c r="AB96" s="19" t="s">
        <v>0</v>
      </c>
      <c r="AC96" s="19" t="s">
        <v>1</v>
      </c>
      <c r="AD96" s="19" t="s">
        <v>15</v>
      </c>
      <c r="AE96" s="19" t="s">
        <v>111</v>
      </c>
      <c r="AF96" s="19" t="s">
        <v>415</v>
      </c>
      <c r="AG96" s="19" t="s">
        <v>407</v>
      </c>
      <c r="AH96" s="19" t="s">
        <v>15</v>
      </c>
      <c r="AI96" s="19" t="s">
        <v>29</v>
      </c>
      <c r="AJ96" s="19" t="s">
        <v>29</v>
      </c>
      <c r="AK96" s="19" t="s">
        <v>3</v>
      </c>
      <c r="AL96" s="19"/>
    </row>
    <row r="97" spans="1:38" s="2" customFormat="1" ht="15" customHeight="1">
      <c r="A97" s="19"/>
      <c r="B97" s="19"/>
      <c r="C97" s="19"/>
      <c r="D97" s="19"/>
      <c r="E97" s="19"/>
      <c r="F97" s="19"/>
      <c r="G97" s="19"/>
      <c r="H97" s="19" t="s">
        <v>89</v>
      </c>
      <c r="I97" s="19" t="s">
        <v>416</v>
      </c>
      <c r="J97" s="19" t="s">
        <v>325</v>
      </c>
      <c r="K97" s="19" t="s">
        <v>205</v>
      </c>
      <c r="L97" s="19" t="s">
        <v>417</v>
      </c>
      <c r="M97" s="19" t="s">
        <v>418</v>
      </c>
      <c r="N97" s="19" t="s">
        <v>188</v>
      </c>
      <c r="O97" s="19" t="s">
        <v>182</v>
      </c>
      <c r="P97" s="19" t="s">
        <v>183</v>
      </c>
      <c r="Q97" s="19" t="s">
        <v>318</v>
      </c>
      <c r="R97" s="19" t="s">
        <v>319</v>
      </c>
      <c r="S97" s="19" t="s">
        <v>417</v>
      </c>
      <c r="T97" s="19" t="s">
        <v>419</v>
      </c>
      <c r="U97" s="19" t="s">
        <v>420</v>
      </c>
      <c r="V97" s="19" t="s">
        <v>30</v>
      </c>
      <c r="W97" s="19" t="s">
        <v>182</v>
      </c>
      <c r="X97" s="19" t="s">
        <v>183</v>
      </c>
      <c r="Y97" s="19" t="s">
        <v>204</v>
      </c>
      <c r="Z97" s="19" t="s">
        <v>189</v>
      </c>
      <c r="AA97" s="19" t="s">
        <v>2</v>
      </c>
      <c r="AB97" s="19" t="s">
        <v>326</v>
      </c>
      <c r="AC97" s="19" t="s">
        <v>421</v>
      </c>
      <c r="AD97" s="19" t="s">
        <v>422</v>
      </c>
      <c r="AE97" s="19" t="s">
        <v>411</v>
      </c>
      <c r="AF97" s="19" t="s">
        <v>420</v>
      </c>
      <c r="AG97" s="19" t="s">
        <v>168</v>
      </c>
      <c r="AH97" s="19" t="s">
        <v>169</v>
      </c>
      <c r="AI97" s="19" t="s">
        <v>187</v>
      </c>
      <c r="AJ97" s="19" t="s">
        <v>241</v>
      </c>
      <c r="AK97" s="19" t="s">
        <v>148</v>
      </c>
      <c r="AL97" s="19"/>
    </row>
    <row r="98" spans="1:38" s="2" customFormat="1" ht="15" customHeight="1">
      <c r="A98" s="19"/>
      <c r="B98" s="19"/>
      <c r="C98" s="19"/>
      <c r="D98" s="19"/>
      <c r="E98" s="19"/>
      <c r="F98" s="19"/>
      <c r="G98" s="19"/>
      <c r="H98" s="19" t="s">
        <v>164</v>
      </c>
      <c r="I98" s="19" t="s">
        <v>179</v>
      </c>
      <c r="J98" s="19" t="s">
        <v>149</v>
      </c>
      <c r="K98" s="19" t="s">
        <v>150</v>
      </c>
      <c r="L98" s="19" t="s">
        <v>151</v>
      </c>
      <c r="M98" s="19" t="s">
        <v>152</v>
      </c>
      <c r="N98" s="19" t="s">
        <v>153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5" ht="6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69"/>
      <c r="AG99" s="11"/>
      <c r="AH99" s="12"/>
      <c r="AI99" s="88"/>
    </row>
    <row r="100" spans="1:38" s="2" customFormat="1" ht="15" customHeight="1">
      <c r="A100" s="19"/>
      <c r="B100" s="19"/>
      <c r="C100" s="19"/>
      <c r="D100" s="19"/>
      <c r="E100" s="19"/>
      <c r="F100" s="19"/>
      <c r="G100" s="19" t="s">
        <v>61</v>
      </c>
      <c r="H100" s="19"/>
      <c r="I100" s="19" t="s">
        <v>81</v>
      </c>
      <c r="J100" s="19" t="s">
        <v>82</v>
      </c>
      <c r="K100" s="19" t="s">
        <v>58</v>
      </c>
      <c r="L100" s="19" t="s">
        <v>42</v>
      </c>
      <c r="M100" s="19" t="s">
        <v>3</v>
      </c>
      <c r="N100" s="19" t="s">
        <v>6</v>
      </c>
      <c r="O100" s="19" t="s">
        <v>7</v>
      </c>
      <c r="P100" s="19" t="s">
        <v>106</v>
      </c>
      <c r="Q100" s="19" t="s">
        <v>107</v>
      </c>
      <c r="R100" s="19" t="s">
        <v>18</v>
      </c>
      <c r="S100" s="19" t="s">
        <v>59</v>
      </c>
      <c r="T100" s="19" t="s">
        <v>29</v>
      </c>
      <c r="U100" s="19" t="s">
        <v>30</v>
      </c>
      <c r="V100" s="19" t="s">
        <v>13</v>
      </c>
      <c r="W100" s="19" t="s">
        <v>409</v>
      </c>
      <c r="X100" s="19" t="s">
        <v>37</v>
      </c>
      <c r="Y100" s="19" t="s">
        <v>63</v>
      </c>
      <c r="Z100" s="19" t="s">
        <v>110</v>
      </c>
      <c r="AA100" s="19" t="s">
        <v>60</v>
      </c>
      <c r="AB100" s="19" t="s">
        <v>409</v>
      </c>
      <c r="AC100" s="19" t="s">
        <v>37</v>
      </c>
      <c r="AD100" s="19" t="s">
        <v>112</v>
      </c>
      <c r="AE100" s="19" t="s">
        <v>113</v>
      </c>
      <c r="AF100" s="19" t="s">
        <v>2</v>
      </c>
      <c r="AG100" s="19" t="s">
        <v>6</v>
      </c>
      <c r="AH100" s="19" t="s">
        <v>7</v>
      </c>
      <c r="AI100" s="19" t="s">
        <v>106</v>
      </c>
      <c r="AJ100" s="19" t="s">
        <v>107</v>
      </c>
      <c r="AK100" s="19" t="s">
        <v>108</v>
      </c>
      <c r="AL100" s="19"/>
    </row>
    <row r="101" spans="1:38" s="2" customFormat="1" ht="15" customHeight="1">
      <c r="A101" s="19"/>
      <c r="B101" s="19"/>
      <c r="C101" s="19"/>
      <c r="D101" s="19"/>
      <c r="E101" s="19"/>
      <c r="F101" s="19"/>
      <c r="G101" s="19"/>
      <c r="H101" s="19" t="s">
        <v>109</v>
      </c>
      <c r="I101" s="19" t="s">
        <v>412</v>
      </c>
      <c r="J101" s="19" t="s">
        <v>33</v>
      </c>
      <c r="K101" s="19" t="s">
        <v>22</v>
      </c>
      <c r="L101" s="19" t="s">
        <v>413</v>
      </c>
      <c r="M101" s="19" t="s">
        <v>67</v>
      </c>
      <c r="N101" s="19" t="s">
        <v>30</v>
      </c>
      <c r="O101" s="19" t="s">
        <v>29</v>
      </c>
      <c r="P101" s="19" t="s">
        <v>20</v>
      </c>
      <c r="Q101" s="19" t="s">
        <v>114</v>
      </c>
      <c r="R101" s="19" t="s">
        <v>14</v>
      </c>
      <c r="S101" s="19" t="s">
        <v>15</v>
      </c>
      <c r="T101" s="19" t="s">
        <v>29</v>
      </c>
      <c r="U101" s="19" t="s">
        <v>29</v>
      </c>
      <c r="V101" s="19" t="s">
        <v>3</v>
      </c>
      <c r="W101" s="19" t="s">
        <v>84</v>
      </c>
      <c r="X101" s="19" t="s">
        <v>85</v>
      </c>
      <c r="Y101" s="19" t="s">
        <v>58</v>
      </c>
      <c r="Z101" s="19" t="s">
        <v>42</v>
      </c>
      <c r="AA101" s="19" t="s">
        <v>3</v>
      </c>
      <c r="AB101" s="19" t="s">
        <v>84</v>
      </c>
      <c r="AC101" s="19" t="s">
        <v>85</v>
      </c>
      <c r="AD101" s="19" t="s">
        <v>17</v>
      </c>
      <c r="AE101" s="19" t="s">
        <v>25</v>
      </c>
      <c r="AF101" s="19" t="s">
        <v>0</v>
      </c>
      <c r="AG101" s="19" t="s">
        <v>1</v>
      </c>
      <c r="AH101" s="19" t="s">
        <v>69</v>
      </c>
      <c r="AI101" s="19" t="s">
        <v>24</v>
      </c>
      <c r="AJ101" s="19" t="s">
        <v>417</v>
      </c>
      <c r="AK101" s="19" t="s">
        <v>327</v>
      </c>
      <c r="AL101" s="19"/>
    </row>
    <row r="102" spans="1:38" s="2" customFormat="1" ht="15" customHeight="1">
      <c r="A102" s="19"/>
      <c r="B102" s="19"/>
      <c r="C102" s="19"/>
      <c r="D102" s="19"/>
      <c r="E102" s="19"/>
      <c r="F102" s="19"/>
      <c r="G102" s="19"/>
      <c r="H102" s="19" t="s">
        <v>423</v>
      </c>
      <c r="I102" s="19" t="s">
        <v>3</v>
      </c>
      <c r="J102" s="19" t="s">
        <v>41</v>
      </c>
      <c r="K102" s="19" t="s">
        <v>42</v>
      </c>
      <c r="L102" s="19" t="s">
        <v>84</v>
      </c>
      <c r="M102" s="19" t="s">
        <v>85</v>
      </c>
      <c r="N102" s="19" t="s">
        <v>17</v>
      </c>
      <c r="O102" s="19" t="s">
        <v>25</v>
      </c>
      <c r="P102" s="19" t="s">
        <v>115</v>
      </c>
      <c r="Q102" s="19" t="s">
        <v>116</v>
      </c>
      <c r="R102" s="19" t="s">
        <v>15</v>
      </c>
      <c r="S102" s="19" t="s">
        <v>117</v>
      </c>
      <c r="T102" s="19" t="s">
        <v>7</v>
      </c>
      <c r="U102" s="19" t="s">
        <v>423</v>
      </c>
      <c r="V102" s="19" t="s">
        <v>30</v>
      </c>
      <c r="W102" s="19" t="s">
        <v>118</v>
      </c>
      <c r="X102" s="19" t="s">
        <v>88</v>
      </c>
      <c r="Y102" s="19" t="s">
        <v>2</v>
      </c>
      <c r="Z102" s="19" t="s">
        <v>108</v>
      </c>
      <c r="AA102" s="19" t="s">
        <v>109</v>
      </c>
      <c r="AB102" s="19" t="s">
        <v>48</v>
      </c>
      <c r="AC102" s="19" t="s">
        <v>60</v>
      </c>
      <c r="AD102" s="19" t="s">
        <v>409</v>
      </c>
      <c r="AE102" s="19" t="s">
        <v>37</v>
      </c>
      <c r="AF102" s="19" t="s">
        <v>112</v>
      </c>
      <c r="AG102" s="19" t="s">
        <v>113</v>
      </c>
      <c r="AH102" s="19" t="s">
        <v>3</v>
      </c>
      <c r="AI102" s="19" t="s">
        <v>424</v>
      </c>
      <c r="AJ102" s="19" t="s">
        <v>159</v>
      </c>
      <c r="AK102" s="19" t="s">
        <v>37</v>
      </c>
      <c r="AL102" s="19"/>
    </row>
    <row r="103" spans="1:38" s="2" customFormat="1" ht="15" customHeight="1">
      <c r="A103" s="19"/>
      <c r="B103" s="19"/>
      <c r="C103" s="19"/>
      <c r="D103" s="19"/>
      <c r="E103" s="19"/>
      <c r="F103" s="19"/>
      <c r="G103" s="19"/>
      <c r="H103" s="19" t="s">
        <v>63</v>
      </c>
      <c r="I103" s="19" t="s">
        <v>110</v>
      </c>
      <c r="J103" s="19" t="s">
        <v>2</v>
      </c>
      <c r="K103" s="19" t="s">
        <v>56</v>
      </c>
      <c r="L103" s="19" t="s">
        <v>15</v>
      </c>
      <c r="M103" s="19" t="s">
        <v>119</v>
      </c>
      <c r="N103" s="19" t="s">
        <v>425</v>
      </c>
      <c r="O103" s="19" t="s">
        <v>25</v>
      </c>
      <c r="P103" s="19" t="s">
        <v>29</v>
      </c>
      <c r="Q103" s="19" t="s">
        <v>407</v>
      </c>
      <c r="R103" s="19" t="s">
        <v>15</v>
      </c>
      <c r="S103" s="19" t="s">
        <v>33</v>
      </c>
      <c r="T103" s="19" t="s">
        <v>22</v>
      </c>
      <c r="U103" s="19" t="s">
        <v>30</v>
      </c>
      <c r="V103" s="19" t="s">
        <v>120</v>
      </c>
      <c r="W103" s="19" t="s">
        <v>0</v>
      </c>
      <c r="X103" s="19" t="s">
        <v>72</v>
      </c>
      <c r="Y103" s="19" t="s">
        <v>20</v>
      </c>
      <c r="Z103" s="19" t="s">
        <v>414</v>
      </c>
      <c r="AA103" s="19" t="s">
        <v>2</v>
      </c>
      <c r="AB103" s="19" t="s">
        <v>15</v>
      </c>
      <c r="AC103" s="19" t="s">
        <v>29</v>
      </c>
      <c r="AD103" s="19" t="s">
        <v>89</v>
      </c>
      <c r="AE103" s="19" t="s">
        <v>406</v>
      </c>
      <c r="AF103" s="19"/>
      <c r="AG103" s="19"/>
      <c r="AH103" s="19"/>
      <c r="AI103" s="19"/>
      <c r="AJ103" s="19"/>
      <c r="AK103" s="19"/>
      <c r="AL103" s="19"/>
    </row>
    <row r="104" spans="1:35" ht="6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69"/>
      <c r="AG104" s="11"/>
      <c r="AH104" s="12"/>
      <c r="AI104" s="88"/>
    </row>
    <row r="105" spans="1:38" s="2" customFormat="1" ht="15" customHeight="1">
      <c r="A105" s="19"/>
      <c r="B105" s="19"/>
      <c r="C105" s="19"/>
      <c r="D105" s="19"/>
      <c r="E105" s="19"/>
      <c r="F105" s="19"/>
      <c r="G105" s="19" t="s">
        <v>62</v>
      </c>
      <c r="H105" s="19"/>
      <c r="I105" s="19" t="s">
        <v>5</v>
      </c>
      <c r="J105" s="19" t="s">
        <v>2</v>
      </c>
      <c r="K105" s="19" t="s">
        <v>426</v>
      </c>
      <c r="L105" s="19" t="s">
        <v>58</v>
      </c>
      <c r="M105" s="19" t="s">
        <v>42</v>
      </c>
      <c r="N105" s="19" t="s">
        <v>3</v>
      </c>
      <c r="O105" s="19" t="s">
        <v>427</v>
      </c>
      <c r="P105" s="19" t="s">
        <v>428</v>
      </c>
      <c r="Q105" s="19" t="s">
        <v>3</v>
      </c>
      <c r="R105" s="19" t="s">
        <v>429</v>
      </c>
      <c r="S105" s="19" t="s">
        <v>430</v>
      </c>
      <c r="T105" s="19" t="s">
        <v>83</v>
      </c>
      <c r="U105" s="19" t="s">
        <v>431</v>
      </c>
      <c r="V105" s="19" t="s">
        <v>432</v>
      </c>
      <c r="W105" s="19" t="s">
        <v>18</v>
      </c>
      <c r="X105" s="19" t="s">
        <v>433</v>
      </c>
      <c r="Y105" s="19" t="s">
        <v>434</v>
      </c>
      <c r="Z105" s="19" t="s">
        <v>423</v>
      </c>
      <c r="AA105" s="19" t="s">
        <v>25</v>
      </c>
      <c r="AB105" s="19" t="s">
        <v>29</v>
      </c>
      <c r="AC105" s="19" t="s">
        <v>414</v>
      </c>
      <c r="AD105" s="19" t="s">
        <v>2</v>
      </c>
      <c r="AE105" s="19" t="s">
        <v>435</v>
      </c>
      <c r="AF105" s="19" t="s">
        <v>3</v>
      </c>
      <c r="AG105" s="19" t="s">
        <v>436</v>
      </c>
      <c r="AH105" s="19" t="s">
        <v>428</v>
      </c>
      <c r="AI105" s="19" t="s">
        <v>437</v>
      </c>
      <c r="AJ105" s="19" t="s">
        <v>438</v>
      </c>
      <c r="AK105" s="19" t="s">
        <v>18</v>
      </c>
      <c r="AL105" s="19"/>
    </row>
    <row r="106" spans="1:38" s="2" customFormat="1" ht="15" customHeight="1">
      <c r="A106" s="19"/>
      <c r="B106" s="19"/>
      <c r="C106" s="19"/>
      <c r="D106" s="19"/>
      <c r="E106" s="19"/>
      <c r="F106" s="19"/>
      <c r="G106" s="19"/>
      <c r="H106" s="19" t="s">
        <v>59</v>
      </c>
      <c r="I106" s="19" t="s">
        <v>29</v>
      </c>
      <c r="J106" s="19" t="s">
        <v>30</v>
      </c>
      <c r="K106" s="19" t="s">
        <v>13</v>
      </c>
      <c r="L106" s="19" t="s">
        <v>439</v>
      </c>
      <c r="M106" s="19" t="s">
        <v>37</v>
      </c>
      <c r="N106" s="19" t="s">
        <v>112</v>
      </c>
      <c r="O106" s="19" t="s">
        <v>113</v>
      </c>
      <c r="P106" s="19" t="s">
        <v>2</v>
      </c>
      <c r="Q106" s="19" t="s">
        <v>6</v>
      </c>
      <c r="R106" s="19" t="s">
        <v>7</v>
      </c>
      <c r="S106" s="19" t="s">
        <v>106</v>
      </c>
      <c r="T106" s="19" t="s">
        <v>107</v>
      </c>
      <c r="U106" s="19" t="s">
        <v>108</v>
      </c>
      <c r="V106" s="19" t="s">
        <v>109</v>
      </c>
      <c r="W106" s="19" t="s">
        <v>15</v>
      </c>
      <c r="X106" s="19" t="s">
        <v>33</v>
      </c>
      <c r="Y106" s="19" t="s">
        <v>22</v>
      </c>
      <c r="Z106" s="19" t="s">
        <v>30</v>
      </c>
      <c r="AA106" s="19" t="s">
        <v>120</v>
      </c>
      <c r="AB106" s="19" t="s">
        <v>0</v>
      </c>
      <c r="AC106" s="19" t="s">
        <v>72</v>
      </c>
      <c r="AD106" s="19" t="s">
        <v>20</v>
      </c>
      <c r="AE106" s="19" t="s">
        <v>414</v>
      </c>
      <c r="AF106" s="19" t="s">
        <v>2</v>
      </c>
      <c r="AG106" s="19" t="s">
        <v>15</v>
      </c>
      <c r="AH106" s="19" t="s">
        <v>29</v>
      </c>
      <c r="AI106" s="19" t="s">
        <v>89</v>
      </c>
      <c r="AJ106" s="19" t="s">
        <v>406</v>
      </c>
      <c r="AK106" s="19"/>
      <c r="AL106" s="19"/>
    </row>
    <row r="107" spans="1:38" s="2" customFormat="1" ht="5.2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</row>
    <row r="109" spans="1:38" ht="15" customHeight="1">
      <c r="A109" s="55"/>
      <c r="B109" s="55"/>
      <c r="C109" s="62" t="s">
        <v>663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</row>
    <row r="110" spans="1:38" ht="6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69"/>
      <c r="AJ110" s="11"/>
      <c r="AK110" s="12"/>
      <c r="AL110" s="55"/>
    </row>
    <row r="111" spans="1:38" ht="15" customHeight="1">
      <c r="A111" s="55"/>
      <c r="B111" s="55"/>
      <c r="C111" s="55"/>
      <c r="D111" s="55" t="s">
        <v>73</v>
      </c>
      <c r="E111" s="55"/>
      <c r="F111" s="55" t="s">
        <v>6</v>
      </c>
      <c r="G111" s="55" t="s">
        <v>7</v>
      </c>
      <c r="H111" s="55" t="s">
        <v>8</v>
      </c>
      <c r="I111" s="55" t="s">
        <v>9</v>
      </c>
      <c r="J111" s="55" t="s">
        <v>16</v>
      </c>
      <c r="K111" s="55" t="s">
        <v>121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</row>
    <row r="112" spans="1:38" ht="15" customHeight="1">
      <c r="A112" s="55"/>
      <c r="B112" s="55"/>
      <c r="C112" s="55"/>
      <c r="D112" s="55"/>
      <c r="E112" s="69" t="s">
        <v>664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</row>
    <row r="113" spans="1:38" ht="6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69"/>
      <c r="AJ113" s="11"/>
      <c r="AK113" s="12"/>
      <c r="AL113" s="55"/>
    </row>
    <row r="114" spans="1:38" ht="18" customHeight="1">
      <c r="A114" s="55"/>
      <c r="B114" s="55"/>
      <c r="C114" s="55"/>
      <c r="D114" s="55"/>
      <c r="E114" s="55"/>
      <c r="F114" s="167" t="s">
        <v>122</v>
      </c>
      <c r="G114" s="167"/>
      <c r="H114" s="167"/>
      <c r="I114" s="167"/>
      <c r="J114" s="167"/>
      <c r="K114" s="167"/>
      <c r="L114" s="167"/>
      <c r="M114" s="167"/>
      <c r="N114" s="167"/>
      <c r="O114" s="167" t="s">
        <v>123</v>
      </c>
      <c r="P114" s="167"/>
      <c r="Q114" s="167"/>
      <c r="R114" s="167"/>
      <c r="S114" s="167"/>
      <c r="T114" s="167"/>
      <c r="U114" s="167"/>
      <c r="V114" s="167" t="s">
        <v>124</v>
      </c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55"/>
    </row>
    <row r="115" spans="1:38" ht="17.25" customHeight="1">
      <c r="A115" s="55"/>
      <c r="B115" s="55"/>
      <c r="C115" s="55"/>
      <c r="D115" s="55"/>
      <c r="E115" s="55"/>
      <c r="F115" s="281"/>
      <c r="G115" s="282"/>
      <c r="H115" s="282"/>
      <c r="I115" s="282"/>
      <c r="J115" s="282"/>
      <c r="K115" s="282"/>
      <c r="L115" s="282"/>
      <c r="M115" s="282"/>
      <c r="N115" s="282"/>
      <c r="O115" s="255"/>
      <c r="P115" s="252"/>
      <c r="Q115" s="252"/>
      <c r="R115" s="252"/>
      <c r="S115" s="252"/>
      <c r="T115" s="252"/>
      <c r="U115" s="252"/>
      <c r="V115" s="255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3"/>
      <c r="AL115" s="55"/>
    </row>
    <row r="116" spans="1:38" ht="17.25" customHeight="1">
      <c r="A116" s="55"/>
      <c r="B116" s="55"/>
      <c r="C116" s="55"/>
      <c r="D116" s="55"/>
      <c r="E116" s="55"/>
      <c r="F116" s="176"/>
      <c r="G116" s="177"/>
      <c r="H116" s="177"/>
      <c r="I116" s="177"/>
      <c r="J116" s="177"/>
      <c r="K116" s="177"/>
      <c r="L116" s="177"/>
      <c r="M116" s="177"/>
      <c r="N116" s="177"/>
      <c r="O116" s="179"/>
      <c r="P116" s="180"/>
      <c r="Q116" s="180"/>
      <c r="R116" s="180"/>
      <c r="S116" s="180"/>
      <c r="T116" s="180"/>
      <c r="U116" s="180"/>
      <c r="V116" s="179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1"/>
      <c r="AL116" s="55"/>
    </row>
    <row r="117" spans="1:38" ht="17.25" customHeight="1">
      <c r="A117" s="55"/>
      <c r="B117" s="55"/>
      <c r="C117" s="55"/>
      <c r="D117" s="55"/>
      <c r="E117" s="55"/>
      <c r="F117" s="176"/>
      <c r="G117" s="177"/>
      <c r="H117" s="177"/>
      <c r="I117" s="177"/>
      <c r="J117" s="177"/>
      <c r="K117" s="177"/>
      <c r="L117" s="177"/>
      <c r="M117" s="177"/>
      <c r="N117" s="177"/>
      <c r="O117" s="179"/>
      <c r="P117" s="180"/>
      <c r="Q117" s="180"/>
      <c r="R117" s="180"/>
      <c r="S117" s="180"/>
      <c r="T117" s="180"/>
      <c r="U117" s="180"/>
      <c r="V117" s="179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1"/>
      <c r="AL117" s="55"/>
    </row>
    <row r="118" spans="1:38" ht="17.25" customHeight="1">
      <c r="A118" s="55"/>
      <c r="B118" s="55"/>
      <c r="C118" s="55"/>
      <c r="D118" s="55"/>
      <c r="E118" s="55"/>
      <c r="F118" s="176"/>
      <c r="G118" s="177"/>
      <c r="H118" s="177"/>
      <c r="I118" s="177"/>
      <c r="J118" s="177"/>
      <c r="K118" s="177"/>
      <c r="L118" s="177"/>
      <c r="M118" s="177"/>
      <c r="N118" s="177"/>
      <c r="O118" s="179"/>
      <c r="P118" s="180"/>
      <c r="Q118" s="180"/>
      <c r="R118" s="180"/>
      <c r="S118" s="180"/>
      <c r="T118" s="180"/>
      <c r="U118" s="180"/>
      <c r="V118" s="179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1"/>
      <c r="AL118" s="55"/>
    </row>
    <row r="119" spans="1:38" ht="17.25" customHeight="1">
      <c r="A119" s="55"/>
      <c r="B119" s="55"/>
      <c r="C119" s="55"/>
      <c r="D119" s="55"/>
      <c r="E119" s="55"/>
      <c r="F119" s="185"/>
      <c r="G119" s="186"/>
      <c r="H119" s="186"/>
      <c r="I119" s="186"/>
      <c r="J119" s="186"/>
      <c r="K119" s="186"/>
      <c r="L119" s="186"/>
      <c r="M119" s="186"/>
      <c r="N119" s="186"/>
      <c r="O119" s="188"/>
      <c r="P119" s="189"/>
      <c r="Q119" s="189"/>
      <c r="R119" s="189"/>
      <c r="S119" s="189"/>
      <c r="T119" s="189"/>
      <c r="U119" s="189"/>
      <c r="V119" s="188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90"/>
      <c r="AL119" s="55"/>
    </row>
    <row r="120" spans="1:38" ht="6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69"/>
      <c r="AJ120" s="11"/>
      <c r="AK120" s="12"/>
      <c r="AL120" s="55"/>
    </row>
    <row r="121" spans="1:38" ht="15" customHeight="1">
      <c r="A121" s="55"/>
      <c r="B121" s="55"/>
      <c r="C121" s="55"/>
      <c r="D121" s="55"/>
      <c r="E121" s="55"/>
      <c r="F121" s="55" t="s">
        <v>48</v>
      </c>
      <c r="G121" s="55" t="s">
        <v>54</v>
      </c>
      <c r="H121" s="55" t="s">
        <v>70</v>
      </c>
      <c r="I121" s="55" t="s">
        <v>24</v>
      </c>
      <c r="J121" s="55" t="s">
        <v>71</v>
      </c>
      <c r="K121" s="55" t="s">
        <v>49</v>
      </c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</row>
    <row r="122" spans="1:38" s="2" customFormat="1" ht="15" customHeight="1">
      <c r="A122" s="19"/>
      <c r="B122" s="19"/>
      <c r="C122" s="19"/>
      <c r="D122" s="19"/>
      <c r="E122" s="19"/>
      <c r="F122" s="19"/>
      <c r="G122" s="19"/>
      <c r="H122" s="19" t="s">
        <v>35</v>
      </c>
      <c r="I122" s="19" t="s">
        <v>12</v>
      </c>
      <c r="J122" s="19" t="s">
        <v>40</v>
      </c>
      <c r="K122" s="19" t="s">
        <v>58</v>
      </c>
      <c r="L122" s="19" t="s">
        <v>42</v>
      </c>
      <c r="M122" s="19" t="s">
        <v>3</v>
      </c>
      <c r="N122" s="19" t="s">
        <v>5</v>
      </c>
      <c r="O122" s="19" t="s">
        <v>67</v>
      </c>
      <c r="P122" s="19" t="s">
        <v>440</v>
      </c>
      <c r="Q122" s="19" t="s">
        <v>67</v>
      </c>
      <c r="R122" s="19" t="s">
        <v>125</v>
      </c>
      <c r="S122" s="19" t="s">
        <v>51</v>
      </c>
      <c r="T122" s="19" t="s">
        <v>423</v>
      </c>
      <c r="U122" s="19" t="s">
        <v>30</v>
      </c>
      <c r="V122" s="19" t="s">
        <v>6</v>
      </c>
      <c r="W122" s="19" t="s">
        <v>7</v>
      </c>
      <c r="X122" s="19" t="s">
        <v>8</v>
      </c>
      <c r="Y122" s="19" t="s">
        <v>9</v>
      </c>
      <c r="Z122" s="19" t="s">
        <v>15</v>
      </c>
      <c r="AA122" s="19" t="s">
        <v>86</v>
      </c>
      <c r="AB122" s="19" t="s">
        <v>11</v>
      </c>
      <c r="AC122" s="19" t="s">
        <v>423</v>
      </c>
      <c r="AD122" s="19" t="s">
        <v>126</v>
      </c>
      <c r="AE122" s="19" t="s">
        <v>20</v>
      </c>
      <c r="AF122" s="19" t="s">
        <v>64</v>
      </c>
      <c r="AG122" s="19" t="s">
        <v>127</v>
      </c>
      <c r="AH122" s="19" t="s">
        <v>15</v>
      </c>
      <c r="AI122" s="19" t="s">
        <v>441</v>
      </c>
      <c r="AJ122" s="19" t="s">
        <v>423</v>
      </c>
      <c r="AK122" s="2" t="s">
        <v>670</v>
      </c>
      <c r="AL122" s="19"/>
    </row>
    <row r="123" spans="1:38" s="2" customFormat="1" ht="15" customHeight="1">
      <c r="A123" s="19"/>
      <c r="B123" s="19"/>
      <c r="C123" s="19"/>
      <c r="D123" s="19"/>
      <c r="E123" s="19"/>
      <c r="F123" s="19"/>
      <c r="G123" s="19" t="s">
        <v>0</v>
      </c>
      <c r="H123" s="19" t="s">
        <v>1</v>
      </c>
      <c r="I123" s="19" t="s">
        <v>128</v>
      </c>
      <c r="J123" s="19" t="s">
        <v>129</v>
      </c>
      <c r="K123" s="19" t="s">
        <v>4</v>
      </c>
      <c r="L123" s="19" t="s">
        <v>2</v>
      </c>
      <c r="M123" s="19" t="s">
        <v>35</v>
      </c>
      <c r="N123" s="19" t="s">
        <v>12</v>
      </c>
      <c r="O123" s="19" t="s">
        <v>130</v>
      </c>
      <c r="P123" s="19" t="s">
        <v>15</v>
      </c>
      <c r="Q123" s="19" t="s">
        <v>29</v>
      </c>
      <c r="R123" s="19" t="s">
        <v>89</v>
      </c>
      <c r="S123" s="19" t="s">
        <v>406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ht="6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</row>
    <row r="125" spans="1:38" ht="15" customHeight="1">
      <c r="A125" s="55"/>
      <c r="B125" s="55"/>
      <c r="C125" s="55"/>
      <c r="D125" s="55"/>
      <c r="E125" s="69" t="s">
        <v>840</v>
      </c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</row>
    <row r="126" spans="1:38" ht="6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69"/>
      <c r="AJ126" s="11"/>
      <c r="AK126" s="12"/>
      <c r="AL126" s="55"/>
    </row>
    <row r="127" spans="1:38" ht="18" customHeight="1">
      <c r="A127" s="55"/>
      <c r="B127" s="55"/>
      <c r="C127" s="55"/>
      <c r="D127" s="55"/>
      <c r="E127" s="55"/>
      <c r="F127" s="167" t="s">
        <v>122</v>
      </c>
      <c r="G127" s="167"/>
      <c r="H127" s="167"/>
      <c r="I127" s="167"/>
      <c r="J127" s="167"/>
      <c r="K127" s="167"/>
      <c r="L127" s="167"/>
      <c r="M127" s="167"/>
      <c r="N127" s="167"/>
      <c r="O127" s="167" t="s">
        <v>132</v>
      </c>
      <c r="P127" s="167"/>
      <c r="Q127" s="167"/>
      <c r="R127" s="167"/>
      <c r="S127" s="167"/>
      <c r="T127" s="167"/>
      <c r="U127" s="167"/>
      <c r="V127" s="167" t="s">
        <v>133</v>
      </c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55"/>
    </row>
    <row r="128" spans="1:38" ht="17.25" customHeight="1">
      <c r="A128" s="55"/>
      <c r="B128" s="55"/>
      <c r="C128" s="55"/>
      <c r="D128" s="55"/>
      <c r="E128" s="55"/>
      <c r="F128" s="281"/>
      <c r="G128" s="282"/>
      <c r="H128" s="282"/>
      <c r="I128" s="282"/>
      <c r="J128" s="282"/>
      <c r="K128" s="282"/>
      <c r="L128" s="282"/>
      <c r="M128" s="282"/>
      <c r="N128" s="283"/>
      <c r="O128" s="255"/>
      <c r="P128" s="252"/>
      <c r="Q128" s="252"/>
      <c r="R128" s="252"/>
      <c r="S128" s="252"/>
      <c r="T128" s="252"/>
      <c r="U128" s="253"/>
      <c r="V128" s="252" t="s">
        <v>134</v>
      </c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3"/>
      <c r="AL128" s="55"/>
    </row>
    <row r="129" spans="1:38" ht="17.25" customHeight="1">
      <c r="A129" s="55"/>
      <c r="B129" s="55"/>
      <c r="C129" s="55"/>
      <c r="D129" s="55"/>
      <c r="E129" s="55"/>
      <c r="F129" s="176"/>
      <c r="G129" s="177"/>
      <c r="H129" s="177"/>
      <c r="I129" s="177"/>
      <c r="J129" s="177"/>
      <c r="K129" s="177"/>
      <c r="L129" s="177"/>
      <c r="M129" s="177"/>
      <c r="N129" s="178"/>
      <c r="O129" s="179"/>
      <c r="P129" s="180"/>
      <c r="Q129" s="180"/>
      <c r="R129" s="180"/>
      <c r="S129" s="180"/>
      <c r="T129" s="180"/>
      <c r="U129" s="181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1"/>
      <c r="AL129" s="55"/>
    </row>
    <row r="130" spans="1:38" ht="17.25" customHeight="1">
      <c r="A130" s="55"/>
      <c r="B130" s="55"/>
      <c r="C130" s="55"/>
      <c r="D130" s="55"/>
      <c r="E130" s="55"/>
      <c r="F130" s="176"/>
      <c r="G130" s="177"/>
      <c r="H130" s="177"/>
      <c r="I130" s="177"/>
      <c r="J130" s="177"/>
      <c r="K130" s="177"/>
      <c r="L130" s="177"/>
      <c r="M130" s="177"/>
      <c r="N130" s="178"/>
      <c r="O130" s="179"/>
      <c r="P130" s="180"/>
      <c r="Q130" s="180"/>
      <c r="R130" s="180"/>
      <c r="S130" s="180"/>
      <c r="T130" s="180"/>
      <c r="U130" s="181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1"/>
      <c r="AL130" s="55"/>
    </row>
    <row r="131" spans="1:38" ht="17.25" customHeight="1">
      <c r="A131" s="55"/>
      <c r="B131" s="55"/>
      <c r="C131" s="55"/>
      <c r="D131" s="55"/>
      <c r="E131" s="55"/>
      <c r="F131" s="176"/>
      <c r="G131" s="177"/>
      <c r="H131" s="177"/>
      <c r="I131" s="177"/>
      <c r="J131" s="177"/>
      <c r="K131" s="177"/>
      <c r="L131" s="177"/>
      <c r="M131" s="177"/>
      <c r="N131" s="178"/>
      <c r="O131" s="179"/>
      <c r="P131" s="180"/>
      <c r="Q131" s="180"/>
      <c r="R131" s="180"/>
      <c r="S131" s="180"/>
      <c r="T131" s="180"/>
      <c r="U131" s="181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1"/>
      <c r="AL131" s="55"/>
    </row>
    <row r="132" spans="1:38" ht="17.25" customHeight="1">
      <c r="A132" s="55"/>
      <c r="B132" s="55"/>
      <c r="C132" s="55"/>
      <c r="D132" s="55"/>
      <c r="E132" s="55"/>
      <c r="F132" s="185"/>
      <c r="G132" s="186"/>
      <c r="H132" s="186"/>
      <c r="I132" s="186"/>
      <c r="J132" s="186"/>
      <c r="K132" s="186"/>
      <c r="L132" s="186"/>
      <c r="M132" s="186"/>
      <c r="N132" s="187"/>
      <c r="O132" s="188"/>
      <c r="P132" s="189"/>
      <c r="Q132" s="189"/>
      <c r="R132" s="189"/>
      <c r="S132" s="189"/>
      <c r="T132" s="189"/>
      <c r="U132" s="190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90"/>
      <c r="AL132" s="55"/>
    </row>
    <row r="133" spans="1:38" ht="6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69"/>
      <c r="AJ133" s="11"/>
      <c r="AK133" s="12"/>
      <c r="AL133" s="55"/>
    </row>
    <row r="134" spans="1:38" ht="15" customHeight="1">
      <c r="A134" s="55"/>
      <c r="B134" s="55"/>
      <c r="C134" s="55"/>
      <c r="D134" s="55"/>
      <c r="E134" s="55"/>
      <c r="F134" s="55" t="s">
        <v>48</v>
      </c>
      <c r="G134" s="55" t="s">
        <v>54</v>
      </c>
      <c r="H134" s="55" t="s">
        <v>70</v>
      </c>
      <c r="I134" s="55" t="s">
        <v>24</v>
      </c>
      <c r="J134" s="55" t="s">
        <v>71</v>
      </c>
      <c r="K134" s="55" t="s">
        <v>49</v>
      </c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</row>
    <row r="135" spans="1:38" s="2" customFormat="1" ht="15" customHeight="1">
      <c r="A135" s="19"/>
      <c r="B135" s="19"/>
      <c r="C135" s="19"/>
      <c r="D135" s="19"/>
      <c r="E135" s="19"/>
      <c r="F135" s="19"/>
      <c r="G135" s="19" t="s">
        <v>679</v>
      </c>
      <c r="H135" s="19"/>
      <c r="I135" s="19" t="s">
        <v>35</v>
      </c>
      <c r="J135" s="19" t="s">
        <v>12</v>
      </c>
      <c r="K135" s="19" t="s">
        <v>40</v>
      </c>
      <c r="L135" s="19" t="s">
        <v>680</v>
      </c>
      <c r="M135" s="19" t="s">
        <v>681</v>
      </c>
      <c r="N135" s="19" t="s">
        <v>682</v>
      </c>
      <c r="O135" s="19" t="s">
        <v>683</v>
      </c>
      <c r="P135" s="19" t="s">
        <v>684</v>
      </c>
      <c r="Q135" s="19" t="s">
        <v>685</v>
      </c>
      <c r="R135" s="19" t="s">
        <v>684</v>
      </c>
      <c r="S135" s="19" t="s">
        <v>125</v>
      </c>
      <c r="T135" s="19" t="s">
        <v>51</v>
      </c>
      <c r="U135" s="19" t="s">
        <v>686</v>
      </c>
      <c r="V135" s="19" t="s">
        <v>687</v>
      </c>
      <c r="W135" s="19" t="s">
        <v>6</v>
      </c>
      <c r="X135" s="19" t="s">
        <v>7</v>
      </c>
      <c r="Y135" s="19" t="s">
        <v>8</v>
      </c>
      <c r="Z135" s="19" t="s">
        <v>9</v>
      </c>
      <c r="AA135" s="19" t="s">
        <v>688</v>
      </c>
      <c r="AB135" s="19" t="s">
        <v>86</v>
      </c>
      <c r="AC135" s="19" t="s">
        <v>11</v>
      </c>
      <c r="AD135" s="19" t="s">
        <v>686</v>
      </c>
      <c r="AE135" s="19" t="s">
        <v>126</v>
      </c>
      <c r="AF135" s="19" t="s">
        <v>689</v>
      </c>
      <c r="AG135" s="19" t="s">
        <v>64</v>
      </c>
      <c r="AH135" s="19" t="s">
        <v>127</v>
      </c>
      <c r="AI135" s="19" t="s">
        <v>688</v>
      </c>
      <c r="AJ135" s="19" t="s">
        <v>690</v>
      </c>
      <c r="AK135" s="19" t="s">
        <v>686</v>
      </c>
      <c r="AL135" s="19" t="s">
        <v>682</v>
      </c>
    </row>
    <row r="136" spans="1:38" s="2" customFormat="1" ht="15" customHeight="1">
      <c r="A136" s="19"/>
      <c r="B136" s="19"/>
      <c r="C136" s="19"/>
      <c r="D136" s="19"/>
      <c r="E136" s="19"/>
      <c r="F136" s="19"/>
      <c r="G136" s="19"/>
      <c r="H136" s="19" t="s">
        <v>0</v>
      </c>
      <c r="I136" s="19" t="s">
        <v>1</v>
      </c>
      <c r="J136" s="19" t="s">
        <v>128</v>
      </c>
      <c r="K136" s="19" t="s">
        <v>129</v>
      </c>
      <c r="L136" s="19" t="s">
        <v>4</v>
      </c>
      <c r="M136" s="19" t="s">
        <v>691</v>
      </c>
      <c r="N136" s="19" t="s">
        <v>35</v>
      </c>
      <c r="O136" s="19" t="s">
        <v>12</v>
      </c>
      <c r="P136" s="19" t="s">
        <v>130</v>
      </c>
      <c r="Q136" s="19" t="s">
        <v>688</v>
      </c>
      <c r="R136" s="19" t="s">
        <v>692</v>
      </c>
      <c r="S136" s="19" t="s">
        <v>693</v>
      </c>
      <c r="T136" s="19" t="s">
        <v>694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5" ht="6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69"/>
      <c r="AG137" s="11"/>
      <c r="AH137" s="12"/>
      <c r="AI137" s="88"/>
    </row>
    <row r="138" spans="1:38" s="2" customFormat="1" ht="15" customHeight="1">
      <c r="A138" s="19"/>
      <c r="B138" s="19"/>
      <c r="C138" s="19"/>
      <c r="D138" s="19"/>
      <c r="E138" s="19"/>
      <c r="F138" s="19"/>
      <c r="G138" s="19" t="s">
        <v>695</v>
      </c>
      <c r="H138" s="19"/>
      <c r="I138" s="19" t="s">
        <v>696</v>
      </c>
      <c r="J138" s="19" t="s">
        <v>697</v>
      </c>
      <c r="K138" s="19" t="s">
        <v>686</v>
      </c>
      <c r="L138" s="19" t="s">
        <v>687</v>
      </c>
      <c r="M138" s="19" t="s">
        <v>692</v>
      </c>
      <c r="N138" s="19" t="s">
        <v>689</v>
      </c>
      <c r="O138" s="19" t="s">
        <v>698</v>
      </c>
      <c r="P138" s="19" t="s">
        <v>699</v>
      </c>
      <c r="Q138" s="19" t="s">
        <v>700</v>
      </c>
      <c r="R138" s="19" t="s">
        <v>701</v>
      </c>
      <c r="S138" s="19" t="s">
        <v>702</v>
      </c>
      <c r="T138" s="19" t="s">
        <v>703</v>
      </c>
      <c r="U138" s="19" t="s">
        <v>704</v>
      </c>
      <c r="V138" s="19" t="s">
        <v>705</v>
      </c>
      <c r="W138" s="19" t="s">
        <v>706</v>
      </c>
      <c r="X138" s="19" t="s">
        <v>699</v>
      </c>
      <c r="Y138" s="19" t="s">
        <v>707</v>
      </c>
      <c r="Z138" s="19" t="s">
        <v>708</v>
      </c>
      <c r="AA138" s="19" t="s">
        <v>691</v>
      </c>
      <c r="AB138" s="19" t="s">
        <v>709</v>
      </c>
      <c r="AC138" s="19" t="s">
        <v>710</v>
      </c>
      <c r="AD138" s="19" t="s">
        <v>711</v>
      </c>
      <c r="AE138" s="19" t="s">
        <v>712</v>
      </c>
      <c r="AF138" s="19" t="s">
        <v>713</v>
      </c>
      <c r="AG138" s="19" t="s">
        <v>714</v>
      </c>
      <c r="AH138" s="19" t="s">
        <v>715</v>
      </c>
      <c r="AI138" s="19" t="s">
        <v>716</v>
      </c>
      <c r="AJ138" s="19" t="s">
        <v>691</v>
      </c>
      <c r="AK138" s="19" t="s">
        <v>717</v>
      </c>
      <c r="AL138" s="19" t="s">
        <v>686</v>
      </c>
    </row>
    <row r="139" spans="1:38" s="2" customFormat="1" ht="15" customHeight="1">
      <c r="A139" s="19"/>
      <c r="B139" s="19"/>
      <c r="C139" s="19"/>
      <c r="D139" s="19"/>
      <c r="E139" s="19"/>
      <c r="F139" s="19"/>
      <c r="G139" s="19"/>
      <c r="H139" s="19" t="s">
        <v>688</v>
      </c>
      <c r="I139" s="19" t="s">
        <v>718</v>
      </c>
      <c r="J139" s="19" t="s">
        <v>697</v>
      </c>
      <c r="K139" s="19" t="s">
        <v>719</v>
      </c>
      <c r="L139" s="19" t="s">
        <v>689</v>
      </c>
      <c r="M139" s="19" t="s">
        <v>720</v>
      </c>
      <c r="N139" s="19" t="s">
        <v>680</v>
      </c>
      <c r="O139" s="19" t="s">
        <v>694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38" s="2" customFormat="1" ht="6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ht="15" customHeight="1">
      <c r="A141" s="55"/>
      <c r="B141" s="55"/>
      <c r="C141" s="55"/>
      <c r="D141" s="55"/>
      <c r="E141" s="69" t="s">
        <v>671</v>
      </c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</row>
    <row r="142" spans="1:38" ht="6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69"/>
      <c r="AJ142" s="11"/>
      <c r="AK142" s="12"/>
      <c r="AL142" s="55"/>
    </row>
    <row r="143" spans="1:38" ht="18" customHeight="1">
      <c r="A143" s="55"/>
      <c r="B143" s="55"/>
      <c r="C143" s="55"/>
      <c r="D143" s="55"/>
      <c r="E143" s="55"/>
      <c r="F143" s="191" t="s">
        <v>137</v>
      </c>
      <c r="G143" s="191"/>
      <c r="H143" s="191"/>
      <c r="I143" s="191"/>
      <c r="J143" s="191"/>
      <c r="K143" s="191"/>
      <c r="L143" s="191"/>
      <c r="M143" s="191"/>
      <c r="N143" s="191"/>
      <c r="O143" s="192" t="s">
        <v>138</v>
      </c>
      <c r="P143" s="193"/>
      <c r="Q143" s="193"/>
      <c r="R143" s="193"/>
      <c r="S143" s="193"/>
      <c r="T143" s="193"/>
      <c r="U143" s="194"/>
      <c r="V143" s="160" t="s">
        <v>334</v>
      </c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2"/>
      <c r="AL143" s="55"/>
    </row>
    <row r="144" spans="1:38" ht="18" customHeight="1">
      <c r="A144" s="55"/>
      <c r="B144" s="55"/>
      <c r="C144" s="55"/>
      <c r="D144" s="55"/>
      <c r="E144" s="55"/>
      <c r="F144" s="191"/>
      <c r="G144" s="191"/>
      <c r="H144" s="191"/>
      <c r="I144" s="191"/>
      <c r="J144" s="191"/>
      <c r="K144" s="191"/>
      <c r="L144" s="191"/>
      <c r="M144" s="191"/>
      <c r="N144" s="191"/>
      <c r="O144" s="198" t="s">
        <v>139</v>
      </c>
      <c r="P144" s="198"/>
      <c r="Q144" s="198"/>
      <c r="R144" s="198"/>
      <c r="S144" s="198"/>
      <c r="T144" s="198"/>
      <c r="U144" s="198"/>
      <c r="V144" s="195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7"/>
      <c r="AL144" s="55"/>
    </row>
    <row r="145" spans="1:38" ht="24" customHeight="1">
      <c r="A145" s="55"/>
      <c r="B145" s="55"/>
      <c r="C145" s="55"/>
      <c r="D145" s="55"/>
      <c r="E145" s="55"/>
      <c r="F145" s="182" t="s">
        <v>140</v>
      </c>
      <c r="G145" s="182"/>
      <c r="H145" s="182"/>
      <c r="I145" s="182"/>
      <c r="J145" s="182"/>
      <c r="K145" s="182"/>
      <c r="L145" s="182"/>
      <c r="M145" s="182"/>
      <c r="N145" s="182"/>
      <c r="O145" s="183"/>
      <c r="P145" s="184"/>
      <c r="Q145" s="184"/>
      <c r="R145" s="184"/>
      <c r="S145" s="184"/>
      <c r="T145" s="24" t="s">
        <v>297</v>
      </c>
      <c r="U145" s="25"/>
      <c r="V145" s="26"/>
      <c r="W145" s="166" t="s">
        <v>401</v>
      </c>
      <c r="X145" s="166"/>
      <c r="Y145" s="166"/>
      <c r="Z145" s="166"/>
      <c r="AA145" s="166"/>
      <c r="AB145" s="166"/>
      <c r="AC145" s="166"/>
      <c r="AD145" s="166"/>
      <c r="AE145" s="168"/>
      <c r="AF145" s="168"/>
      <c r="AG145" s="168"/>
      <c r="AH145" s="168"/>
      <c r="AI145" s="168"/>
      <c r="AJ145" s="69" t="s">
        <v>404</v>
      </c>
      <c r="AK145" s="27"/>
      <c r="AL145" s="55"/>
    </row>
    <row r="146" spans="1:38" ht="24" customHeight="1">
      <c r="A146" s="55"/>
      <c r="B146" s="55"/>
      <c r="C146" s="55"/>
      <c r="D146" s="55"/>
      <c r="E146" s="55"/>
      <c r="F146" s="182" t="s">
        <v>141</v>
      </c>
      <c r="G146" s="182"/>
      <c r="H146" s="182"/>
      <c r="I146" s="182"/>
      <c r="J146" s="182"/>
      <c r="K146" s="182"/>
      <c r="L146" s="182"/>
      <c r="M146" s="182"/>
      <c r="N146" s="182"/>
      <c r="O146" s="183"/>
      <c r="P146" s="184"/>
      <c r="Q146" s="184"/>
      <c r="R146" s="184"/>
      <c r="S146" s="184"/>
      <c r="T146" s="24" t="s">
        <v>297</v>
      </c>
      <c r="U146" s="25"/>
      <c r="V146" s="26"/>
      <c r="W146" s="199" t="s">
        <v>402</v>
      </c>
      <c r="X146" s="199"/>
      <c r="Y146" s="199"/>
      <c r="Z146" s="199"/>
      <c r="AA146" s="199"/>
      <c r="AB146" s="199"/>
      <c r="AC146" s="199"/>
      <c r="AD146" s="199"/>
      <c r="AE146" s="122"/>
      <c r="AF146" s="122"/>
      <c r="AG146" s="122"/>
      <c r="AH146" s="122"/>
      <c r="AI146" s="122"/>
      <c r="AJ146" s="60"/>
      <c r="AK146" s="27"/>
      <c r="AL146" s="55"/>
    </row>
    <row r="147" spans="1:38" ht="24" customHeight="1">
      <c r="A147" s="55"/>
      <c r="B147" s="55"/>
      <c r="C147" s="55"/>
      <c r="D147" s="55"/>
      <c r="E147" s="55"/>
      <c r="F147" s="182" t="s">
        <v>142</v>
      </c>
      <c r="G147" s="182"/>
      <c r="H147" s="182"/>
      <c r="I147" s="182"/>
      <c r="J147" s="182"/>
      <c r="K147" s="182"/>
      <c r="L147" s="182"/>
      <c r="M147" s="182"/>
      <c r="N147" s="182"/>
      <c r="O147" s="183"/>
      <c r="P147" s="184"/>
      <c r="Q147" s="184"/>
      <c r="R147" s="184"/>
      <c r="S147" s="184"/>
      <c r="T147" s="24" t="s">
        <v>297</v>
      </c>
      <c r="U147" s="25"/>
      <c r="V147" s="26"/>
      <c r="W147" s="199" t="s">
        <v>403</v>
      </c>
      <c r="X147" s="199"/>
      <c r="Y147" s="199"/>
      <c r="Z147" s="199"/>
      <c r="AA147" s="199"/>
      <c r="AB147" s="199"/>
      <c r="AC147" s="199"/>
      <c r="AD147" s="199"/>
      <c r="AE147" s="122"/>
      <c r="AF147" s="122"/>
      <c r="AG147" s="122"/>
      <c r="AH147" s="122"/>
      <c r="AI147" s="122"/>
      <c r="AJ147" s="60"/>
      <c r="AK147" s="27"/>
      <c r="AL147" s="55"/>
    </row>
    <row r="148" spans="1:38" ht="24" customHeight="1">
      <c r="A148" s="55"/>
      <c r="B148" s="55"/>
      <c r="C148" s="55"/>
      <c r="D148" s="55"/>
      <c r="E148" s="55"/>
      <c r="F148" s="182" t="s">
        <v>143</v>
      </c>
      <c r="G148" s="182"/>
      <c r="H148" s="182"/>
      <c r="I148" s="182"/>
      <c r="J148" s="182"/>
      <c r="K148" s="182"/>
      <c r="L148" s="182"/>
      <c r="M148" s="182"/>
      <c r="N148" s="182"/>
      <c r="O148" s="183"/>
      <c r="P148" s="184"/>
      <c r="Q148" s="184"/>
      <c r="R148" s="184"/>
      <c r="S148" s="184"/>
      <c r="T148" s="24" t="s">
        <v>297</v>
      </c>
      <c r="U148" s="25"/>
      <c r="V148" s="26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69"/>
      <c r="AK148" s="27"/>
      <c r="AL148" s="55"/>
    </row>
    <row r="149" spans="1:38" ht="24" customHeight="1">
      <c r="A149" s="55"/>
      <c r="B149" s="55"/>
      <c r="C149" s="55"/>
      <c r="D149" s="55"/>
      <c r="E149" s="55"/>
      <c r="F149" s="182" t="s">
        <v>144</v>
      </c>
      <c r="G149" s="182"/>
      <c r="H149" s="182"/>
      <c r="I149" s="182"/>
      <c r="J149" s="182"/>
      <c r="K149" s="182"/>
      <c r="L149" s="182"/>
      <c r="M149" s="182"/>
      <c r="N149" s="182"/>
      <c r="O149" s="183"/>
      <c r="P149" s="184"/>
      <c r="Q149" s="184"/>
      <c r="R149" s="184"/>
      <c r="S149" s="184"/>
      <c r="T149" s="24" t="s">
        <v>297</v>
      </c>
      <c r="U149" s="25"/>
      <c r="V149" s="28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29"/>
      <c r="AK149" s="30"/>
      <c r="AL149" s="55"/>
    </row>
    <row r="150" spans="1:38" ht="6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69"/>
      <c r="AJ150" s="11"/>
      <c r="AK150" s="12"/>
      <c r="AL150" s="55"/>
    </row>
    <row r="151" spans="1:38" ht="15" customHeight="1">
      <c r="A151" s="55"/>
      <c r="B151" s="55"/>
      <c r="C151" s="55"/>
      <c r="D151" s="55"/>
      <c r="E151" s="55"/>
      <c r="F151" s="55" t="s">
        <v>48</v>
      </c>
      <c r="G151" s="55" t="s">
        <v>54</v>
      </c>
      <c r="H151" s="55" t="s">
        <v>70</v>
      </c>
      <c r="I151" s="55" t="s">
        <v>24</v>
      </c>
      <c r="J151" s="55" t="s">
        <v>71</v>
      </c>
      <c r="K151" s="55" t="s">
        <v>49</v>
      </c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</row>
    <row r="152" spans="1:38" s="2" customFormat="1" ht="15" customHeight="1">
      <c r="A152" s="19"/>
      <c r="B152" s="19"/>
      <c r="C152" s="19"/>
      <c r="D152" s="19"/>
      <c r="E152" s="19"/>
      <c r="F152" s="19"/>
      <c r="G152" s="19" t="s">
        <v>679</v>
      </c>
      <c r="H152" s="19"/>
      <c r="I152" s="19" t="s">
        <v>0</v>
      </c>
      <c r="J152" s="19" t="s">
        <v>721</v>
      </c>
      <c r="K152" s="19" t="s">
        <v>722</v>
      </c>
      <c r="L152" s="19" t="s">
        <v>723</v>
      </c>
      <c r="M152" s="19" t="s">
        <v>724</v>
      </c>
      <c r="N152" s="19" t="s">
        <v>722</v>
      </c>
      <c r="O152" s="19" t="s">
        <v>723</v>
      </c>
      <c r="P152" s="19" t="s">
        <v>725</v>
      </c>
      <c r="Q152" s="19" t="s">
        <v>726</v>
      </c>
      <c r="R152" s="19" t="s">
        <v>727</v>
      </c>
      <c r="S152" s="19" t="s">
        <v>681</v>
      </c>
      <c r="T152" s="19" t="s">
        <v>0</v>
      </c>
      <c r="U152" s="19" t="s">
        <v>1</v>
      </c>
      <c r="V152" s="19" t="s">
        <v>725</v>
      </c>
      <c r="W152" s="19" t="s">
        <v>726</v>
      </c>
      <c r="X152" s="19" t="s">
        <v>688</v>
      </c>
      <c r="Y152" s="19" t="s">
        <v>728</v>
      </c>
      <c r="Z152" s="19" t="s">
        <v>729</v>
      </c>
      <c r="AA152" s="19" t="s">
        <v>719</v>
      </c>
      <c r="AB152" s="19" t="s">
        <v>689</v>
      </c>
      <c r="AC152" s="19" t="s">
        <v>720</v>
      </c>
      <c r="AD152" s="19" t="s">
        <v>680</v>
      </c>
      <c r="AE152" s="19" t="s">
        <v>694</v>
      </c>
      <c r="AF152" s="19"/>
      <c r="AG152" s="19"/>
      <c r="AH152" s="19"/>
      <c r="AI152" s="31"/>
      <c r="AJ152" s="31"/>
      <c r="AK152" s="19"/>
      <c r="AL152" s="19"/>
    </row>
    <row r="153" spans="1:35" ht="6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69"/>
      <c r="AG153" s="11"/>
      <c r="AH153" s="12"/>
      <c r="AI153" s="88"/>
    </row>
    <row r="154" spans="1:38" s="2" customFormat="1" ht="15" customHeight="1">
      <c r="A154" s="19"/>
      <c r="B154" s="19"/>
      <c r="C154" s="19"/>
      <c r="D154" s="19"/>
      <c r="E154" s="19"/>
      <c r="F154" s="19"/>
      <c r="G154" s="19" t="s">
        <v>695</v>
      </c>
      <c r="H154" s="19"/>
      <c r="I154" s="19" t="s">
        <v>730</v>
      </c>
      <c r="J154" s="19" t="s">
        <v>731</v>
      </c>
      <c r="K154" s="19" t="s">
        <v>722</v>
      </c>
      <c r="L154" s="19" t="s">
        <v>723</v>
      </c>
      <c r="M154" s="19" t="s">
        <v>724</v>
      </c>
      <c r="N154" s="19" t="s">
        <v>722</v>
      </c>
      <c r="O154" s="19" t="s">
        <v>723</v>
      </c>
      <c r="P154" s="19" t="s">
        <v>725</v>
      </c>
      <c r="Q154" s="19" t="s">
        <v>726</v>
      </c>
      <c r="R154" s="19" t="s">
        <v>727</v>
      </c>
      <c r="S154" s="19" t="s">
        <v>681</v>
      </c>
      <c r="T154" s="19" t="s">
        <v>724</v>
      </c>
      <c r="U154" s="19" t="s">
        <v>722</v>
      </c>
      <c r="V154" s="19" t="s">
        <v>723</v>
      </c>
      <c r="W154" s="19" t="s">
        <v>725</v>
      </c>
      <c r="X154" s="19" t="s">
        <v>726</v>
      </c>
      <c r="Y154" s="19" t="s">
        <v>688</v>
      </c>
      <c r="Z154" s="19" t="s">
        <v>728</v>
      </c>
      <c r="AA154" s="19" t="s">
        <v>729</v>
      </c>
      <c r="AB154" s="19" t="s">
        <v>719</v>
      </c>
      <c r="AC154" s="19" t="s">
        <v>689</v>
      </c>
      <c r="AD154" s="19" t="s">
        <v>720</v>
      </c>
      <c r="AE154" s="19" t="s">
        <v>680</v>
      </c>
      <c r="AF154" s="19" t="s">
        <v>694</v>
      </c>
      <c r="AG154" s="19"/>
      <c r="AH154" s="19"/>
      <c r="AI154" s="31"/>
      <c r="AJ154" s="31"/>
      <c r="AK154" s="19"/>
      <c r="AL154" s="19"/>
    </row>
    <row r="155" spans="1:35" ht="6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69"/>
      <c r="AG155" s="11"/>
      <c r="AH155" s="12"/>
      <c r="AI155" s="88"/>
    </row>
    <row r="156" spans="1:38" ht="15" customHeight="1">
      <c r="A156" s="93"/>
      <c r="B156" s="93"/>
      <c r="C156" s="93"/>
      <c r="D156" s="93"/>
      <c r="E156" s="93"/>
      <c r="F156" s="94"/>
      <c r="G156" s="94" t="s">
        <v>732</v>
      </c>
      <c r="H156" s="94"/>
      <c r="I156" s="94" t="s">
        <v>733</v>
      </c>
      <c r="J156" s="94" t="s">
        <v>734</v>
      </c>
      <c r="K156" s="94" t="s">
        <v>722</v>
      </c>
      <c r="L156" s="94" t="s">
        <v>723</v>
      </c>
      <c r="M156" s="94" t="s">
        <v>724</v>
      </c>
      <c r="N156" s="94" t="s">
        <v>722</v>
      </c>
      <c r="O156" s="94" t="s">
        <v>723</v>
      </c>
      <c r="P156" s="94" t="s">
        <v>725</v>
      </c>
      <c r="Q156" s="94" t="s">
        <v>726</v>
      </c>
      <c r="R156" s="94" t="s">
        <v>711</v>
      </c>
      <c r="S156" s="14" t="s">
        <v>712</v>
      </c>
      <c r="T156" s="14" t="s">
        <v>735</v>
      </c>
      <c r="U156" s="14" t="s">
        <v>736</v>
      </c>
      <c r="V156" s="14" t="s">
        <v>737</v>
      </c>
      <c r="W156" s="14" t="s">
        <v>738</v>
      </c>
      <c r="X156" s="14" t="s">
        <v>724</v>
      </c>
      <c r="Y156" s="14" t="s">
        <v>722</v>
      </c>
      <c r="Z156" s="14" t="s">
        <v>723</v>
      </c>
      <c r="AA156" s="14" t="s">
        <v>725</v>
      </c>
      <c r="AB156" s="14" t="s">
        <v>726</v>
      </c>
      <c r="AC156" s="14" t="s">
        <v>727</v>
      </c>
      <c r="AD156" s="14" t="s">
        <v>681</v>
      </c>
      <c r="AE156" s="14" t="s">
        <v>724</v>
      </c>
      <c r="AF156" s="69" t="s">
        <v>722</v>
      </c>
      <c r="AG156" s="95" t="s">
        <v>723</v>
      </c>
      <c r="AH156" s="94" t="s">
        <v>725</v>
      </c>
      <c r="AI156" s="94" t="s">
        <v>726</v>
      </c>
      <c r="AJ156" s="97" t="s">
        <v>688</v>
      </c>
      <c r="AK156" s="97" t="s">
        <v>728</v>
      </c>
      <c r="AL156" s="97" t="s">
        <v>729</v>
      </c>
    </row>
    <row r="157" spans="1:38" ht="15" customHeight="1">
      <c r="A157" s="93"/>
      <c r="B157" s="93"/>
      <c r="C157" s="93"/>
      <c r="D157" s="93"/>
      <c r="E157" s="93"/>
      <c r="F157" s="94"/>
      <c r="G157" s="94"/>
      <c r="H157" s="94" t="s">
        <v>719</v>
      </c>
      <c r="I157" s="94" t="s">
        <v>689</v>
      </c>
      <c r="J157" s="94" t="s">
        <v>720</v>
      </c>
      <c r="K157" s="94" t="s">
        <v>680</v>
      </c>
      <c r="L157" s="94" t="s">
        <v>694</v>
      </c>
      <c r="M157" s="97"/>
      <c r="N157" s="94"/>
      <c r="O157" s="94"/>
      <c r="P157" s="94"/>
      <c r="Q157" s="94"/>
      <c r="R157" s="9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69"/>
      <c r="AG157" s="11"/>
      <c r="AH157" s="94"/>
      <c r="AI157" s="94"/>
      <c r="AJ157" s="97"/>
      <c r="AK157" s="97"/>
      <c r="AL157" s="97"/>
    </row>
    <row r="158" spans="1:35" ht="6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69"/>
      <c r="AG158" s="11"/>
      <c r="AH158" s="12"/>
      <c r="AI158" s="93"/>
    </row>
    <row r="159" spans="1:38" s="2" customFormat="1" ht="15" customHeight="1">
      <c r="A159" s="19"/>
      <c r="B159" s="19"/>
      <c r="C159" s="19"/>
      <c r="D159" s="19"/>
      <c r="E159" s="19"/>
      <c r="F159" s="19"/>
      <c r="G159" s="19" t="s">
        <v>739</v>
      </c>
      <c r="H159" s="19"/>
      <c r="I159" s="19" t="s">
        <v>10</v>
      </c>
      <c r="J159" s="19" t="s">
        <v>12</v>
      </c>
      <c r="K159" s="19" t="s">
        <v>740</v>
      </c>
      <c r="L159" s="19" t="s">
        <v>75</v>
      </c>
      <c r="M159" s="19" t="s">
        <v>741</v>
      </c>
      <c r="N159" s="19" t="s">
        <v>742</v>
      </c>
      <c r="O159" s="19" t="s">
        <v>743</v>
      </c>
      <c r="P159" s="19" t="s">
        <v>136</v>
      </c>
      <c r="Q159" s="19" t="s">
        <v>727</v>
      </c>
      <c r="R159" s="19" t="s">
        <v>681</v>
      </c>
      <c r="S159" s="19" t="s">
        <v>744</v>
      </c>
      <c r="T159" s="19" t="s">
        <v>745</v>
      </c>
      <c r="U159" s="19" t="s">
        <v>746</v>
      </c>
      <c r="V159" s="19" t="s">
        <v>12</v>
      </c>
      <c r="W159" s="19" t="s">
        <v>740</v>
      </c>
      <c r="X159" s="19" t="s">
        <v>75</v>
      </c>
      <c r="Y159" s="19" t="s">
        <v>741</v>
      </c>
      <c r="Z159" s="19" t="s">
        <v>742</v>
      </c>
      <c r="AA159" s="19" t="s">
        <v>743</v>
      </c>
      <c r="AB159" s="19" t="s">
        <v>691</v>
      </c>
      <c r="AC159" s="19" t="s">
        <v>747</v>
      </c>
      <c r="AD159" s="19" t="s">
        <v>748</v>
      </c>
      <c r="AE159" s="19" t="s">
        <v>749</v>
      </c>
      <c r="AF159" s="19" t="s">
        <v>750</v>
      </c>
      <c r="AG159" s="19" t="s">
        <v>691</v>
      </c>
      <c r="AH159" s="19" t="s">
        <v>740</v>
      </c>
      <c r="AI159" s="19" t="s">
        <v>75</v>
      </c>
      <c r="AJ159" s="19" t="s">
        <v>741</v>
      </c>
      <c r="AK159" s="19" t="s">
        <v>121</v>
      </c>
      <c r="AL159" s="19"/>
    </row>
    <row r="160" spans="1:38" s="2" customFormat="1" ht="15" customHeight="1">
      <c r="A160" s="19"/>
      <c r="B160" s="19"/>
      <c r="C160" s="19"/>
      <c r="D160" s="19"/>
      <c r="E160" s="19"/>
      <c r="F160" s="19"/>
      <c r="G160" s="19"/>
      <c r="H160" s="19" t="s">
        <v>751</v>
      </c>
      <c r="I160" s="19" t="s">
        <v>688</v>
      </c>
      <c r="J160" s="19" t="s">
        <v>65</v>
      </c>
      <c r="K160" s="19" t="s">
        <v>752</v>
      </c>
      <c r="L160" s="19" t="s">
        <v>687</v>
      </c>
      <c r="M160" s="19" t="s">
        <v>54</v>
      </c>
      <c r="N160" s="19" t="s">
        <v>753</v>
      </c>
      <c r="O160" s="19" t="s">
        <v>719</v>
      </c>
      <c r="P160" s="19" t="s">
        <v>689</v>
      </c>
      <c r="Q160" s="19" t="s">
        <v>720</v>
      </c>
      <c r="R160" s="19" t="s">
        <v>680</v>
      </c>
      <c r="S160" s="19" t="s">
        <v>694</v>
      </c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5" ht="6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69"/>
      <c r="AG161" s="11"/>
      <c r="AH161" s="12"/>
      <c r="AI161" s="88"/>
    </row>
    <row r="162" spans="1:38" s="2" customFormat="1" ht="15" customHeight="1">
      <c r="A162" s="19"/>
      <c r="B162" s="19"/>
      <c r="C162" s="19"/>
      <c r="D162" s="19"/>
      <c r="E162" s="19"/>
      <c r="F162" s="19"/>
      <c r="G162" s="19" t="s">
        <v>754</v>
      </c>
      <c r="H162" s="19"/>
      <c r="I162" s="19" t="s">
        <v>755</v>
      </c>
      <c r="J162" s="19" t="s">
        <v>756</v>
      </c>
      <c r="K162" s="19" t="s">
        <v>727</v>
      </c>
      <c r="L162" s="19" t="s">
        <v>681</v>
      </c>
      <c r="M162" s="19" t="s">
        <v>682</v>
      </c>
      <c r="N162" s="19" t="s">
        <v>0</v>
      </c>
      <c r="O162" s="19" t="s">
        <v>721</v>
      </c>
      <c r="P162" s="19" t="s">
        <v>93</v>
      </c>
      <c r="Q162" s="19" t="s">
        <v>757</v>
      </c>
      <c r="R162" s="19" t="s">
        <v>691</v>
      </c>
      <c r="S162" s="19" t="s">
        <v>93</v>
      </c>
      <c r="T162" s="19" t="s">
        <v>757</v>
      </c>
      <c r="U162" s="19" t="s">
        <v>758</v>
      </c>
      <c r="V162" s="19" t="s">
        <v>759</v>
      </c>
      <c r="W162" s="19" t="s">
        <v>682</v>
      </c>
      <c r="X162" s="19" t="s">
        <v>35</v>
      </c>
      <c r="Y162" s="19" t="s">
        <v>12</v>
      </c>
      <c r="Z162" s="19" t="s">
        <v>691</v>
      </c>
      <c r="AA162" s="19" t="s">
        <v>760</v>
      </c>
      <c r="AB162" s="19" t="s">
        <v>761</v>
      </c>
      <c r="AC162" s="19" t="s">
        <v>682</v>
      </c>
      <c r="AD162" s="19" t="s">
        <v>762</v>
      </c>
      <c r="AE162" s="19" t="s">
        <v>763</v>
      </c>
      <c r="AF162" s="19" t="s">
        <v>764</v>
      </c>
      <c r="AG162" s="19" t="s">
        <v>765</v>
      </c>
      <c r="AH162" s="19" t="s">
        <v>121</v>
      </c>
      <c r="AI162" s="19" t="s">
        <v>766</v>
      </c>
      <c r="AJ162" s="19" t="s">
        <v>7</v>
      </c>
      <c r="AK162" s="19" t="s">
        <v>691</v>
      </c>
      <c r="AL162" s="19"/>
    </row>
    <row r="163" spans="1:38" s="2" customFormat="1" ht="15" customHeight="1">
      <c r="A163" s="19"/>
      <c r="B163" s="19"/>
      <c r="C163" s="19"/>
      <c r="D163" s="19"/>
      <c r="E163" s="19"/>
      <c r="F163" s="19"/>
      <c r="G163" s="19"/>
      <c r="H163" s="19" t="s">
        <v>767</v>
      </c>
      <c r="I163" s="19" t="s">
        <v>768</v>
      </c>
      <c r="J163" s="19" t="s">
        <v>688</v>
      </c>
      <c r="K163" s="19" t="s">
        <v>54</v>
      </c>
      <c r="L163" s="19" t="s">
        <v>70</v>
      </c>
      <c r="M163" s="19" t="s">
        <v>719</v>
      </c>
      <c r="N163" s="19" t="s">
        <v>689</v>
      </c>
      <c r="O163" s="19" t="s">
        <v>720</v>
      </c>
      <c r="P163" s="19" t="s">
        <v>680</v>
      </c>
      <c r="Q163" s="19" t="s">
        <v>694</v>
      </c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1:35" ht="6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69"/>
      <c r="AG164" s="11"/>
      <c r="AH164" s="12"/>
      <c r="AI164" s="88"/>
    </row>
    <row r="165" spans="1:38" s="2" customFormat="1" ht="15" customHeight="1">
      <c r="A165" s="19"/>
      <c r="B165" s="19"/>
      <c r="C165" s="19"/>
      <c r="D165" s="19"/>
      <c r="E165" s="19"/>
      <c r="F165" s="19"/>
      <c r="G165" s="19" t="s">
        <v>769</v>
      </c>
      <c r="H165" s="19"/>
      <c r="I165" s="19" t="s">
        <v>770</v>
      </c>
      <c r="J165" s="19" t="s">
        <v>771</v>
      </c>
      <c r="K165" s="19" t="s">
        <v>772</v>
      </c>
      <c r="L165" s="19" t="s">
        <v>0</v>
      </c>
      <c r="M165" s="19" t="s">
        <v>1</v>
      </c>
      <c r="N165" s="19" t="s">
        <v>93</v>
      </c>
      <c r="O165" s="19" t="s">
        <v>757</v>
      </c>
      <c r="P165" s="19" t="s">
        <v>136</v>
      </c>
      <c r="Q165" s="19" t="s">
        <v>773</v>
      </c>
      <c r="R165" s="19" t="s">
        <v>691</v>
      </c>
      <c r="S165" s="19" t="s">
        <v>774</v>
      </c>
      <c r="T165" s="19" t="s">
        <v>775</v>
      </c>
      <c r="U165" s="19" t="s">
        <v>776</v>
      </c>
      <c r="V165" s="19" t="s">
        <v>777</v>
      </c>
      <c r="W165" s="19" t="s">
        <v>778</v>
      </c>
      <c r="X165" s="19" t="s">
        <v>779</v>
      </c>
      <c r="Y165" s="19" t="s">
        <v>780</v>
      </c>
      <c r="Z165" s="19" t="s">
        <v>781</v>
      </c>
      <c r="AA165" s="19" t="s">
        <v>782</v>
      </c>
      <c r="AB165" s="19" t="s">
        <v>689</v>
      </c>
      <c r="AC165" s="19" t="s">
        <v>34</v>
      </c>
      <c r="AD165" s="19" t="s">
        <v>761</v>
      </c>
      <c r="AE165" s="19" t="s">
        <v>688</v>
      </c>
      <c r="AF165" s="19" t="s">
        <v>57</v>
      </c>
      <c r="AG165" s="19" t="s">
        <v>131</v>
      </c>
      <c r="AH165" s="19" t="s">
        <v>719</v>
      </c>
      <c r="AI165" s="19" t="s">
        <v>689</v>
      </c>
      <c r="AJ165" s="19" t="s">
        <v>720</v>
      </c>
      <c r="AK165" s="19" t="s">
        <v>680</v>
      </c>
      <c r="AL165" s="19" t="s">
        <v>694</v>
      </c>
    </row>
    <row r="166" spans="1:38" s="2" customFormat="1" ht="1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1:38" ht="1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</row>
    <row r="168" spans="1:38" ht="15" customHeight="1">
      <c r="A168" s="55"/>
      <c r="B168" s="55"/>
      <c r="C168" s="62" t="s">
        <v>665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</row>
    <row r="169" spans="1:38" ht="6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69"/>
      <c r="AJ169" s="11"/>
      <c r="AK169" s="12"/>
      <c r="AL169" s="55"/>
    </row>
    <row r="170" spans="1:38" ht="15" customHeight="1">
      <c r="A170" s="55"/>
      <c r="B170" s="55"/>
      <c r="C170" s="55"/>
      <c r="D170" s="55" t="s">
        <v>200</v>
      </c>
      <c r="E170" s="55"/>
      <c r="F170" s="55" t="s">
        <v>201</v>
      </c>
      <c r="G170" s="55" t="s">
        <v>155</v>
      </c>
      <c r="H170" s="55" t="s">
        <v>202</v>
      </c>
      <c r="I170" s="55" t="s">
        <v>203</v>
      </c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</row>
    <row r="171" spans="1:38" ht="15" customHeight="1">
      <c r="A171" s="55"/>
      <c r="B171" s="55"/>
      <c r="C171" s="55"/>
      <c r="D171" s="55"/>
      <c r="E171" s="55"/>
      <c r="F171" s="55" t="s">
        <v>201</v>
      </c>
      <c r="G171" s="55" t="s">
        <v>155</v>
      </c>
      <c r="H171" s="55" t="s">
        <v>204</v>
      </c>
      <c r="I171" s="55" t="s">
        <v>189</v>
      </c>
      <c r="J171" s="55" t="s">
        <v>176</v>
      </c>
      <c r="K171" s="200"/>
      <c r="L171" s="201"/>
      <c r="M171" s="201"/>
      <c r="N171" s="80" t="s">
        <v>524</v>
      </c>
      <c r="O171" s="200"/>
      <c r="P171" s="200"/>
      <c r="Q171" s="80" t="s">
        <v>648</v>
      </c>
      <c r="R171" s="200"/>
      <c r="S171" s="200"/>
      <c r="T171" s="80" t="s">
        <v>588</v>
      </c>
      <c r="U171" s="80" t="s">
        <v>649</v>
      </c>
      <c r="V171" s="80" t="s">
        <v>650</v>
      </c>
      <c r="W171" s="200"/>
      <c r="X171" s="200"/>
      <c r="Y171" s="200"/>
      <c r="Z171" s="80" t="s">
        <v>524</v>
      </c>
      <c r="AA171" s="200"/>
      <c r="AB171" s="200"/>
      <c r="AC171" s="6" t="s">
        <v>648</v>
      </c>
      <c r="AD171" s="200"/>
      <c r="AE171" s="200"/>
      <c r="AF171" s="55" t="s">
        <v>588</v>
      </c>
      <c r="AG171" s="55" t="s">
        <v>651</v>
      </c>
      <c r="AH171" s="55"/>
      <c r="AI171" s="55"/>
      <c r="AJ171" s="55"/>
      <c r="AK171" s="55"/>
      <c r="AL171" s="55"/>
    </row>
    <row r="172" spans="1:38" ht="6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69"/>
      <c r="AJ172" s="11"/>
      <c r="AK172" s="12"/>
      <c r="AL172" s="55"/>
    </row>
    <row r="173" spans="1:38" ht="24" customHeight="1">
      <c r="A173" s="55"/>
      <c r="B173" s="55"/>
      <c r="C173" s="55"/>
      <c r="D173" s="55"/>
      <c r="E173" s="55"/>
      <c r="F173" s="148" t="s">
        <v>335</v>
      </c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50"/>
      <c r="S173" s="160" t="s">
        <v>229</v>
      </c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2"/>
      <c r="AE173" s="160" t="s">
        <v>214</v>
      </c>
      <c r="AF173" s="161"/>
      <c r="AG173" s="161"/>
      <c r="AH173" s="161"/>
      <c r="AI173" s="161"/>
      <c r="AJ173" s="161"/>
      <c r="AK173" s="162"/>
      <c r="AL173" s="55"/>
    </row>
    <row r="174" spans="1:38" ht="24" customHeight="1">
      <c r="A174" s="55"/>
      <c r="B174" s="55"/>
      <c r="C174" s="55"/>
      <c r="D174" s="55"/>
      <c r="E174" s="55"/>
      <c r="F174" s="151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3"/>
      <c r="S174" s="195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7"/>
      <c r="AE174" s="195" t="s">
        <v>213</v>
      </c>
      <c r="AF174" s="196"/>
      <c r="AG174" s="196"/>
      <c r="AH174" s="196"/>
      <c r="AI174" s="196"/>
      <c r="AJ174" s="196"/>
      <c r="AK174" s="197"/>
      <c r="AL174" s="55"/>
    </row>
    <row r="175" spans="1:38" ht="24" customHeight="1">
      <c r="A175" s="55"/>
      <c r="B175" s="55"/>
      <c r="C175" s="55"/>
      <c r="D175" s="55"/>
      <c r="E175" s="55"/>
      <c r="F175" s="154" t="s">
        <v>212</v>
      </c>
      <c r="G175" s="155"/>
      <c r="H175" s="208" t="s">
        <v>216</v>
      </c>
      <c r="I175" s="209"/>
      <c r="J175" s="209"/>
      <c r="K175" s="210"/>
      <c r="L175" s="63"/>
      <c r="M175" s="67" t="s">
        <v>210</v>
      </c>
      <c r="N175" s="67"/>
      <c r="O175" s="67"/>
      <c r="P175" s="67"/>
      <c r="Q175" s="67" t="s">
        <v>211</v>
      </c>
      <c r="R175" s="68"/>
      <c r="S175" s="111"/>
      <c r="T175" s="112"/>
      <c r="U175" s="112"/>
      <c r="V175" s="112"/>
      <c r="W175" s="112"/>
      <c r="X175" s="112"/>
      <c r="Y175" s="112"/>
      <c r="Z175" s="112"/>
      <c r="AA175" s="106" t="s">
        <v>783</v>
      </c>
      <c r="AB175" s="106"/>
      <c r="AC175" s="202"/>
      <c r="AD175" s="203"/>
      <c r="AE175" s="116"/>
      <c r="AF175" s="117"/>
      <c r="AG175" s="117"/>
      <c r="AH175" s="117"/>
      <c r="AI175" s="32" t="s">
        <v>298</v>
      </c>
      <c r="AJ175" s="33"/>
      <c r="AK175" s="34"/>
      <c r="AL175" s="55"/>
    </row>
    <row r="176" spans="1:38" ht="24" customHeight="1">
      <c r="A176" s="55"/>
      <c r="B176" s="55"/>
      <c r="C176" s="55"/>
      <c r="D176" s="55"/>
      <c r="E176" s="55"/>
      <c r="F176" s="156"/>
      <c r="G176" s="157"/>
      <c r="H176" s="211"/>
      <c r="I176" s="212"/>
      <c r="J176" s="212"/>
      <c r="K176" s="213"/>
      <c r="L176" s="56"/>
      <c r="M176" s="57" t="s">
        <v>189</v>
      </c>
      <c r="N176" s="57"/>
      <c r="O176" s="57"/>
      <c r="P176" s="57"/>
      <c r="Q176" s="57" t="s">
        <v>211</v>
      </c>
      <c r="R176" s="58"/>
      <c r="S176" s="111"/>
      <c r="T176" s="112"/>
      <c r="U176" s="112"/>
      <c r="V176" s="112"/>
      <c r="W176" s="112"/>
      <c r="X176" s="112"/>
      <c r="Y176" s="112"/>
      <c r="Z176" s="112"/>
      <c r="AA176" s="106" t="s">
        <v>783</v>
      </c>
      <c r="AB176" s="106"/>
      <c r="AC176" s="202"/>
      <c r="AD176" s="203"/>
      <c r="AE176" s="116"/>
      <c r="AF176" s="117"/>
      <c r="AG176" s="117"/>
      <c r="AH176" s="117"/>
      <c r="AI176" s="32" t="s">
        <v>298</v>
      </c>
      <c r="AJ176" s="33"/>
      <c r="AK176" s="34"/>
      <c r="AL176" s="55"/>
    </row>
    <row r="177" spans="1:38" ht="24" customHeight="1">
      <c r="A177" s="55"/>
      <c r="B177" s="55"/>
      <c r="C177" s="55"/>
      <c r="D177" s="55"/>
      <c r="E177" s="55"/>
      <c r="F177" s="156"/>
      <c r="G177" s="157"/>
      <c r="H177" s="214"/>
      <c r="I177" s="215"/>
      <c r="J177" s="215"/>
      <c r="K177" s="216"/>
      <c r="L177" s="64"/>
      <c r="M177" s="65"/>
      <c r="N177" s="65"/>
      <c r="O177" s="65" t="s">
        <v>195</v>
      </c>
      <c r="P177" s="65"/>
      <c r="Q177" s="65"/>
      <c r="R177" s="66"/>
      <c r="S177" s="109">
        <f>IF(SUM(S175:Z176)=0,"",SUM(S175:Z176))</f>
      </c>
      <c r="T177" s="110"/>
      <c r="U177" s="110"/>
      <c r="V177" s="110"/>
      <c r="W177" s="110"/>
      <c r="X177" s="110"/>
      <c r="Y177" s="110"/>
      <c r="Z177" s="110"/>
      <c r="AA177" s="110" t="s">
        <v>783</v>
      </c>
      <c r="AB177" s="110"/>
      <c r="AC177" s="202"/>
      <c r="AD177" s="203"/>
      <c r="AE177" s="204">
        <f>IF(SUM(AE175:AH176)=0,"",SUM(AE175:AH176))</f>
      </c>
      <c r="AF177" s="205"/>
      <c r="AG177" s="205"/>
      <c r="AH177" s="205"/>
      <c r="AI177" s="32" t="s">
        <v>298</v>
      </c>
      <c r="AJ177" s="33"/>
      <c r="AK177" s="34"/>
      <c r="AL177" s="55"/>
    </row>
    <row r="178" spans="1:38" ht="24" customHeight="1">
      <c r="A178" s="55"/>
      <c r="B178" s="55"/>
      <c r="C178" s="55"/>
      <c r="D178" s="55"/>
      <c r="E178" s="55"/>
      <c r="F178" s="156"/>
      <c r="G178" s="157"/>
      <c r="H178" s="217" t="s">
        <v>215</v>
      </c>
      <c r="I178" s="218"/>
      <c r="J178" s="218"/>
      <c r="K178" s="219"/>
      <c r="L178" s="26"/>
      <c r="M178" s="55" t="s">
        <v>219</v>
      </c>
      <c r="N178" s="55"/>
      <c r="O178" s="55"/>
      <c r="P178" s="55"/>
      <c r="Q178" s="55" t="s">
        <v>220</v>
      </c>
      <c r="R178" s="35"/>
      <c r="S178" s="111"/>
      <c r="T178" s="112"/>
      <c r="U178" s="112"/>
      <c r="V178" s="112"/>
      <c r="W178" s="112"/>
      <c r="X178" s="112"/>
      <c r="Y178" s="112"/>
      <c r="Z178" s="112"/>
      <c r="AA178" s="106" t="s">
        <v>784</v>
      </c>
      <c r="AB178" s="106"/>
      <c r="AC178" s="202"/>
      <c r="AD178" s="203"/>
      <c r="AE178" s="116"/>
      <c r="AF178" s="117"/>
      <c r="AG178" s="117"/>
      <c r="AH178" s="117"/>
      <c r="AI178" s="32" t="s">
        <v>298</v>
      </c>
      <c r="AJ178" s="33"/>
      <c r="AK178" s="34"/>
      <c r="AL178" s="55"/>
    </row>
    <row r="179" spans="1:38" ht="24" customHeight="1">
      <c r="A179" s="55"/>
      <c r="B179" s="55"/>
      <c r="C179" s="55"/>
      <c r="D179" s="55"/>
      <c r="E179" s="55"/>
      <c r="F179" s="156"/>
      <c r="G179" s="157"/>
      <c r="H179" s="220"/>
      <c r="I179" s="221"/>
      <c r="J179" s="221"/>
      <c r="K179" s="222"/>
      <c r="L179" s="59"/>
      <c r="M179" s="57" t="s">
        <v>221</v>
      </c>
      <c r="N179" s="57"/>
      <c r="O179" s="57"/>
      <c r="P179" s="57"/>
      <c r="Q179" s="57" t="s">
        <v>672</v>
      </c>
      <c r="R179" s="58"/>
      <c r="S179" s="111"/>
      <c r="T179" s="112"/>
      <c r="U179" s="112"/>
      <c r="V179" s="112"/>
      <c r="W179" s="112"/>
      <c r="X179" s="112"/>
      <c r="Y179" s="112"/>
      <c r="Z179" s="112"/>
      <c r="AA179" s="106" t="s">
        <v>784</v>
      </c>
      <c r="AB179" s="106"/>
      <c r="AC179" s="202"/>
      <c r="AD179" s="203"/>
      <c r="AE179" s="116"/>
      <c r="AF179" s="117"/>
      <c r="AG179" s="117"/>
      <c r="AH179" s="117"/>
      <c r="AI179" s="32" t="s">
        <v>298</v>
      </c>
      <c r="AJ179" s="33"/>
      <c r="AK179" s="34"/>
      <c r="AL179" s="55"/>
    </row>
    <row r="180" spans="1:38" ht="24" customHeight="1">
      <c r="A180" s="55"/>
      <c r="B180" s="55"/>
      <c r="C180" s="55"/>
      <c r="D180" s="55"/>
      <c r="E180" s="55"/>
      <c r="F180" s="156"/>
      <c r="G180" s="157"/>
      <c r="H180" s="220"/>
      <c r="I180" s="221"/>
      <c r="J180" s="221"/>
      <c r="K180" s="222"/>
      <c r="L180" s="154" t="s">
        <v>218</v>
      </c>
      <c r="M180" s="155"/>
      <c r="N180" s="118"/>
      <c r="O180" s="119"/>
      <c r="P180" s="119"/>
      <c r="Q180" s="119"/>
      <c r="R180" s="120"/>
      <c r="S180" s="107"/>
      <c r="T180" s="108"/>
      <c r="U180" s="108"/>
      <c r="V180" s="108"/>
      <c r="W180" s="108"/>
      <c r="X180" s="108"/>
      <c r="Y180" s="108"/>
      <c r="Z180" s="108"/>
      <c r="AA180" s="113" t="s">
        <v>786</v>
      </c>
      <c r="AB180" s="106"/>
      <c r="AC180" s="103"/>
      <c r="AD180" s="104"/>
      <c r="AE180" s="116"/>
      <c r="AF180" s="117"/>
      <c r="AG180" s="117"/>
      <c r="AH180" s="117"/>
      <c r="AI180" s="32" t="s">
        <v>298</v>
      </c>
      <c r="AJ180" s="33"/>
      <c r="AK180" s="34"/>
      <c r="AL180" s="55"/>
    </row>
    <row r="181" spans="1:38" ht="24" customHeight="1">
      <c r="A181" s="55"/>
      <c r="B181" s="55"/>
      <c r="C181" s="55"/>
      <c r="D181" s="55"/>
      <c r="E181" s="55"/>
      <c r="F181" s="156"/>
      <c r="G181" s="157"/>
      <c r="H181" s="220"/>
      <c r="I181" s="221"/>
      <c r="J181" s="221"/>
      <c r="K181" s="222"/>
      <c r="L181" s="156"/>
      <c r="M181" s="157"/>
      <c r="N181" s="118"/>
      <c r="O181" s="119"/>
      <c r="P181" s="119"/>
      <c r="Q181" s="119"/>
      <c r="R181" s="120"/>
      <c r="S181" s="107"/>
      <c r="T181" s="108"/>
      <c r="U181" s="108"/>
      <c r="V181" s="108"/>
      <c r="W181" s="108"/>
      <c r="X181" s="108"/>
      <c r="Y181" s="108"/>
      <c r="Z181" s="108"/>
      <c r="AA181" s="113" t="s">
        <v>786</v>
      </c>
      <c r="AB181" s="106"/>
      <c r="AC181" s="103"/>
      <c r="AD181" s="104"/>
      <c r="AE181" s="116"/>
      <c r="AF181" s="117"/>
      <c r="AG181" s="117"/>
      <c r="AH181" s="117"/>
      <c r="AI181" s="32" t="s">
        <v>298</v>
      </c>
      <c r="AJ181" s="33"/>
      <c r="AK181" s="34"/>
      <c r="AL181" s="55"/>
    </row>
    <row r="182" spans="1:38" ht="24" customHeight="1">
      <c r="A182" s="55"/>
      <c r="B182" s="55"/>
      <c r="C182" s="55"/>
      <c r="D182" s="55"/>
      <c r="E182" s="55"/>
      <c r="F182" s="156"/>
      <c r="G182" s="157"/>
      <c r="H182" s="220"/>
      <c r="I182" s="221"/>
      <c r="J182" s="221"/>
      <c r="K182" s="222"/>
      <c r="L182" s="158"/>
      <c r="M182" s="159"/>
      <c r="N182" s="118"/>
      <c r="O182" s="119"/>
      <c r="P182" s="119"/>
      <c r="Q182" s="119"/>
      <c r="R182" s="120"/>
      <c r="S182" s="107"/>
      <c r="T182" s="108"/>
      <c r="U182" s="108"/>
      <c r="V182" s="108"/>
      <c r="W182" s="108"/>
      <c r="X182" s="108"/>
      <c r="Y182" s="108"/>
      <c r="Z182" s="108"/>
      <c r="AA182" s="113" t="s">
        <v>786</v>
      </c>
      <c r="AB182" s="106"/>
      <c r="AC182" s="103"/>
      <c r="AD182" s="104"/>
      <c r="AE182" s="116"/>
      <c r="AF182" s="117"/>
      <c r="AG182" s="117"/>
      <c r="AH182" s="117"/>
      <c r="AI182" s="32" t="s">
        <v>298</v>
      </c>
      <c r="AJ182" s="33"/>
      <c r="AK182" s="34"/>
      <c r="AL182" s="55"/>
    </row>
    <row r="183" spans="1:38" ht="24" customHeight="1">
      <c r="A183" s="55"/>
      <c r="B183" s="55"/>
      <c r="C183" s="55"/>
      <c r="D183" s="55"/>
      <c r="E183" s="55"/>
      <c r="F183" s="156"/>
      <c r="G183" s="157"/>
      <c r="H183" s="223"/>
      <c r="I183" s="224"/>
      <c r="J183" s="224"/>
      <c r="K183" s="225"/>
      <c r="L183" s="36"/>
      <c r="M183" s="37"/>
      <c r="N183" s="70"/>
      <c r="O183" s="70" t="s">
        <v>195</v>
      </c>
      <c r="P183" s="70"/>
      <c r="Q183" s="70"/>
      <c r="R183" s="71"/>
      <c r="S183" s="109">
        <f>IF(SUM(S178:Z182)=0,"",SUM(S178:Z182))</f>
      </c>
      <c r="T183" s="110"/>
      <c r="U183" s="110"/>
      <c r="V183" s="110"/>
      <c r="W183" s="110"/>
      <c r="X183" s="110"/>
      <c r="Y183" s="110"/>
      <c r="Z183" s="110"/>
      <c r="AA183" s="110" t="s">
        <v>785</v>
      </c>
      <c r="AB183" s="110"/>
      <c r="AC183" s="202"/>
      <c r="AD183" s="203"/>
      <c r="AE183" s="204">
        <f>IF(SUM(AE178:AH182)=0,"",SUM(AE178:AH182))</f>
      </c>
      <c r="AF183" s="205"/>
      <c r="AG183" s="205"/>
      <c r="AH183" s="205"/>
      <c r="AI183" s="32" t="s">
        <v>298</v>
      </c>
      <c r="AJ183" s="33"/>
      <c r="AK183" s="34"/>
      <c r="AL183" s="55"/>
    </row>
    <row r="184" spans="1:38" ht="24" customHeight="1">
      <c r="A184" s="55"/>
      <c r="B184" s="55"/>
      <c r="C184" s="55"/>
      <c r="D184" s="55"/>
      <c r="E184" s="55"/>
      <c r="F184" s="158"/>
      <c r="G184" s="159"/>
      <c r="H184" s="59" t="s">
        <v>223</v>
      </c>
      <c r="I184" s="60" t="s">
        <v>164</v>
      </c>
      <c r="J184" s="60" t="s">
        <v>224</v>
      </c>
      <c r="K184" s="60" t="s">
        <v>225</v>
      </c>
      <c r="L184" s="60" t="s">
        <v>158</v>
      </c>
      <c r="M184" s="60" t="s">
        <v>154</v>
      </c>
      <c r="N184" s="60" t="s">
        <v>155</v>
      </c>
      <c r="O184" s="60"/>
      <c r="P184" s="60"/>
      <c r="Q184" s="60"/>
      <c r="R184" s="61"/>
      <c r="S184" s="107"/>
      <c r="T184" s="108"/>
      <c r="U184" s="108"/>
      <c r="V184" s="108"/>
      <c r="W184" s="108"/>
      <c r="X184" s="108"/>
      <c r="Y184" s="108"/>
      <c r="Z184" s="108"/>
      <c r="AA184" s="106" t="s">
        <v>785</v>
      </c>
      <c r="AB184" s="106"/>
      <c r="AC184" s="103"/>
      <c r="AD184" s="104"/>
      <c r="AE184" s="116"/>
      <c r="AF184" s="117"/>
      <c r="AG184" s="117"/>
      <c r="AH184" s="117"/>
      <c r="AI184" s="32" t="s">
        <v>298</v>
      </c>
      <c r="AJ184" s="33"/>
      <c r="AK184" s="34"/>
      <c r="AL184" s="55"/>
    </row>
    <row r="185" spans="1:38" ht="24" customHeight="1">
      <c r="A185" s="55"/>
      <c r="B185" s="55"/>
      <c r="C185" s="55"/>
      <c r="D185" s="55"/>
      <c r="E185" s="55"/>
      <c r="F185" s="59" t="s">
        <v>226</v>
      </c>
      <c r="G185" s="60" t="s">
        <v>155</v>
      </c>
      <c r="H185" s="60" t="s">
        <v>227</v>
      </c>
      <c r="I185" s="60" t="s">
        <v>228</v>
      </c>
      <c r="J185" s="60" t="s">
        <v>191</v>
      </c>
      <c r="K185" s="60" t="s">
        <v>158</v>
      </c>
      <c r="L185" s="60" t="s">
        <v>192</v>
      </c>
      <c r="M185" s="60"/>
      <c r="N185" s="60"/>
      <c r="O185" s="60"/>
      <c r="P185" s="60"/>
      <c r="Q185" s="60"/>
      <c r="R185" s="61"/>
      <c r="S185" s="107"/>
      <c r="T185" s="108"/>
      <c r="U185" s="108"/>
      <c r="V185" s="108"/>
      <c r="W185" s="108"/>
      <c r="X185" s="108"/>
      <c r="Y185" s="108"/>
      <c r="Z185" s="108"/>
      <c r="AA185" s="106" t="s">
        <v>785</v>
      </c>
      <c r="AB185" s="106"/>
      <c r="AC185" s="103"/>
      <c r="AD185" s="104"/>
      <c r="AE185" s="116"/>
      <c r="AF185" s="117"/>
      <c r="AG185" s="117"/>
      <c r="AH185" s="117"/>
      <c r="AI185" s="32" t="s">
        <v>298</v>
      </c>
      <c r="AJ185" s="33"/>
      <c r="AK185" s="34"/>
      <c r="AL185" s="55"/>
    </row>
    <row r="186" spans="1:38" ht="24" customHeight="1">
      <c r="A186" s="55"/>
      <c r="B186" s="55"/>
      <c r="C186" s="55"/>
      <c r="D186" s="55"/>
      <c r="E186" s="55"/>
      <c r="F186" s="124" t="s">
        <v>336</v>
      </c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6"/>
      <c r="S186" s="124" t="s">
        <v>274</v>
      </c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6"/>
      <c r="AE186" s="206">
        <f>+IF((SUM(AE175:AH176)+SUM(AE178:AH182)+AE184+AE185)=0,"",SUM(AE175:AH176)+SUM(AE178:AH182)+AE184+AE185)</f>
      </c>
      <c r="AF186" s="207"/>
      <c r="AG186" s="207"/>
      <c r="AH186" s="207"/>
      <c r="AI186" s="32" t="s">
        <v>298</v>
      </c>
      <c r="AJ186" s="33"/>
      <c r="AK186" s="34"/>
      <c r="AL186" s="55"/>
    </row>
    <row r="187" spans="1:38" ht="6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69"/>
      <c r="AJ187" s="11"/>
      <c r="AK187" s="12"/>
      <c r="AL187" s="55"/>
    </row>
    <row r="188" spans="1:38" ht="15" customHeight="1">
      <c r="A188" s="55"/>
      <c r="B188" s="55"/>
      <c r="C188" s="55"/>
      <c r="D188" s="55"/>
      <c r="E188" s="55"/>
      <c r="F188" s="55" t="s">
        <v>48</v>
      </c>
      <c r="G188" s="55" t="s">
        <v>54</v>
      </c>
      <c r="H188" s="55" t="s">
        <v>70</v>
      </c>
      <c r="I188" s="55" t="s">
        <v>24</v>
      </c>
      <c r="J188" s="55" t="s">
        <v>71</v>
      </c>
      <c r="K188" s="55" t="s">
        <v>49</v>
      </c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</row>
    <row r="189" spans="1:38" s="2" customFormat="1" ht="15" customHeight="1">
      <c r="A189" s="19"/>
      <c r="B189" s="19"/>
      <c r="C189" s="19"/>
      <c r="D189" s="19"/>
      <c r="E189" s="19"/>
      <c r="F189" s="19"/>
      <c r="G189" s="19" t="s">
        <v>145</v>
      </c>
      <c r="H189" s="19"/>
      <c r="I189" s="19" t="s">
        <v>201</v>
      </c>
      <c r="J189" s="19" t="s">
        <v>155</v>
      </c>
      <c r="K189" s="19" t="s">
        <v>204</v>
      </c>
      <c r="L189" s="19" t="s">
        <v>189</v>
      </c>
      <c r="M189" s="19" t="s">
        <v>418</v>
      </c>
      <c r="N189" s="19" t="s">
        <v>188</v>
      </c>
      <c r="O189" s="19" t="s">
        <v>583</v>
      </c>
      <c r="P189" s="19" t="s">
        <v>584</v>
      </c>
      <c r="Q189" s="19" t="s">
        <v>610</v>
      </c>
      <c r="R189" s="19" t="s">
        <v>611</v>
      </c>
      <c r="S189" s="19" t="s">
        <v>417</v>
      </c>
      <c r="T189" s="19" t="s">
        <v>232</v>
      </c>
      <c r="U189" s="19" t="s">
        <v>150</v>
      </c>
      <c r="V189" s="19" t="s">
        <v>500</v>
      </c>
      <c r="W189" s="19" t="s">
        <v>501</v>
      </c>
      <c r="X189" s="19" t="s">
        <v>524</v>
      </c>
      <c r="Y189" s="19" t="s">
        <v>561</v>
      </c>
      <c r="Z189" s="19" t="s">
        <v>152</v>
      </c>
      <c r="AA189" s="19" t="s">
        <v>149</v>
      </c>
      <c r="AB189" s="19" t="s">
        <v>150</v>
      </c>
      <c r="AC189" s="19" t="s">
        <v>151</v>
      </c>
      <c r="AD189" s="19" t="s">
        <v>152</v>
      </c>
      <c r="AE189" s="19" t="s">
        <v>153</v>
      </c>
      <c r="AF189" s="19"/>
      <c r="AG189" s="19"/>
      <c r="AH189" s="19"/>
      <c r="AI189" s="19"/>
      <c r="AJ189" s="19"/>
      <c r="AK189" s="19"/>
      <c r="AL189" s="19"/>
    </row>
    <row r="190" spans="1:35" ht="6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69"/>
      <c r="AG190" s="11"/>
      <c r="AH190" s="12"/>
      <c r="AI190" s="88"/>
    </row>
    <row r="191" spans="1:38" s="2" customFormat="1" ht="15" customHeight="1">
      <c r="A191" s="19"/>
      <c r="B191" s="19"/>
      <c r="C191" s="19"/>
      <c r="D191" s="19"/>
      <c r="E191" s="19"/>
      <c r="F191" s="19"/>
      <c r="G191" s="19" t="s">
        <v>445</v>
      </c>
      <c r="H191" s="19"/>
      <c r="I191" s="19" t="s">
        <v>201</v>
      </c>
      <c r="J191" s="19" t="s">
        <v>155</v>
      </c>
      <c r="K191" s="19" t="s">
        <v>230</v>
      </c>
      <c r="L191" s="19" t="s">
        <v>417</v>
      </c>
      <c r="M191" s="19" t="s">
        <v>418</v>
      </c>
      <c r="N191" s="19" t="s">
        <v>188</v>
      </c>
      <c r="O191" s="19" t="s">
        <v>160</v>
      </c>
      <c r="P191" s="19" t="s">
        <v>161</v>
      </c>
      <c r="Q191" s="19" t="s">
        <v>231</v>
      </c>
      <c r="R191" s="19" t="s">
        <v>154</v>
      </c>
      <c r="S191" s="19" t="s">
        <v>417</v>
      </c>
      <c r="T191" s="19" t="s">
        <v>232</v>
      </c>
      <c r="U191" s="19" t="s">
        <v>150</v>
      </c>
      <c r="V191" s="19" t="s">
        <v>450</v>
      </c>
      <c r="W191" s="19" t="s">
        <v>158</v>
      </c>
      <c r="X191" s="19" t="s">
        <v>158</v>
      </c>
      <c r="Y191" s="19" t="s">
        <v>408</v>
      </c>
      <c r="Z191" s="19" t="s">
        <v>159</v>
      </c>
      <c r="AA191" s="19" t="s">
        <v>188</v>
      </c>
      <c r="AB191" s="19" t="s">
        <v>233</v>
      </c>
      <c r="AC191" s="19" t="s">
        <v>234</v>
      </c>
      <c r="AD191" s="19" t="s">
        <v>188</v>
      </c>
      <c r="AE191" s="19" t="s">
        <v>235</v>
      </c>
      <c r="AF191" s="19" t="s">
        <v>236</v>
      </c>
      <c r="AG191" s="19" t="s">
        <v>237</v>
      </c>
      <c r="AH191" s="19" t="s">
        <v>171</v>
      </c>
      <c r="AI191" s="19" t="s">
        <v>148</v>
      </c>
      <c r="AJ191" s="19" t="s">
        <v>163</v>
      </c>
      <c r="AK191" s="19" t="s">
        <v>421</v>
      </c>
      <c r="AL191" s="19"/>
    </row>
    <row r="192" spans="1:38" s="2" customFormat="1" ht="15" customHeight="1">
      <c r="A192" s="19"/>
      <c r="B192" s="19"/>
      <c r="C192" s="19"/>
      <c r="D192" s="19"/>
      <c r="E192" s="19"/>
      <c r="F192" s="19"/>
      <c r="G192" s="19"/>
      <c r="H192" s="19" t="s">
        <v>442</v>
      </c>
      <c r="I192" s="19" t="s">
        <v>164</v>
      </c>
      <c r="J192" s="19" t="s">
        <v>179</v>
      </c>
      <c r="K192" s="19" t="s">
        <v>149</v>
      </c>
      <c r="L192" s="19" t="s">
        <v>150</v>
      </c>
      <c r="M192" s="19" t="s">
        <v>151</v>
      </c>
      <c r="N192" s="19" t="s">
        <v>152</v>
      </c>
      <c r="O192" s="19" t="s">
        <v>153</v>
      </c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1:35" ht="6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69"/>
      <c r="AG193" s="11"/>
      <c r="AH193" s="12"/>
      <c r="AI193" s="88"/>
    </row>
    <row r="194" spans="1:38" s="2" customFormat="1" ht="15" customHeight="1">
      <c r="A194" s="19"/>
      <c r="B194" s="19"/>
      <c r="C194" s="19"/>
      <c r="D194" s="19"/>
      <c r="E194" s="19"/>
      <c r="F194" s="19"/>
      <c r="G194" s="19" t="s">
        <v>165</v>
      </c>
      <c r="H194" s="19"/>
      <c r="I194" s="19" t="s">
        <v>206</v>
      </c>
      <c r="J194" s="19" t="s">
        <v>207</v>
      </c>
      <c r="K194" s="19" t="s">
        <v>208</v>
      </c>
      <c r="L194" s="19" t="s">
        <v>209</v>
      </c>
      <c r="M194" s="19" t="s">
        <v>155</v>
      </c>
      <c r="N194" s="19" t="s">
        <v>158</v>
      </c>
      <c r="O194" s="19" t="s">
        <v>201</v>
      </c>
      <c r="P194" s="19" t="s">
        <v>155</v>
      </c>
      <c r="Q194" s="19" t="s">
        <v>230</v>
      </c>
      <c r="R194" s="19" t="s">
        <v>418</v>
      </c>
      <c r="S194" s="19" t="s">
        <v>206</v>
      </c>
      <c r="T194" s="19" t="s">
        <v>207</v>
      </c>
      <c r="U194" s="19" t="s">
        <v>207</v>
      </c>
      <c r="V194" s="19" t="s">
        <v>244</v>
      </c>
      <c r="W194" s="19" t="s">
        <v>243</v>
      </c>
      <c r="X194" s="19" t="s">
        <v>181</v>
      </c>
      <c r="Y194" s="19" t="s">
        <v>152</v>
      </c>
      <c r="Z194" s="19" t="s">
        <v>149</v>
      </c>
      <c r="AA194" s="19" t="s">
        <v>150</v>
      </c>
      <c r="AB194" s="19" t="s">
        <v>151</v>
      </c>
      <c r="AC194" s="19" t="s">
        <v>152</v>
      </c>
      <c r="AD194" s="19" t="s">
        <v>153</v>
      </c>
      <c r="AE194" s="19"/>
      <c r="AF194" s="19"/>
      <c r="AG194" s="19"/>
      <c r="AH194" s="19"/>
      <c r="AI194" s="19"/>
      <c r="AJ194" s="19"/>
      <c r="AK194" s="19"/>
      <c r="AL194" s="19"/>
    </row>
    <row r="195" spans="1:35" ht="6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69"/>
      <c r="AG195" s="11"/>
      <c r="AH195" s="12"/>
      <c r="AI195" s="88"/>
    </row>
    <row r="196" spans="1:35" ht="6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69"/>
      <c r="AG196" s="11"/>
      <c r="AH196" s="12"/>
      <c r="AI196" s="88"/>
    </row>
    <row r="197" spans="1:38" s="2" customFormat="1" ht="15" customHeight="1">
      <c r="A197" s="19"/>
      <c r="B197" s="19"/>
      <c r="C197" s="19"/>
      <c r="D197" s="19"/>
      <c r="E197" s="19"/>
      <c r="F197" s="19"/>
      <c r="G197" s="19" t="s">
        <v>424</v>
      </c>
      <c r="H197" s="19"/>
      <c r="I197" s="19" t="s">
        <v>245</v>
      </c>
      <c r="J197" s="19" t="s">
        <v>154</v>
      </c>
      <c r="K197" s="19" t="s">
        <v>155</v>
      </c>
      <c r="L197" s="19" t="s">
        <v>158</v>
      </c>
      <c r="M197" s="19" t="s">
        <v>197</v>
      </c>
      <c r="N197" s="19" t="s">
        <v>416</v>
      </c>
      <c r="O197" s="19" t="s">
        <v>191</v>
      </c>
      <c r="P197" s="19" t="s">
        <v>158</v>
      </c>
      <c r="Q197" s="19" t="s">
        <v>192</v>
      </c>
      <c r="R197" s="19" t="s">
        <v>417</v>
      </c>
      <c r="S197" s="19" t="s">
        <v>418</v>
      </c>
      <c r="T197" s="19" t="s">
        <v>188</v>
      </c>
      <c r="U197" s="19" t="s">
        <v>246</v>
      </c>
      <c r="V197" s="19" t="s">
        <v>211</v>
      </c>
      <c r="W197" s="19" t="s">
        <v>188</v>
      </c>
      <c r="X197" s="19" t="s">
        <v>247</v>
      </c>
      <c r="Y197" s="19" t="s">
        <v>248</v>
      </c>
      <c r="Z197" s="19" t="s">
        <v>416</v>
      </c>
      <c r="AA197" s="19" t="s">
        <v>157</v>
      </c>
      <c r="AB197" s="19" t="s">
        <v>158</v>
      </c>
      <c r="AC197" s="19" t="s">
        <v>170</v>
      </c>
      <c r="AD197" s="19" t="s">
        <v>249</v>
      </c>
      <c r="AE197" s="19" t="s">
        <v>250</v>
      </c>
      <c r="AF197" s="19" t="s">
        <v>155</v>
      </c>
      <c r="AG197" s="19" t="s">
        <v>417</v>
      </c>
      <c r="AH197" s="19" t="s">
        <v>447</v>
      </c>
      <c r="AI197" s="19" t="s">
        <v>420</v>
      </c>
      <c r="AJ197" s="19" t="s">
        <v>442</v>
      </c>
      <c r="AK197" s="19" t="s">
        <v>164</v>
      </c>
      <c r="AL197" s="19"/>
    </row>
    <row r="198" spans="1:38" s="2" customFormat="1" ht="15" customHeight="1">
      <c r="A198" s="19"/>
      <c r="B198" s="19"/>
      <c r="C198" s="19"/>
      <c r="D198" s="19"/>
      <c r="E198" s="19"/>
      <c r="F198" s="19"/>
      <c r="G198" s="19"/>
      <c r="H198" s="19" t="s">
        <v>179</v>
      </c>
      <c r="I198" s="19" t="s">
        <v>149</v>
      </c>
      <c r="J198" s="19" t="s">
        <v>150</v>
      </c>
      <c r="K198" s="19" t="s">
        <v>151</v>
      </c>
      <c r="L198" s="19" t="s">
        <v>152</v>
      </c>
      <c r="M198" s="19" t="s">
        <v>153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1:35" ht="6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69"/>
      <c r="AG199" s="11"/>
      <c r="AH199" s="12"/>
      <c r="AI199" s="88"/>
    </row>
    <row r="200" spans="1:38" s="2" customFormat="1" ht="15" customHeight="1">
      <c r="A200" s="19"/>
      <c r="B200" s="19"/>
      <c r="C200" s="19"/>
      <c r="D200" s="19"/>
      <c r="E200" s="19"/>
      <c r="F200" s="19"/>
      <c r="G200" s="19" t="s">
        <v>451</v>
      </c>
      <c r="H200" s="19"/>
      <c r="I200" s="19" t="s">
        <v>251</v>
      </c>
      <c r="J200" s="19" t="s">
        <v>164</v>
      </c>
      <c r="K200" s="19" t="s">
        <v>224</v>
      </c>
      <c r="L200" s="19" t="s">
        <v>225</v>
      </c>
      <c r="M200" s="19" t="s">
        <v>158</v>
      </c>
      <c r="N200" s="19" t="s">
        <v>154</v>
      </c>
      <c r="O200" s="19" t="s">
        <v>155</v>
      </c>
      <c r="P200" s="19" t="s">
        <v>417</v>
      </c>
      <c r="Q200" s="19" t="s">
        <v>418</v>
      </c>
      <c r="R200" s="19" t="s">
        <v>188</v>
      </c>
      <c r="S200" s="19" t="s">
        <v>252</v>
      </c>
      <c r="T200" s="19" t="s">
        <v>154</v>
      </c>
      <c r="U200" s="19" t="s">
        <v>250</v>
      </c>
      <c r="V200" s="19" t="s">
        <v>155</v>
      </c>
      <c r="W200" s="19" t="s">
        <v>253</v>
      </c>
      <c r="X200" s="19" t="s">
        <v>158</v>
      </c>
      <c r="Y200" s="19" t="s">
        <v>254</v>
      </c>
      <c r="Z200" s="19" t="s">
        <v>255</v>
      </c>
      <c r="AA200" s="19" t="s">
        <v>167</v>
      </c>
      <c r="AB200" s="19" t="s">
        <v>193</v>
      </c>
      <c r="AC200" s="19" t="s">
        <v>256</v>
      </c>
      <c r="AD200" s="19" t="s">
        <v>188</v>
      </c>
      <c r="AE200" s="19" t="s">
        <v>231</v>
      </c>
      <c r="AF200" s="19" t="s">
        <v>154</v>
      </c>
      <c r="AG200" s="19" t="s">
        <v>257</v>
      </c>
      <c r="AH200" s="19" t="s">
        <v>258</v>
      </c>
      <c r="AI200" s="19" t="s">
        <v>158</v>
      </c>
      <c r="AJ200" s="19" t="s">
        <v>208</v>
      </c>
      <c r="AK200" s="19" t="s">
        <v>209</v>
      </c>
      <c r="AL200" s="19"/>
    </row>
    <row r="201" spans="1:38" s="2" customFormat="1" ht="15" customHeight="1">
      <c r="A201" s="19"/>
      <c r="B201" s="19"/>
      <c r="C201" s="19"/>
      <c r="D201" s="19"/>
      <c r="E201" s="19"/>
      <c r="F201" s="19"/>
      <c r="G201" s="19"/>
      <c r="H201" s="19" t="s">
        <v>157</v>
      </c>
      <c r="I201" s="19" t="s">
        <v>158</v>
      </c>
      <c r="J201" s="19" t="s">
        <v>154</v>
      </c>
      <c r="K201" s="19" t="s">
        <v>155</v>
      </c>
      <c r="L201" s="19" t="s">
        <v>417</v>
      </c>
      <c r="M201" s="19" t="s">
        <v>447</v>
      </c>
      <c r="N201" s="19" t="s">
        <v>420</v>
      </c>
      <c r="O201" s="19" t="s">
        <v>442</v>
      </c>
      <c r="P201" s="19" t="s">
        <v>164</v>
      </c>
      <c r="Q201" s="19" t="s">
        <v>179</v>
      </c>
      <c r="R201" s="19" t="s">
        <v>149</v>
      </c>
      <c r="S201" s="19" t="s">
        <v>150</v>
      </c>
      <c r="T201" s="19" t="s">
        <v>151</v>
      </c>
      <c r="U201" s="19" t="s">
        <v>152</v>
      </c>
      <c r="V201" s="19" t="s">
        <v>153</v>
      </c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1:35" ht="6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69"/>
      <c r="AG202" s="11"/>
      <c r="AH202" s="12"/>
      <c r="AI202" s="88"/>
    </row>
    <row r="203" spans="1:38" s="2" customFormat="1" ht="15" customHeight="1">
      <c r="A203" s="19"/>
      <c r="B203" s="19"/>
      <c r="C203" s="19"/>
      <c r="D203" s="19"/>
      <c r="E203" s="19"/>
      <c r="F203" s="19"/>
      <c r="G203" s="19" t="s">
        <v>452</v>
      </c>
      <c r="H203" s="19"/>
      <c r="I203" s="19" t="s">
        <v>154</v>
      </c>
      <c r="J203" s="19" t="s">
        <v>155</v>
      </c>
      <c r="K203" s="19" t="s">
        <v>227</v>
      </c>
      <c r="L203" s="19" t="s">
        <v>228</v>
      </c>
      <c r="M203" s="19" t="s">
        <v>191</v>
      </c>
      <c r="N203" s="19" t="s">
        <v>158</v>
      </c>
      <c r="O203" s="19" t="s">
        <v>192</v>
      </c>
      <c r="P203" s="19" t="s">
        <v>417</v>
      </c>
      <c r="Q203" s="19" t="s">
        <v>418</v>
      </c>
      <c r="R203" s="19" t="s">
        <v>188</v>
      </c>
      <c r="S203" s="19" t="s">
        <v>259</v>
      </c>
      <c r="T203" s="19" t="s">
        <v>183</v>
      </c>
      <c r="U203" s="19" t="s">
        <v>154</v>
      </c>
      <c r="V203" s="19" t="s">
        <v>209</v>
      </c>
      <c r="W203" s="19" t="s">
        <v>260</v>
      </c>
      <c r="X203" s="19" t="s">
        <v>158</v>
      </c>
      <c r="Y203" s="19" t="s">
        <v>208</v>
      </c>
      <c r="Z203" s="19" t="s">
        <v>209</v>
      </c>
      <c r="AA203" s="19" t="s">
        <v>188</v>
      </c>
      <c r="AB203" s="19" t="s">
        <v>261</v>
      </c>
      <c r="AC203" s="19" t="s">
        <v>207</v>
      </c>
      <c r="AD203" s="19" t="s">
        <v>261</v>
      </c>
      <c r="AE203" s="19" t="s">
        <v>262</v>
      </c>
      <c r="AF203" s="19" t="s">
        <v>263</v>
      </c>
      <c r="AG203" s="19" t="s">
        <v>262</v>
      </c>
      <c r="AH203" s="19" t="s">
        <v>245</v>
      </c>
      <c r="AI203" s="19" t="s">
        <v>155</v>
      </c>
      <c r="AJ203" s="19" t="s">
        <v>188</v>
      </c>
      <c r="AK203" s="19" t="s">
        <v>264</v>
      </c>
      <c r="AL203" s="19"/>
    </row>
    <row r="204" spans="1:38" s="2" customFormat="1" ht="15" customHeight="1">
      <c r="A204" s="19"/>
      <c r="B204" s="19"/>
      <c r="C204" s="19"/>
      <c r="D204" s="19"/>
      <c r="E204" s="19"/>
      <c r="F204" s="19"/>
      <c r="G204" s="19"/>
      <c r="H204" s="19" t="s">
        <v>236</v>
      </c>
      <c r="I204" s="19" t="s">
        <v>155</v>
      </c>
      <c r="J204" s="19" t="s">
        <v>158</v>
      </c>
      <c r="K204" s="19" t="s">
        <v>197</v>
      </c>
      <c r="L204" s="19" t="s">
        <v>416</v>
      </c>
      <c r="M204" s="19" t="s">
        <v>265</v>
      </c>
      <c r="N204" s="19" t="s">
        <v>231</v>
      </c>
      <c r="O204" s="19" t="s">
        <v>188</v>
      </c>
      <c r="P204" s="19" t="s">
        <v>154</v>
      </c>
      <c r="Q204" s="19" t="s">
        <v>253</v>
      </c>
      <c r="R204" s="19" t="s">
        <v>158</v>
      </c>
      <c r="S204" s="19" t="s">
        <v>266</v>
      </c>
      <c r="T204" s="19" t="s">
        <v>267</v>
      </c>
      <c r="U204" s="19" t="s">
        <v>188</v>
      </c>
      <c r="V204" s="19" t="s">
        <v>268</v>
      </c>
      <c r="W204" s="19" t="s">
        <v>269</v>
      </c>
      <c r="X204" s="19" t="s">
        <v>167</v>
      </c>
      <c r="Y204" s="19" t="s">
        <v>245</v>
      </c>
      <c r="Z204" s="19" t="s">
        <v>270</v>
      </c>
      <c r="AA204" s="19" t="s">
        <v>155</v>
      </c>
      <c r="AB204" s="19" t="s">
        <v>188</v>
      </c>
      <c r="AC204" s="19" t="s">
        <v>252</v>
      </c>
      <c r="AD204" s="19" t="s">
        <v>154</v>
      </c>
      <c r="AE204" s="19" t="s">
        <v>453</v>
      </c>
      <c r="AF204" s="19" t="s">
        <v>454</v>
      </c>
      <c r="AG204" s="19" t="s">
        <v>443</v>
      </c>
      <c r="AH204" s="19" t="s">
        <v>271</v>
      </c>
      <c r="AI204" s="19" t="s">
        <v>455</v>
      </c>
      <c r="AJ204" s="19" t="s">
        <v>456</v>
      </c>
      <c r="AK204" s="19" t="s">
        <v>457</v>
      </c>
      <c r="AL204" s="19"/>
    </row>
    <row r="205" spans="1:38" s="2" customFormat="1" ht="15" customHeight="1">
      <c r="A205" s="19"/>
      <c r="B205" s="19"/>
      <c r="C205" s="19"/>
      <c r="D205" s="19"/>
      <c r="E205" s="19"/>
      <c r="F205" s="19"/>
      <c r="G205" s="19"/>
      <c r="H205" s="19" t="s">
        <v>458</v>
      </c>
      <c r="I205" s="19" t="s">
        <v>191</v>
      </c>
      <c r="J205" s="19" t="s">
        <v>158</v>
      </c>
      <c r="K205" s="19" t="s">
        <v>192</v>
      </c>
      <c r="L205" s="19" t="s">
        <v>148</v>
      </c>
      <c r="M205" s="19" t="s">
        <v>164</v>
      </c>
      <c r="N205" s="19" t="s">
        <v>179</v>
      </c>
      <c r="O205" s="19" t="s">
        <v>149</v>
      </c>
      <c r="P205" s="19" t="s">
        <v>150</v>
      </c>
      <c r="Q205" s="19" t="s">
        <v>151</v>
      </c>
      <c r="R205" s="19" t="s">
        <v>152</v>
      </c>
      <c r="S205" s="19" t="s">
        <v>153</v>
      </c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1:38" ht="1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</row>
    <row r="207" spans="1:38" ht="15" customHeight="1">
      <c r="A207" s="55"/>
      <c r="B207" s="55"/>
      <c r="C207" s="55"/>
      <c r="D207" s="55" t="s">
        <v>272</v>
      </c>
      <c r="E207" s="55"/>
      <c r="F207" s="55" t="s">
        <v>201</v>
      </c>
      <c r="G207" s="55" t="s">
        <v>155</v>
      </c>
      <c r="H207" s="55" t="s">
        <v>175</v>
      </c>
      <c r="I207" s="55" t="s">
        <v>273</v>
      </c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</row>
    <row r="208" spans="1:38" ht="6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69"/>
      <c r="AJ208" s="11"/>
      <c r="AK208" s="12"/>
      <c r="AL208" s="55"/>
    </row>
    <row r="209" spans="1:38" ht="24" customHeight="1">
      <c r="A209" s="55"/>
      <c r="B209" s="55"/>
      <c r="C209" s="55"/>
      <c r="D209" s="55"/>
      <c r="E209" s="55"/>
      <c r="F209" s="124" t="s">
        <v>335</v>
      </c>
      <c r="G209" s="125"/>
      <c r="H209" s="125"/>
      <c r="I209" s="125"/>
      <c r="J209" s="125"/>
      <c r="K209" s="125"/>
      <c r="L209" s="125"/>
      <c r="M209" s="125"/>
      <c r="N209" s="125"/>
      <c r="O209" s="124" t="s">
        <v>655</v>
      </c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6"/>
      <c r="AD209" s="124" t="s">
        <v>656</v>
      </c>
      <c r="AE209" s="125"/>
      <c r="AF209" s="125"/>
      <c r="AG209" s="125"/>
      <c r="AH209" s="125"/>
      <c r="AI209" s="125"/>
      <c r="AJ209" s="125"/>
      <c r="AK209" s="126"/>
      <c r="AL209" s="55"/>
    </row>
    <row r="210" spans="1:38" ht="24" customHeight="1">
      <c r="A210" s="55"/>
      <c r="B210" s="55"/>
      <c r="C210" s="55"/>
      <c r="D210" s="55"/>
      <c r="E210" s="55"/>
      <c r="F210" s="154" t="s">
        <v>212</v>
      </c>
      <c r="G210" s="155"/>
      <c r="H210" s="63" t="s">
        <v>206</v>
      </c>
      <c r="I210" s="38" t="s">
        <v>207</v>
      </c>
      <c r="J210" s="38"/>
      <c r="K210" s="67" t="s">
        <v>208</v>
      </c>
      <c r="L210" s="38" t="s">
        <v>209</v>
      </c>
      <c r="M210" s="38"/>
      <c r="N210" s="67" t="s">
        <v>155</v>
      </c>
      <c r="O210" s="130"/>
      <c r="P210" s="131"/>
      <c r="Q210" s="131"/>
      <c r="R210" s="39" t="s">
        <v>652</v>
      </c>
      <c r="S210" s="131"/>
      <c r="T210" s="131"/>
      <c r="U210" s="131"/>
      <c r="V210" s="131"/>
      <c r="W210" s="131"/>
      <c r="X210" s="90" t="s">
        <v>653</v>
      </c>
      <c r="Y210" s="90" t="s">
        <v>654</v>
      </c>
      <c r="Z210" s="90"/>
      <c r="AA210" s="90"/>
      <c r="AB210" s="91"/>
      <c r="AC210" s="89"/>
      <c r="AD210" s="130"/>
      <c r="AE210" s="131"/>
      <c r="AF210" s="131"/>
      <c r="AG210" s="131"/>
      <c r="AH210" s="131"/>
      <c r="AI210" s="131"/>
      <c r="AJ210" s="131"/>
      <c r="AK210" s="132"/>
      <c r="AL210" s="55"/>
    </row>
    <row r="211" spans="1:38" ht="24" customHeight="1">
      <c r="A211" s="55"/>
      <c r="B211" s="55"/>
      <c r="C211" s="55"/>
      <c r="D211" s="55"/>
      <c r="E211" s="55"/>
      <c r="F211" s="156"/>
      <c r="G211" s="157"/>
      <c r="H211" s="56" t="s">
        <v>245</v>
      </c>
      <c r="I211" s="57"/>
      <c r="J211" s="57"/>
      <c r="K211" s="57" t="s">
        <v>154</v>
      </c>
      <c r="L211" s="57"/>
      <c r="M211" s="57"/>
      <c r="N211" s="57" t="s">
        <v>155</v>
      </c>
      <c r="O211" s="130"/>
      <c r="P211" s="131"/>
      <c r="Q211" s="131"/>
      <c r="R211" s="39" t="s">
        <v>652</v>
      </c>
      <c r="S211" s="131"/>
      <c r="T211" s="131"/>
      <c r="U211" s="131"/>
      <c r="V211" s="131"/>
      <c r="W211" s="131"/>
      <c r="X211" s="90" t="s">
        <v>653</v>
      </c>
      <c r="Y211" s="90" t="s">
        <v>654</v>
      </c>
      <c r="Z211" s="90"/>
      <c r="AA211" s="90"/>
      <c r="AB211" s="91"/>
      <c r="AC211" s="89"/>
      <c r="AD211" s="130"/>
      <c r="AE211" s="131"/>
      <c r="AF211" s="131"/>
      <c r="AG211" s="131"/>
      <c r="AH211" s="131"/>
      <c r="AI211" s="131"/>
      <c r="AJ211" s="131"/>
      <c r="AK211" s="132"/>
      <c r="AL211" s="55"/>
    </row>
    <row r="212" spans="1:38" ht="24" customHeight="1">
      <c r="A212" s="55"/>
      <c r="B212" s="55"/>
      <c r="C212" s="55"/>
      <c r="D212" s="55"/>
      <c r="E212" s="69"/>
      <c r="F212" s="158"/>
      <c r="G212" s="159"/>
      <c r="H212" s="64" t="s">
        <v>251</v>
      </c>
      <c r="I212" s="65" t="s">
        <v>164</v>
      </c>
      <c r="J212" s="65" t="s">
        <v>224</v>
      </c>
      <c r="K212" s="65" t="s">
        <v>225</v>
      </c>
      <c r="L212" s="65" t="s">
        <v>158</v>
      </c>
      <c r="M212" s="65" t="s">
        <v>154</v>
      </c>
      <c r="N212" s="65" t="s">
        <v>155</v>
      </c>
      <c r="O212" s="130"/>
      <c r="P212" s="131"/>
      <c r="Q212" s="131"/>
      <c r="R212" s="39" t="s">
        <v>652</v>
      </c>
      <c r="S212" s="131"/>
      <c r="T212" s="131"/>
      <c r="U212" s="131"/>
      <c r="V212" s="131"/>
      <c r="W212" s="131"/>
      <c r="X212" s="90" t="s">
        <v>653</v>
      </c>
      <c r="Y212" s="90" t="s">
        <v>654</v>
      </c>
      <c r="Z212" s="90"/>
      <c r="AA212" s="90"/>
      <c r="AB212" s="91"/>
      <c r="AC212" s="89"/>
      <c r="AD212" s="130"/>
      <c r="AE212" s="131"/>
      <c r="AF212" s="131"/>
      <c r="AG212" s="131"/>
      <c r="AH212" s="131"/>
      <c r="AI212" s="131"/>
      <c r="AJ212" s="131"/>
      <c r="AK212" s="132"/>
      <c r="AL212" s="55"/>
    </row>
    <row r="213" spans="1:38" ht="24" customHeight="1">
      <c r="A213" s="55"/>
      <c r="B213" s="55"/>
      <c r="C213" s="55"/>
      <c r="D213" s="55"/>
      <c r="E213" s="69"/>
      <c r="F213" s="56" t="s">
        <v>154</v>
      </c>
      <c r="G213" s="57" t="s">
        <v>155</v>
      </c>
      <c r="H213" s="57" t="s">
        <v>227</v>
      </c>
      <c r="I213" s="57" t="s">
        <v>228</v>
      </c>
      <c r="J213" s="57" t="s">
        <v>191</v>
      </c>
      <c r="K213" s="57" t="s">
        <v>158</v>
      </c>
      <c r="L213" s="57" t="s">
        <v>192</v>
      </c>
      <c r="M213" s="57"/>
      <c r="N213" s="57"/>
      <c r="O213" s="130"/>
      <c r="P213" s="131"/>
      <c r="Q213" s="131"/>
      <c r="R213" s="39" t="s">
        <v>652</v>
      </c>
      <c r="S213" s="131"/>
      <c r="T213" s="131"/>
      <c r="U213" s="131"/>
      <c r="V213" s="131"/>
      <c r="W213" s="131"/>
      <c r="X213" s="90" t="s">
        <v>653</v>
      </c>
      <c r="Y213" s="90" t="s">
        <v>654</v>
      </c>
      <c r="Z213" s="90"/>
      <c r="AA213" s="90"/>
      <c r="AB213" s="91"/>
      <c r="AC213" s="89"/>
      <c r="AD213" s="130"/>
      <c r="AE213" s="131"/>
      <c r="AF213" s="131"/>
      <c r="AG213" s="131"/>
      <c r="AH213" s="131"/>
      <c r="AI213" s="131"/>
      <c r="AJ213" s="131"/>
      <c r="AK213" s="132"/>
      <c r="AL213" s="55"/>
    </row>
    <row r="214" spans="1:38" ht="6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69"/>
      <c r="AJ214" s="11"/>
      <c r="AK214" s="12"/>
      <c r="AL214" s="55"/>
    </row>
    <row r="215" spans="1:38" ht="15" customHeight="1">
      <c r="A215" s="55"/>
      <c r="B215" s="55"/>
      <c r="C215" s="55"/>
      <c r="D215" s="55"/>
      <c r="E215" s="69"/>
      <c r="F215" s="55" t="s">
        <v>48</v>
      </c>
      <c r="G215" s="55" t="s">
        <v>54</v>
      </c>
      <c r="H215" s="55" t="s">
        <v>70</v>
      </c>
      <c r="I215" s="55" t="s">
        <v>24</v>
      </c>
      <c r="J215" s="55" t="s">
        <v>71</v>
      </c>
      <c r="K215" s="55" t="s">
        <v>49</v>
      </c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</row>
    <row r="216" spans="1:38" s="2" customFormat="1" ht="15" customHeight="1">
      <c r="A216" s="19"/>
      <c r="B216" s="19"/>
      <c r="C216" s="19"/>
      <c r="D216" s="19"/>
      <c r="E216" s="31"/>
      <c r="F216" s="19"/>
      <c r="G216" s="19" t="s">
        <v>145</v>
      </c>
      <c r="H216" s="19"/>
      <c r="I216" s="19" t="s">
        <v>175</v>
      </c>
      <c r="J216" s="19" t="s">
        <v>174</v>
      </c>
      <c r="K216" s="19" t="s">
        <v>418</v>
      </c>
      <c r="L216" s="19" t="s">
        <v>188</v>
      </c>
      <c r="M216" s="19" t="s">
        <v>200</v>
      </c>
      <c r="N216" s="19" t="s">
        <v>417</v>
      </c>
      <c r="O216" s="19" t="s">
        <v>277</v>
      </c>
      <c r="P216" s="19" t="s">
        <v>459</v>
      </c>
      <c r="Q216" s="19" t="s">
        <v>153</v>
      </c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1:35" ht="6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69"/>
      <c r="AG217" s="11"/>
      <c r="AH217" s="12"/>
      <c r="AI217" s="88"/>
    </row>
    <row r="218" spans="1:38" s="2" customFormat="1" ht="15" customHeight="1">
      <c r="A218" s="19"/>
      <c r="B218" s="19"/>
      <c r="C218" s="19"/>
      <c r="D218" s="19"/>
      <c r="E218" s="19"/>
      <c r="F218" s="19"/>
      <c r="G218" s="19" t="s">
        <v>445</v>
      </c>
      <c r="H218" s="19"/>
      <c r="I218" s="19" t="s">
        <v>201</v>
      </c>
      <c r="J218" s="19" t="s">
        <v>155</v>
      </c>
      <c r="K218" s="19" t="s">
        <v>175</v>
      </c>
      <c r="L218" s="19" t="s">
        <v>273</v>
      </c>
      <c r="M218" s="19" t="s">
        <v>417</v>
      </c>
      <c r="N218" s="19" t="s">
        <v>418</v>
      </c>
      <c r="O218" s="19" t="s">
        <v>188</v>
      </c>
      <c r="P218" s="19" t="s">
        <v>278</v>
      </c>
      <c r="Q218" s="19" t="s">
        <v>411</v>
      </c>
      <c r="R218" s="19" t="s">
        <v>201</v>
      </c>
      <c r="S218" s="19" t="s">
        <v>155</v>
      </c>
      <c r="T218" s="19" t="s">
        <v>202</v>
      </c>
      <c r="U218" s="19" t="s">
        <v>283</v>
      </c>
      <c r="V218" s="19" t="s">
        <v>175</v>
      </c>
      <c r="W218" s="19" t="s">
        <v>273</v>
      </c>
      <c r="X218" s="19" t="s">
        <v>148</v>
      </c>
      <c r="Y218" s="19" t="s">
        <v>164</v>
      </c>
      <c r="Z218" s="19" t="s">
        <v>179</v>
      </c>
      <c r="AA218" s="19" t="s">
        <v>149</v>
      </c>
      <c r="AB218" s="19" t="s">
        <v>150</v>
      </c>
      <c r="AC218" s="19" t="s">
        <v>151</v>
      </c>
      <c r="AD218" s="19" t="s">
        <v>152</v>
      </c>
      <c r="AE218" s="19" t="s">
        <v>153</v>
      </c>
      <c r="AF218" s="19"/>
      <c r="AG218" s="19"/>
      <c r="AH218" s="19"/>
      <c r="AI218" s="19"/>
      <c r="AJ218" s="19"/>
      <c r="AK218" s="19"/>
      <c r="AL218" s="19"/>
    </row>
    <row r="219" spans="1:35" ht="6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69"/>
      <c r="AG219" s="11"/>
      <c r="AH219" s="12"/>
      <c r="AI219" s="88"/>
    </row>
    <row r="220" spans="1:38" s="2" customFormat="1" ht="15" customHeight="1">
      <c r="A220" s="19"/>
      <c r="B220" s="19"/>
      <c r="C220" s="19"/>
      <c r="D220" s="19"/>
      <c r="E220" s="19"/>
      <c r="F220" s="19"/>
      <c r="G220" s="19" t="s">
        <v>165</v>
      </c>
      <c r="H220" s="19"/>
      <c r="I220" s="19" t="s">
        <v>279</v>
      </c>
      <c r="J220" s="19" t="s">
        <v>273</v>
      </c>
      <c r="K220" s="19" t="s">
        <v>280</v>
      </c>
      <c r="L220" s="19" t="s">
        <v>418</v>
      </c>
      <c r="M220" s="19" t="s">
        <v>281</v>
      </c>
      <c r="N220" s="19" t="s">
        <v>273</v>
      </c>
      <c r="O220" s="19" t="s">
        <v>148</v>
      </c>
      <c r="P220" s="19" t="s">
        <v>282</v>
      </c>
      <c r="Q220" s="19" t="s">
        <v>460</v>
      </c>
      <c r="R220" s="19" t="s">
        <v>442</v>
      </c>
      <c r="S220" s="19" t="s">
        <v>201</v>
      </c>
      <c r="T220" s="19" t="s">
        <v>155</v>
      </c>
      <c r="U220" s="19" t="s">
        <v>148</v>
      </c>
      <c r="V220" s="19" t="s">
        <v>202</v>
      </c>
      <c r="W220" s="19" t="s">
        <v>283</v>
      </c>
      <c r="X220" s="19" t="s">
        <v>149</v>
      </c>
      <c r="Y220" s="19" t="s">
        <v>150</v>
      </c>
      <c r="Z220" s="19" t="s">
        <v>190</v>
      </c>
      <c r="AA220" s="19" t="s">
        <v>199</v>
      </c>
      <c r="AB220" s="19" t="s">
        <v>417</v>
      </c>
      <c r="AC220" s="19" t="s">
        <v>461</v>
      </c>
      <c r="AD220" s="19" t="s">
        <v>462</v>
      </c>
      <c r="AE220" s="19" t="s">
        <v>442</v>
      </c>
      <c r="AF220" s="19" t="s">
        <v>418</v>
      </c>
      <c r="AG220" s="19" t="s">
        <v>188</v>
      </c>
      <c r="AH220" s="19" t="s">
        <v>191</v>
      </c>
      <c r="AI220" s="19" t="s">
        <v>158</v>
      </c>
      <c r="AJ220" s="19" t="s">
        <v>284</v>
      </c>
      <c r="AK220" s="19" t="s">
        <v>148</v>
      </c>
      <c r="AL220" s="19"/>
    </row>
    <row r="221" spans="1:38" s="2" customFormat="1" ht="15" customHeight="1">
      <c r="A221" s="19"/>
      <c r="B221" s="19"/>
      <c r="C221" s="19"/>
      <c r="D221" s="19"/>
      <c r="E221" s="19"/>
      <c r="F221" s="19"/>
      <c r="G221" s="19"/>
      <c r="H221" s="19" t="s">
        <v>275</v>
      </c>
      <c r="I221" s="19" t="s">
        <v>276</v>
      </c>
      <c r="J221" s="19" t="s">
        <v>178</v>
      </c>
      <c r="K221" s="19" t="s">
        <v>417</v>
      </c>
      <c r="L221" s="19" t="s">
        <v>242</v>
      </c>
      <c r="M221" s="19" t="s">
        <v>164</v>
      </c>
      <c r="N221" s="19" t="s">
        <v>149</v>
      </c>
      <c r="O221" s="19" t="s">
        <v>150</v>
      </c>
      <c r="P221" s="19" t="s">
        <v>151</v>
      </c>
      <c r="Q221" s="19" t="s">
        <v>152</v>
      </c>
      <c r="R221" s="19" t="s">
        <v>153</v>
      </c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1:38" s="2" customFormat="1" ht="1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1:38" ht="1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</row>
    <row r="224" spans="1:38" ht="15" customHeight="1">
      <c r="A224" s="55"/>
      <c r="B224" s="55"/>
      <c r="C224" s="55"/>
      <c r="D224" s="69" t="s">
        <v>285</v>
      </c>
      <c r="E224" s="55"/>
      <c r="F224" s="69" t="s">
        <v>146</v>
      </c>
      <c r="G224" s="69" t="s">
        <v>147</v>
      </c>
      <c r="H224" s="69" t="s">
        <v>286</v>
      </c>
      <c r="I224" s="69" t="s">
        <v>287</v>
      </c>
      <c r="J224" s="69" t="s">
        <v>288</v>
      </c>
      <c r="K224" s="69" t="s">
        <v>289</v>
      </c>
      <c r="L224" s="69" t="s">
        <v>290</v>
      </c>
      <c r="M224" s="69" t="s">
        <v>291</v>
      </c>
      <c r="N224" s="69" t="s">
        <v>292</v>
      </c>
      <c r="O224" s="55" t="s">
        <v>293</v>
      </c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</row>
    <row r="225" spans="1:38" ht="15" customHeight="1">
      <c r="A225" s="55"/>
      <c r="B225" s="55"/>
      <c r="C225" s="55"/>
      <c r="D225" s="55"/>
      <c r="E225" s="55"/>
      <c r="F225" s="55" t="s">
        <v>201</v>
      </c>
      <c r="G225" s="55" t="s">
        <v>155</v>
      </c>
      <c r="H225" s="55" t="s">
        <v>204</v>
      </c>
      <c r="I225" s="55" t="s">
        <v>189</v>
      </c>
      <c r="J225" s="55" t="s">
        <v>176</v>
      </c>
      <c r="K225" s="105">
        <f>IF(K171=0,"",K171)</f>
      </c>
      <c r="L225" s="105"/>
      <c r="M225" s="105"/>
      <c r="N225" s="80" t="s">
        <v>524</v>
      </c>
      <c r="O225" s="105">
        <f>IF(O171=0,"",O171)</f>
      </c>
      <c r="P225" s="105"/>
      <c r="Q225" s="80" t="s">
        <v>648</v>
      </c>
      <c r="R225" s="105">
        <f>IF(R171=0,"",R171)</f>
      </c>
      <c r="S225" s="105"/>
      <c r="T225" s="80" t="s">
        <v>588</v>
      </c>
      <c r="U225" s="80" t="s">
        <v>649</v>
      </c>
      <c r="V225" s="80" t="s">
        <v>650</v>
      </c>
      <c r="W225" s="105">
        <f>IF(W171=0,"",W171)</f>
      </c>
      <c r="X225" s="105"/>
      <c r="Y225" s="105"/>
      <c r="Z225" s="80" t="s">
        <v>524</v>
      </c>
      <c r="AA225" s="105">
        <f>IF(AA171=0,"",AA171)</f>
      </c>
      <c r="AB225" s="105"/>
      <c r="AC225" s="6" t="s">
        <v>648</v>
      </c>
      <c r="AD225" s="105">
        <f>IF(AD171=0,"",AD171)</f>
      </c>
      <c r="AE225" s="105"/>
      <c r="AF225" s="55" t="s">
        <v>588</v>
      </c>
      <c r="AG225" s="55" t="s">
        <v>651</v>
      </c>
      <c r="AH225" s="55"/>
      <c r="AI225" s="55"/>
      <c r="AJ225" s="55"/>
      <c r="AK225" s="55"/>
      <c r="AL225" s="55"/>
    </row>
    <row r="226" spans="1:38" ht="6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69"/>
      <c r="AJ226" s="11"/>
      <c r="AK226" s="12"/>
      <c r="AL226" s="55"/>
    </row>
    <row r="227" spans="1:38" ht="24" customHeight="1">
      <c r="A227" s="55"/>
      <c r="B227" s="55"/>
      <c r="C227" s="55"/>
      <c r="D227" s="55"/>
      <c r="E227" s="55"/>
      <c r="F227" s="148" t="s">
        <v>335</v>
      </c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50"/>
      <c r="S227" s="160" t="s">
        <v>294</v>
      </c>
      <c r="T227" s="226"/>
      <c r="U227" s="226"/>
      <c r="V227" s="226"/>
      <c r="W227" s="226"/>
      <c r="X227" s="226"/>
      <c r="Y227" s="226"/>
      <c r="Z227" s="226"/>
      <c r="AA227" s="227"/>
      <c r="AB227" s="160" t="s">
        <v>295</v>
      </c>
      <c r="AC227" s="161"/>
      <c r="AD227" s="161"/>
      <c r="AE227" s="161"/>
      <c r="AF227" s="161"/>
      <c r="AG227" s="161"/>
      <c r="AH227" s="161"/>
      <c r="AI227" s="161"/>
      <c r="AJ227" s="161"/>
      <c r="AK227" s="162"/>
      <c r="AL227" s="55"/>
    </row>
    <row r="228" spans="1:38" ht="24" customHeight="1">
      <c r="A228" s="55"/>
      <c r="B228" s="55"/>
      <c r="C228" s="55"/>
      <c r="D228" s="55"/>
      <c r="E228" s="55"/>
      <c r="F228" s="151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3"/>
      <c r="S228" s="195" t="s">
        <v>296</v>
      </c>
      <c r="T228" s="196"/>
      <c r="U228" s="196"/>
      <c r="V228" s="196"/>
      <c r="W228" s="196"/>
      <c r="X228" s="196"/>
      <c r="Y228" s="196"/>
      <c r="Z228" s="196"/>
      <c r="AA228" s="197"/>
      <c r="AB228" s="228" t="s">
        <v>300</v>
      </c>
      <c r="AC228" s="229"/>
      <c r="AD228" s="229"/>
      <c r="AE228" s="229"/>
      <c r="AF228" s="229"/>
      <c r="AG228" s="229"/>
      <c r="AH228" s="229"/>
      <c r="AI228" s="229"/>
      <c r="AJ228" s="229"/>
      <c r="AK228" s="230"/>
      <c r="AL228" s="55"/>
    </row>
    <row r="229" spans="1:38" ht="24" customHeight="1">
      <c r="A229" s="55"/>
      <c r="B229" s="55"/>
      <c r="C229" s="55"/>
      <c r="D229" s="55"/>
      <c r="E229" s="55"/>
      <c r="F229" s="156" t="s">
        <v>212</v>
      </c>
      <c r="G229" s="157"/>
      <c r="H229" s="208" t="s">
        <v>216</v>
      </c>
      <c r="I229" s="209"/>
      <c r="J229" s="209"/>
      <c r="K229" s="210"/>
      <c r="L229" s="63"/>
      <c r="M229" s="67" t="s">
        <v>210</v>
      </c>
      <c r="N229" s="67"/>
      <c r="O229" s="67"/>
      <c r="P229" s="67"/>
      <c r="Q229" s="67" t="s">
        <v>211</v>
      </c>
      <c r="R229" s="68"/>
      <c r="S229" s="116"/>
      <c r="T229" s="117"/>
      <c r="U229" s="117"/>
      <c r="V229" s="117"/>
      <c r="W229" s="117"/>
      <c r="X229" s="117"/>
      <c r="Y229" s="40"/>
      <c r="Z229" s="41" t="s">
        <v>299</v>
      </c>
      <c r="AA229" s="42"/>
      <c r="AB229" s="114">
        <f>+IF(S175=0,"",S175/S229)</f>
      </c>
      <c r="AC229" s="115"/>
      <c r="AD229" s="115"/>
      <c r="AE229" s="115"/>
      <c r="AF229" s="115"/>
      <c r="AG229" s="235" t="s">
        <v>301</v>
      </c>
      <c r="AH229" s="235"/>
      <c r="AI229" s="235"/>
      <c r="AJ229" s="235"/>
      <c r="AK229" s="34"/>
      <c r="AL229" s="55"/>
    </row>
    <row r="230" spans="1:38" ht="24" customHeight="1">
      <c r="A230" s="55"/>
      <c r="B230" s="55"/>
      <c r="C230" s="55"/>
      <c r="D230" s="55"/>
      <c r="E230" s="55"/>
      <c r="F230" s="156"/>
      <c r="G230" s="157"/>
      <c r="H230" s="211"/>
      <c r="I230" s="212"/>
      <c r="J230" s="212"/>
      <c r="K230" s="213"/>
      <c r="L230" s="56"/>
      <c r="M230" s="57" t="s">
        <v>189</v>
      </c>
      <c r="N230" s="57"/>
      <c r="O230" s="57"/>
      <c r="P230" s="57"/>
      <c r="Q230" s="57" t="s">
        <v>211</v>
      </c>
      <c r="R230" s="58"/>
      <c r="S230" s="116"/>
      <c r="T230" s="117"/>
      <c r="U230" s="117"/>
      <c r="V230" s="117"/>
      <c r="W230" s="117"/>
      <c r="X230" s="117"/>
      <c r="Y230" s="40"/>
      <c r="Z230" s="41" t="s">
        <v>299</v>
      </c>
      <c r="AA230" s="42"/>
      <c r="AB230" s="114">
        <f>+IF(S176=0,"",S176/S230)</f>
      </c>
      <c r="AC230" s="115"/>
      <c r="AD230" s="115"/>
      <c r="AE230" s="115"/>
      <c r="AF230" s="115"/>
      <c r="AG230" s="235" t="s">
        <v>301</v>
      </c>
      <c r="AH230" s="235"/>
      <c r="AI230" s="235"/>
      <c r="AJ230" s="235"/>
      <c r="AK230" s="34"/>
      <c r="AL230" s="55"/>
    </row>
    <row r="231" spans="1:38" ht="24" customHeight="1">
      <c r="A231" s="55"/>
      <c r="B231" s="55"/>
      <c r="C231" s="55"/>
      <c r="D231" s="55"/>
      <c r="E231" s="55"/>
      <c r="F231" s="156"/>
      <c r="G231" s="157"/>
      <c r="H231" s="214"/>
      <c r="I231" s="215"/>
      <c r="J231" s="215"/>
      <c r="K231" s="216"/>
      <c r="L231" s="64"/>
      <c r="M231" s="65"/>
      <c r="N231" s="65"/>
      <c r="O231" s="65" t="s">
        <v>195</v>
      </c>
      <c r="P231" s="65"/>
      <c r="Q231" s="65"/>
      <c r="R231" s="66"/>
      <c r="S231" s="204">
        <f>+IF(SUM(S229:X230)=0,"",SUM(S229:X230))</f>
      </c>
      <c r="T231" s="205"/>
      <c r="U231" s="205"/>
      <c r="V231" s="205"/>
      <c r="W231" s="205"/>
      <c r="X231" s="205"/>
      <c r="Y231" s="40"/>
      <c r="Z231" s="41" t="s">
        <v>299</v>
      </c>
      <c r="AA231" s="42"/>
      <c r="AB231" s="114">
        <f>+IF(SUM(S175:Z176)=0,"",S177/S231)</f>
      </c>
      <c r="AC231" s="115"/>
      <c r="AD231" s="115"/>
      <c r="AE231" s="115"/>
      <c r="AF231" s="115"/>
      <c r="AG231" s="235" t="s">
        <v>301</v>
      </c>
      <c r="AH231" s="235"/>
      <c r="AI231" s="235"/>
      <c r="AJ231" s="235"/>
      <c r="AK231" s="34"/>
      <c r="AL231" s="55"/>
    </row>
    <row r="232" spans="1:38" ht="24" customHeight="1">
      <c r="A232" s="55"/>
      <c r="B232" s="55"/>
      <c r="C232" s="55"/>
      <c r="D232" s="55"/>
      <c r="E232" s="55"/>
      <c r="F232" s="156"/>
      <c r="G232" s="157"/>
      <c r="H232" s="217" t="s">
        <v>215</v>
      </c>
      <c r="I232" s="218"/>
      <c r="J232" s="218"/>
      <c r="K232" s="219"/>
      <c r="L232" s="26"/>
      <c r="M232" s="55" t="s">
        <v>219</v>
      </c>
      <c r="N232" s="55"/>
      <c r="O232" s="55"/>
      <c r="P232" s="55"/>
      <c r="Q232" s="55" t="s">
        <v>220</v>
      </c>
      <c r="R232" s="35"/>
      <c r="S232" s="116"/>
      <c r="T232" s="117"/>
      <c r="U232" s="117"/>
      <c r="V232" s="117"/>
      <c r="W232" s="117"/>
      <c r="X232" s="117"/>
      <c r="Y232" s="40"/>
      <c r="Z232" s="41" t="s">
        <v>299</v>
      </c>
      <c r="AA232" s="43"/>
      <c r="AB232" s="114">
        <f>+IF(S178=0,"",S178/S232)</f>
      </c>
      <c r="AC232" s="115"/>
      <c r="AD232" s="115"/>
      <c r="AE232" s="115"/>
      <c r="AF232" s="115"/>
      <c r="AG232" s="235" t="s">
        <v>302</v>
      </c>
      <c r="AH232" s="235"/>
      <c r="AI232" s="235"/>
      <c r="AJ232" s="235"/>
      <c r="AK232" s="34"/>
      <c r="AL232" s="55"/>
    </row>
    <row r="233" spans="1:38" ht="24" customHeight="1">
      <c r="A233" s="55"/>
      <c r="B233" s="55"/>
      <c r="C233" s="55"/>
      <c r="D233" s="55"/>
      <c r="E233" s="55"/>
      <c r="F233" s="156"/>
      <c r="G233" s="157"/>
      <c r="H233" s="220"/>
      <c r="I233" s="221"/>
      <c r="J233" s="221"/>
      <c r="K233" s="222"/>
      <c r="L233" s="59"/>
      <c r="M233" s="57" t="s">
        <v>221</v>
      </c>
      <c r="N233" s="57"/>
      <c r="O233" s="57"/>
      <c r="P233" s="57"/>
      <c r="Q233" s="57" t="s">
        <v>222</v>
      </c>
      <c r="R233" s="58"/>
      <c r="S233" s="116"/>
      <c r="T233" s="117"/>
      <c r="U233" s="117"/>
      <c r="V233" s="117"/>
      <c r="W233" s="117"/>
      <c r="X233" s="117"/>
      <c r="Y233" s="40"/>
      <c r="Z233" s="41" t="s">
        <v>299</v>
      </c>
      <c r="AA233" s="43"/>
      <c r="AB233" s="114">
        <f>+IF(S179=0,"",S179/S233)</f>
      </c>
      <c r="AC233" s="115"/>
      <c r="AD233" s="115"/>
      <c r="AE233" s="115"/>
      <c r="AF233" s="115"/>
      <c r="AG233" s="235" t="s">
        <v>302</v>
      </c>
      <c r="AH233" s="235"/>
      <c r="AI233" s="235"/>
      <c r="AJ233" s="235"/>
      <c r="AK233" s="34"/>
      <c r="AL233" s="55"/>
    </row>
    <row r="234" spans="1:38" ht="24" customHeight="1">
      <c r="A234" s="55"/>
      <c r="B234" s="55"/>
      <c r="C234" s="55"/>
      <c r="D234" s="55"/>
      <c r="E234" s="55"/>
      <c r="F234" s="156"/>
      <c r="G234" s="157"/>
      <c r="H234" s="220"/>
      <c r="I234" s="221"/>
      <c r="J234" s="221"/>
      <c r="K234" s="222"/>
      <c r="L234" s="154" t="s">
        <v>218</v>
      </c>
      <c r="M234" s="155"/>
      <c r="N234" s="127">
        <f>IF(N180=0,"",N180)</f>
      </c>
      <c r="O234" s="128"/>
      <c r="P234" s="128"/>
      <c r="Q234" s="128"/>
      <c r="R234" s="129"/>
      <c r="S234" s="116"/>
      <c r="T234" s="117"/>
      <c r="U234" s="117"/>
      <c r="V234" s="117"/>
      <c r="W234" s="117"/>
      <c r="X234" s="117"/>
      <c r="Y234" s="40"/>
      <c r="Z234" s="41" t="s">
        <v>299</v>
      </c>
      <c r="AA234" s="70"/>
      <c r="AB234" s="114">
        <f>+IF(S180=0,"",S180/S234)</f>
      </c>
      <c r="AC234" s="115"/>
      <c r="AD234" s="115"/>
      <c r="AE234" s="115"/>
      <c r="AF234" s="115"/>
      <c r="AG234" s="235" t="str">
        <f>AA180&amp;"/人日"</f>
        <v>○/人日</v>
      </c>
      <c r="AH234" s="235"/>
      <c r="AI234" s="235"/>
      <c r="AJ234" s="235"/>
      <c r="AK234" s="34"/>
      <c r="AL234" s="55"/>
    </row>
    <row r="235" spans="1:38" ht="24" customHeight="1">
      <c r="A235" s="55"/>
      <c r="B235" s="55"/>
      <c r="C235" s="55"/>
      <c r="D235" s="55"/>
      <c r="E235" s="55"/>
      <c r="F235" s="156"/>
      <c r="G235" s="157"/>
      <c r="H235" s="220"/>
      <c r="I235" s="221"/>
      <c r="J235" s="221"/>
      <c r="K235" s="222"/>
      <c r="L235" s="156"/>
      <c r="M235" s="157"/>
      <c r="N235" s="127">
        <f>IF(N181=0,"",N181)</f>
      </c>
      <c r="O235" s="128"/>
      <c r="P235" s="128"/>
      <c r="Q235" s="128"/>
      <c r="R235" s="129"/>
      <c r="S235" s="116"/>
      <c r="T235" s="117"/>
      <c r="U235" s="117"/>
      <c r="V235" s="117"/>
      <c r="W235" s="117"/>
      <c r="X235" s="117"/>
      <c r="Y235" s="40"/>
      <c r="Z235" s="41" t="s">
        <v>299</v>
      </c>
      <c r="AA235" s="70"/>
      <c r="AB235" s="114">
        <f>+IF(S181=0,"",S181/S235)</f>
      </c>
      <c r="AC235" s="115"/>
      <c r="AD235" s="115"/>
      <c r="AE235" s="115"/>
      <c r="AF235" s="115"/>
      <c r="AG235" s="235" t="str">
        <f>AA181&amp;"/人日"</f>
        <v>○/人日</v>
      </c>
      <c r="AH235" s="235"/>
      <c r="AI235" s="235"/>
      <c r="AJ235" s="235"/>
      <c r="AK235" s="34"/>
      <c r="AL235" s="55"/>
    </row>
    <row r="236" spans="1:38" ht="24" customHeight="1">
      <c r="A236" s="55"/>
      <c r="B236" s="55"/>
      <c r="C236" s="55"/>
      <c r="D236" s="55"/>
      <c r="E236" s="55"/>
      <c r="F236" s="156"/>
      <c r="G236" s="157"/>
      <c r="H236" s="220"/>
      <c r="I236" s="221"/>
      <c r="J236" s="221"/>
      <c r="K236" s="222"/>
      <c r="L236" s="158"/>
      <c r="M236" s="159"/>
      <c r="N236" s="127">
        <f>IF(N182=0,"",N182)</f>
      </c>
      <c r="O236" s="128"/>
      <c r="P236" s="128"/>
      <c r="Q236" s="128"/>
      <c r="R236" s="129"/>
      <c r="S236" s="116"/>
      <c r="T236" s="117"/>
      <c r="U236" s="117"/>
      <c r="V236" s="117"/>
      <c r="W236" s="117"/>
      <c r="X236" s="117"/>
      <c r="Y236" s="40"/>
      <c r="Z236" s="41" t="s">
        <v>299</v>
      </c>
      <c r="AA236" s="70"/>
      <c r="AB236" s="114">
        <f>+IF(S182=0,"",S182/S236)</f>
      </c>
      <c r="AC236" s="115"/>
      <c r="AD236" s="115"/>
      <c r="AE236" s="115"/>
      <c r="AF236" s="115"/>
      <c r="AG236" s="235" t="str">
        <f>AA182&amp;"/人日"</f>
        <v>○/人日</v>
      </c>
      <c r="AH236" s="235"/>
      <c r="AI236" s="235"/>
      <c r="AJ236" s="235"/>
      <c r="AK236" s="34"/>
      <c r="AL236" s="55"/>
    </row>
    <row r="237" spans="1:38" ht="24" customHeight="1">
      <c r="A237" s="55"/>
      <c r="B237" s="55"/>
      <c r="C237" s="55"/>
      <c r="D237" s="55"/>
      <c r="E237" s="55"/>
      <c r="F237" s="156"/>
      <c r="G237" s="157"/>
      <c r="H237" s="223"/>
      <c r="I237" s="224"/>
      <c r="J237" s="224"/>
      <c r="K237" s="225"/>
      <c r="L237" s="36"/>
      <c r="M237" s="37"/>
      <c r="N237" s="70"/>
      <c r="O237" s="70" t="s">
        <v>195</v>
      </c>
      <c r="P237" s="70"/>
      <c r="Q237" s="70"/>
      <c r="R237" s="71"/>
      <c r="S237" s="204">
        <f>+IF(SUM(S232:X236)=0,"",SUM(S232:X236))</f>
      </c>
      <c r="T237" s="205"/>
      <c r="U237" s="205"/>
      <c r="V237" s="205"/>
      <c r="W237" s="205"/>
      <c r="X237" s="205"/>
      <c r="Y237" s="40"/>
      <c r="Z237" s="41" t="s">
        <v>299</v>
      </c>
      <c r="AA237" s="44"/>
      <c r="AB237" s="114"/>
      <c r="AC237" s="115"/>
      <c r="AD237" s="115"/>
      <c r="AE237" s="115"/>
      <c r="AF237" s="115"/>
      <c r="AG237" s="235"/>
      <c r="AH237" s="235"/>
      <c r="AI237" s="235"/>
      <c r="AJ237" s="235"/>
      <c r="AK237" s="34"/>
      <c r="AL237" s="55"/>
    </row>
    <row r="238" spans="1:38" ht="24" customHeight="1">
      <c r="A238" s="55"/>
      <c r="B238" s="55"/>
      <c r="C238" s="55"/>
      <c r="D238" s="55"/>
      <c r="E238" s="55"/>
      <c r="F238" s="158"/>
      <c r="G238" s="159"/>
      <c r="H238" s="59" t="s">
        <v>223</v>
      </c>
      <c r="I238" s="60" t="s">
        <v>164</v>
      </c>
      <c r="J238" s="60" t="s">
        <v>224</v>
      </c>
      <c r="K238" s="60" t="s">
        <v>225</v>
      </c>
      <c r="L238" s="60" t="s">
        <v>158</v>
      </c>
      <c r="M238" s="60" t="s">
        <v>154</v>
      </c>
      <c r="N238" s="60" t="s">
        <v>155</v>
      </c>
      <c r="O238" s="60"/>
      <c r="P238" s="60"/>
      <c r="Q238" s="60"/>
      <c r="R238" s="61"/>
      <c r="S238" s="116"/>
      <c r="T238" s="117"/>
      <c r="U238" s="117"/>
      <c r="V238" s="117"/>
      <c r="W238" s="117"/>
      <c r="X238" s="117"/>
      <c r="Y238" s="40"/>
      <c r="Z238" s="41" t="s">
        <v>299</v>
      </c>
      <c r="AA238" s="70"/>
      <c r="AB238" s="114">
        <f>+IF(S184=0,"",S184/S238)</f>
      </c>
      <c r="AC238" s="115"/>
      <c r="AD238" s="115"/>
      <c r="AE238" s="115"/>
      <c r="AF238" s="115"/>
      <c r="AG238" s="235" t="str">
        <f>AA184&amp;"/人日"</f>
        <v>○/人日</v>
      </c>
      <c r="AH238" s="235"/>
      <c r="AI238" s="235"/>
      <c r="AJ238" s="235"/>
      <c r="AK238" s="34"/>
      <c r="AL238" s="55"/>
    </row>
    <row r="239" spans="1:38" ht="24" customHeight="1">
      <c r="A239" s="55"/>
      <c r="B239" s="55"/>
      <c r="C239" s="55"/>
      <c r="D239" s="55"/>
      <c r="E239" s="55"/>
      <c r="F239" s="59" t="s">
        <v>226</v>
      </c>
      <c r="G239" s="60" t="s">
        <v>155</v>
      </c>
      <c r="H239" s="60" t="s">
        <v>227</v>
      </c>
      <c r="I239" s="60" t="s">
        <v>228</v>
      </c>
      <c r="J239" s="60" t="s">
        <v>191</v>
      </c>
      <c r="K239" s="60" t="s">
        <v>158</v>
      </c>
      <c r="L239" s="60" t="s">
        <v>192</v>
      </c>
      <c r="M239" s="60"/>
      <c r="N239" s="60"/>
      <c r="O239" s="60"/>
      <c r="P239" s="60"/>
      <c r="Q239" s="60"/>
      <c r="R239" s="61"/>
      <c r="S239" s="116"/>
      <c r="T239" s="117"/>
      <c r="U239" s="117"/>
      <c r="V239" s="117"/>
      <c r="W239" s="117"/>
      <c r="X239" s="117"/>
      <c r="Y239" s="40"/>
      <c r="Z239" s="41" t="s">
        <v>299</v>
      </c>
      <c r="AA239" s="70"/>
      <c r="AB239" s="114">
        <f>+IF(S185=0,"",S185/S239)</f>
      </c>
      <c r="AC239" s="115"/>
      <c r="AD239" s="115"/>
      <c r="AE239" s="115"/>
      <c r="AF239" s="115"/>
      <c r="AG239" s="235" t="str">
        <f>AA185&amp;"/人日"</f>
        <v>○/人日</v>
      </c>
      <c r="AH239" s="235"/>
      <c r="AI239" s="235"/>
      <c r="AJ239" s="235"/>
      <c r="AK239" s="34"/>
      <c r="AL239" s="55"/>
    </row>
    <row r="240" spans="1:38" ht="24" customHeight="1">
      <c r="A240" s="55"/>
      <c r="B240" s="55"/>
      <c r="C240" s="55"/>
      <c r="D240" s="55"/>
      <c r="E240" s="55"/>
      <c r="F240" s="124" t="s">
        <v>336</v>
      </c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6"/>
      <c r="S240" s="204">
        <f>+IF(SUM(S231,S237,S238:X239)=0,"",SUM(S231,S237,S238:X239))</f>
      </c>
      <c r="T240" s="205"/>
      <c r="U240" s="205"/>
      <c r="V240" s="205"/>
      <c r="W240" s="205"/>
      <c r="X240" s="205"/>
      <c r="Y240" s="40"/>
      <c r="Z240" s="41" t="s">
        <v>299</v>
      </c>
      <c r="AA240" s="70"/>
      <c r="AB240" s="206"/>
      <c r="AC240" s="207"/>
      <c r="AD240" s="207"/>
      <c r="AE240" s="207"/>
      <c r="AF240" s="207"/>
      <c r="AG240" s="235"/>
      <c r="AH240" s="235"/>
      <c r="AI240" s="235"/>
      <c r="AJ240" s="235"/>
      <c r="AK240" s="34"/>
      <c r="AL240" s="55"/>
    </row>
    <row r="241" spans="1:38" ht="6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69"/>
      <c r="AJ241" s="11"/>
      <c r="AK241" s="12"/>
      <c r="AL241" s="55"/>
    </row>
    <row r="242" spans="1:38" ht="15" customHeight="1">
      <c r="A242" s="55"/>
      <c r="B242" s="55"/>
      <c r="C242" s="55"/>
      <c r="D242" s="55"/>
      <c r="E242" s="55"/>
      <c r="F242" s="55" t="s">
        <v>48</v>
      </c>
      <c r="G242" s="55" t="s">
        <v>54</v>
      </c>
      <c r="H242" s="55" t="s">
        <v>70</v>
      </c>
      <c r="I242" s="55" t="s">
        <v>24</v>
      </c>
      <c r="J242" s="55" t="s">
        <v>71</v>
      </c>
      <c r="K242" s="55" t="s">
        <v>49</v>
      </c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</row>
    <row r="243" spans="1:38" s="2" customFormat="1" ht="15" customHeight="1">
      <c r="A243" s="19"/>
      <c r="B243" s="19"/>
      <c r="C243" s="19"/>
      <c r="D243" s="19"/>
      <c r="E243" s="19"/>
      <c r="F243" s="19"/>
      <c r="G243" s="19" t="s">
        <v>679</v>
      </c>
      <c r="H243" s="19"/>
      <c r="I243" s="19" t="s">
        <v>35</v>
      </c>
      <c r="J243" s="19" t="s">
        <v>12</v>
      </c>
      <c r="K243" s="19" t="s">
        <v>108</v>
      </c>
      <c r="L243" s="19" t="s">
        <v>109</v>
      </c>
      <c r="M243" s="19" t="s">
        <v>681</v>
      </c>
      <c r="N243" s="19" t="s">
        <v>682</v>
      </c>
      <c r="O243" s="19" t="s">
        <v>31</v>
      </c>
      <c r="P243" s="19" t="s">
        <v>32</v>
      </c>
      <c r="Q243" s="19" t="s">
        <v>691</v>
      </c>
      <c r="R243" s="19" t="s">
        <v>780</v>
      </c>
      <c r="S243" s="19" t="s">
        <v>88</v>
      </c>
      <c r="T243" s="19" t="s">
        <v>688</v>
      </c>
      <c r="U243" s="19" t="s">
        <v>787</v>
      </c>
      <c r="V243" s="19" t="s">
        <v>788</v>
      </c>
      <c r="W243" s="19" t="s">
        <v>789</v>
      </c>
      <c r="X243" s="19" t="s">
        <v>693</v>
      </c>
      <c r="Y243" s="19" t="s">
        <v>680</v>
      </c>
      <c r="Z243" s="19" t="s">
        <v>719</v>
      </c>
      <c r="AA243" s="19" t="s">
        <v>689</v>
      </c>
      <c r="AB243" s="19" t="s">
        <v>790</v>
      </c>
      <c r="AC243" s="19" t="s">
        <v>691</v>
      </c>
      <c r="AD243" s="19" t="s">
        <v>791</v>
      </c>
      <c r="AE243" s="19" t="s">
        <v>38</v>
      </c>
      <c r="AF243" s="19" t="s">
        <v>680</v>
      </c>
      <c r="AG243" s="19" t="s">
        <v>719</v>
      </c>
      <c r="AH243" s="19" t="s">
        <v>689</v>
      </c>
      <c r="AI243" s="19" t="s">
        <v>720</v>
      </c>
      <c r="AJ243" s="19" t="s">
        <v>680</v>
      </c>
      <c r="AK243" s="19" t="s">
        <v>694</v>
      </c>
      <c r="AL243" s="19"/>
    </row>
    <row r="244" spans="1:35" ht="6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69"/>
      <c r="AG244" s="11"/>
      <c r="AH244" s="12"/>
      <c r="AI244" s="88"/>
    </row>
    <row r="245" spans="1:38" s="2" customFormat="1" ht="15" customHeight="1">
      <c r="A245" s="19"/>
      <c r="B245" s="19"/>
      <c r="C245" s="19"/>
      <c r="D245" s="19"/>
      <c r="E245" s="19"/>
      <c r="F245" s="19"/>
      <c r="G245" s="19" t="s">
        <v>695</v>
      </c>
      <c r="H245" s="19"/>
      <c r="I245" s="19" t="s">
        <v>792</v>
      </c>
      <c r="J245" s="19" t="s">
        <v>7</v>
      </c>
      <c r="K245" s="19" t="s">
        <v>793</v>
      </c>
      <c r="L245" s="19" t="s">
        <v>681</v>
      </c>
      <c r="M245" s="19" t="s">
        <v>682</v>
      </c>
      <c r="N245" s="19" t="s">
        <v>794</v>
      </c>
      <c r="O245" s="19" t="s">
        <v>795</v>
      </c>
      <c r="P245" s="19" t="s">
        <v>796</v>
      </c>
      <c r="Q245" s="19" t="s">
        <v>12</v>
      </c>
      <c r="R245" s="19" t="s">
        <v>727</v>
      </c>
      <c r="S245" s="19" t="s">
        <v>797</v>
      </c>
      <c r="T245" s="19" t="s">
        <v>798</v>
      </c>
      <c r="U245" s="19" t="s">
        <v>799</v>
      </c>
      <c r="V245" s="19" t="s">
        <v>800</v>
      </c>
      <c r="W245" s="19" t="s">
        <v>46</v>
      </c>
      <c r="X245" s="19" t="s">
        <v>691</v>
      </c>
      <c r="Y245" s="19" t="s">
        <v>801</v>
      </c>
      <c r="Z245" s="19" t="s">
        <v>802</v>
      </c>
      <c r="AA245" s="19" t="s">
        <v>0</v>
      </c>
      <c r="AB245" s="19" t="s">
        <v>1</v>
      </c>
      <c r="AC245" s="19" t="s">
        <v>36</v>
      </c>
      <c r="AD245" s="19" t="s">
        <v>52</v>
      </c>
      <c r="AE245" s="19" t="s">
        <v>688</v>
      </c>
      <c r="AF245" s="19" t="s">
        <v>54</v>
      </c>
      <c r="AG245" s="19" t="s">
        <v>70</v>
      </c>
      <c r="AH245" s="19" t="s">
        <v>686</v>
      </c>
      <c r="AI245" s="19" t="s">
        <v>682</v>
      </c>
      <c r="AJ245" s="19" t="s">
        <v>0</v>
      </c>
      <c r="AK245" s="19" t="s">
        <v>1</v>
      </c>
      <c r="AL245" s="19"/>
    </row>
    <row r="246" spans="1:38" s="2" customFormat="1" ht="15" customHeight="1">
      <c r="A246" s="19"/>
      <c r="B246" s="19"/>
      <c r="C246" s="19"/>
      <c r="D246" s="19"/>
      <c r="E246" s="19"/>
      <c r="F246" s="19"/>
      <c r="G246" s="19"/>
      <c r="H246" s="19" t="s">
        <v>803</v>
      </c>
      <c r="I246" s="19" t="s">
        <v>804</v>
      </c>
      <c r="J246" s="19" t="s">
        <v>805</v>
      </c>
      <c r="K246" s="19" t="s">
        <v>681</v>
      </c>
      <c r="L246" s="19" t="s">
        <v>35</v>
      </c>
      <c r="M246" s="19" t="s">
        <v>12</v>
      </c>
      <c r="N246" s="19" t="s">
        <v>793</v>
      </c>
      <c r="O246" s="19" t="s">
        <v>688</v>
      </c>
      <c r="P246" s="19" t="s">
        <v>792</v>
      </c>
      <c r="Q246" s="19" t="s">
        <v>7</v>
      </c>
      <c r="R246" s="19" t="s">
        <v>793</v>
      </c>
      <c r="S246" s="19" t="s">
        <v>781</v>
      </c>
      <c r="T246" s="19" t="s">
        <v>806</v>
      </c>
      <c r="U246" s="19" t="s">
        <v>686</v>
      </c>
      <c r="V246" s="19" t="s">
        <v>800</v>
      </c>
      <c r="W246" s="19" t="s">
        <v>52</v>
      </c>
      <c r="X246" s="19" t="s">
        <v>807</v>
      </c>
      <c r="Y246" s="19" t="s">
        <v>688</v>
      </c>
      <c r="Z246" s="19" t="s">
        <v>54</v>
      </c>
      <c r="AA246" s="19" t="s">
        <v>70</v>
      </c>
      <c r="AB246" s="19" t="s">
        <v>719</v>
      </c>
      <c r="AC246" s="19" t="s">
        <v>689</v>
      </c>
      <c r="AD246" s="19" t="s">
        <v>720</v>
      </c>
      <c r="AE246" s="19" t="s">
        <v>680</v>
      </c>
      <c r="AF246" s="19" t="s">
        <v>694</v>
      </c>
      <c r="AG246" s="96" t="s">
        <v>557</v>
      </c>
      <c r="AH246" s="96" t="s">
        <v>558</v>
      </c>
      <c r="AI246" s="96" t="s">
        <v>517</v>
      </c>
      <c r="AJ246" s="96" t="s">
        <v>841</v>
      </c>
      <c r="AK246" s="96" t="s">
        <v>842</v>
      </c>
      <c r="AL246" s="19"/>
    </row>
    <row r="247" spans="1:38" s="2" customFormat="1" ht="15" customHeight="1">
      <c r="A247" s="19"/>
      <c r="B247" s="19"/>
      <c r="C247" s="19"/>
      <c r="D247" s="19"/>
      <c r="E247" s="19"/>
      <c r="F247" s="19"/>
      <c r="G247" s="19"/>
      <c r="H247" s="96" t="s">
        <v>534</v>
      </c>
      <c r="I247" s="96" t="s">
        <v>843</v>
      </c>
      <c r="J247" s="96" t="s">
        <v>844</v>
      </c>
      <c r="K247" s="96" t="s">
        <v>538</v>
      </c>
      <c r="L247" s="96" t="s">
        <v>542</v>
      </c>
      <c r="M247" s="96" t="s">
        <v>845</v>
      </c>
      <c r="N247" s="96" t="s">
        <v>501</v>
      </c>
      <c r="O247" s="96" t="s">
        <v>559</v>
      </c>
      <c r="P247" s="96" t="s">
        <v>846</v>
      </c>
      <c r="Q247" s="96" t="s">
        <v>562</v>
      </c>
      <c r="R247" s="96" t="s">
        <v>557</v>
      </c>
      <c r="S247" s="96" t="s">
        <v>536</v>
      </c>
      <c r="T247" s="96" t="s">
        <v>550</v>
      </c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1:38" ht="6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</row>
    <row r="249" spans="1:38" ht="15" customHeight="1">
      <c r="A249" s="55"/>
      <c r="B249" s="55"/>
      <c r="C249" s="55"/>
      <c r="D249" s="55" t="s">
        <v>271</v>
      </c>
      <c r="E249" s="55"/>
      <c r="F249" s="55" t="s">
        <v>304</v>
      </c>
      <c r="G249" s="55" t="s">
        <v>305</v>
      </c>
      <c r="H249" s="55" t="s">
        <v>306</v>
      </c>
      <c r="I249" s="55" t="s">
        <v>275</v>
      </c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84"/>
      <c r="AJ249" s="55"/>
      <c r="AK249" s="55"/>
      <c r="AL249" s="55"/>
    </row>
    <row r="250" spans="1:38" ht="15" customHeight="1">
      <c r="A250" s="55"/>
      <c r="B250" s="55"/>
      <c r="C250" s="55"/>
      <c r="D250" s="55"/>
      <c r="E250" s="55"/>
      <c r="F250" s="55" t="s">
        <v>154</v>
      </c>
      <c r="G250" s="55" t="s">
        <v>155</v>
      </c>
      <c r="H250" s="55" t="s">
        <v>307</v>
      </c>
      <c r="I250" s="55" t="s">
        <v>308</v>
      </c>
      <c r="J250" s="55" t="s">
        <v>170</v>
      </c>
      <c r="K250" s="55" t="s">
        <v>238</v>
      </c>
      <c r="L250" s="55" t="s">
        <v>309</v>
      </c>
      <c r="M250" s="55" t="s">
        <v>241</v>
      </c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81"/>
      <c r="AH250" s="55"/>
      <c r="AI250" s="55"/>
      <c r="AJ250" s="55"/>
      <c r="AK250" s="55"/>
      <c r="AL250" s="55"/>
    </row>
    <row r="251" spans="1:38" ht="6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69"/>
      <c r="AJ251" s="83"/>
      <c r="AK251" s="12"/>
      <c r="AL251" s="55"/>
    </row>
    <row r="252" spans="1:38" ht="24" customHeight="1">
      <c r="A252" s="55"/>
      <c r="B252" s="55"/>
      <c r="C252" s="55"/>
      <c r="D252" s="55"/>
      <c r="E252" s="55"/>
      <c r="F252" s="124" t="s">
        <v>311</v>
      </c>
      <c r="G252" s="125"/>
      <c r="H252" s="125"/>
      <c r="I252" s="125"/>
      <c r="J252" s="125"/>
      <c r="K252" s="125"/>
      <c r="L252" s="126"/>
      <c r="M252" s="124" t="s">
        <v>312</v>
      </c>
      <c r="N252" s="125"/>
      <c r="O252" s="125"/>
      <c r="P252" s="125"/>
      <c r="Q252" s="125"/>
      <c r="R252" s="125"/>
      <c r="S252" s="125"/>
      <c r="T252" s="126"/>
      <c r="U252" s="236" t="s">
        <v>313</v>
      </c>
      <c r="V252" s="237"/>
      <c r="W252" s="237"/>
      <c r="X252" s="237"/>
      <c r="Y252" s="238"/>
      <c r="Z252" s="236" t="s">
        <v>316</v>
      </c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8"/>
      <c r="AL252" s="55"/>
    </row>
    <row r="253" spans="1:38" ht="24" customHeight="1">
      <c r="A253" s="55"/>
      <c r="B253" s="55"/>
      <c r="C253" s="55"/>
      <c r="D253" s="55"/>
      <c r="E253" s="55"/>
      <c r="F253" s="240" t="s">
        <v>310</v>
      </c>
      <c r="G253" s="241"/>
      <c r="H253" s="241"/>
      <c r="I253" s="241"/>
      <c r="J253" s="241"/>
      <c r="K253" s="241"/>
      <c r="L253" s="242"/>
      <c r="M253" s="239"/>
      <c r="N253" s="133"/>
      <c r="O253" s="85" t="s">
        <v>314</v>
      </c>
      <c r="P253" s="92"/>
      <c r="Q253" s="133"/>
      <c r="R253" s="133"/>
      <c r="S253" s="92" t="s">
        <v>315</v>
      </c>
      <c r="T253" s="86"/>
      <c r="U253" s="239"/>
      <c r="V253" s="133"/>
      <c r="W253" s="133"/>
      <c r="X253" s="87" t="s">
        <v>303</v>
      </c>
      <c r="Y253" s="91"/>
      <c r="Z253" s="118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20"/>
      <c r="AL253" s="55"/>
    </row>
    <row r="254" spans="1:38" ht="24" customHeight="1">
      <c r="A254" s="55"/>
      <c r="B254" s="55"/>
      <c r="C254" s="55"/>
      <c r="D254" s="55"/>
      <c r="E254" s="55"/>
      <c r="F254" s="121" t="s">
        <v>673</v>
      </c>
      <c r="G254" s="122"/>
      <c r="H254" s="122"/>
      <c r="I254" s="122"/>
      <c r="J254" s="122"/>
      <c r="K254" s="122"/>
      <c r="L254" s="123"/>
      <c r="M254" s="239"/>
      <c r="N254" s="133"/>
      <c r="O254" s="85" t="s">
        <v>314</v>
      </c>
      <c r="P254" s="92"/>
      <c r="Q254" s="133"/>
      <c r="R254" s="133"/>
      <c r="S254" s="92" t="s">
        <v>315</v>
      </c>
      <c r="T254" s="86"/>
      <c r="U254" s="239"/>
      <c r="V254" s="133"/>
      <c r="W254" s="133"/>
      <c r="X254" s="87" t="s">
        <v>303</v>
      </c>
      <c r="Y254" s="91"/>
      <c r="Z254" s="118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20"/>
      <c r="AL254" s="55"/>
    </row>
    <row r="255" spans="1:38" ht="24" customHeight="1">
      <c r="A255" s="55"/>
      <c r="B255" s="55"/>
      <c r="C255" s="55"/>
      <c r="D255" s="55"/>
      <c r="E255" s="55"/>
      <c r="F255" s="121" t="s">
        <v>674</v>
      </c>
      <c r="G255" s="122"/>
      <c r="H255" s="122"/>
      <c r="I255" s="122"/>
      <c r="J255" s="122"/>
      <c r="K255" s="122"/>
      <c r="L255" s="123"/>
      <c r="M255" s="239"/>
      <c r="N255" s="133"/>
      <c r="O255" s="85" t="s">
        <v>314</v>
      </c>
      <c r="P255" s="92"/>
      <c r="Q255" s="133"/>
      <c r="R255" s="133"/>
      <c r="S255" s="92" t="s">
        <v>315</v>
      </c>
      <c r="T255" s="86"/>
      <c r="U255" s="239"/>
      <c r="V255" s="133"/>
      <c r="W255" s="133"/>
      <c r="X255" s="87" t="s">
        <v>303</v>
      </c>
      <c r="Y255" s="91"/>
      <c r="Z255" s="118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20"/>
      <c r="AL255" s="55"/>
    </row>
    <row r="256" spans="1:38" ht="24" customHeight="1">
      <c r="A256" s="55"/>
      <c r="B256" s="55"/>
      <c r="C256" s="55"/>
      <c r="D256" s="55"/>
      <c r="E256" s="55"/>
      <c r="F256" s="121" t="s">
        <v>675</v>
      </c>
      <c r="G256" s="122"/>
      <c r="H256" s="122"/>
      <c r="I256" s="122"/>
      <c r="J256" s="122"/>
      <c r="K256" s="122"/>
      <c r="L256" s="123"/>
      <c r="M256" s="239"/>
      <c r="N256" s="133"/>
      <c r="O256" s="85" t="s">
        <v>314</v>
      </c>
      <c r="P256" s="92"/>
      <c r="Q256" s="133"/>
      <c r="R256" s="133"/>
      <c r="S256" s="92" t="s">
        <v>315</v>
      </c>
      <c r="T256" s="86"/>
      <c r="U256" s="239"/>
      <c r="V256" s="133"/>
      <c r="W256" s="133"/>
      <c r="X256" s="87" t="s">
        <v>303</v>
      </c>
      <c r="Y256" s="91"/>
      <c r="Z256" s="118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20"/>
      <c r="AL256" s="55"/>
    </row>
    <row r="257" spans="1:38" ht="24" customHeight="1">
      <c r="A257" s="55"/>
      <c r="B257" s="55"/>
      <c r="C257" s="55"/>
      <c r="D257" s="55"/>
      <c r="E257" s="55"/>
      <c r="F257" s="121" t="s">
        <v>676</v>
      </c>
      <c r="G257" s="122"/>
      <c r="H257" s="122"/>
      <c r="I257" s="122"/>
      <c r="J257" s="122"/>
      <c r="K257" s="122"/>
      <c r="L257" s="123"/>
      <c r="M257" s="239"/>
      <c r="N257" s="133"/>
      <c r="O257" s="85" t="s">
        <v>314</v>
      </c>
      <c r="P257" s="92"/>
      <c r="Q257" s="133"/>
      <c r="R257" s="133"/>
      <c r="S257" s="92" t="s">
        <v>315</v>
      </c>
      <c r="T257" s="86"/>
      <c r="U257" s="239"/>
      <c r="V257" s="133"/>
      <c r="W257" s="133"/>
      <c r="X257" s="87" t="s">
        <v>303</v>
      </c>
      <c r="Y257" s="91"/>
      <c r="Z257" s="118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20"/>
      <c r="AL257" s="55"/>
    </row>
    <row r="258" spans="1:38" ht="24" customHeight="1">
      <c r="A258" s="55"/>
      <c r="B258" s="55"/>
      <c r="C258" s="55"/>
      <c r="D258" s="55"/>
      <c r="E258" s="55"/>
      <c r="F258" s="121" t="s">
        <v>677</v>
      </c>
      <c r="G258" s="122"/>
      <c r="H258" s="122"/>
      <c r="I258" s="122"/>
      <c r="J258" s="122"/>
      <c r="K258" s="122"/>
      <c r="L258" s="123"/>
      <c r="M258" s="239"/>
      <c r="N258" s="133"/>
      <c r="O258" s="85" t="s">
        <v>314</v>
      </c>
      <c r="P258" s="92"/>
      <c r="Q258" s="133"/>
      <c r="R258" s="133"/>
      <c r="S258" s="92" t="s">
        <v>315</v>
      </c>
      <c r="T258" s="86"/>
      <c r="U258" s="239"/>
      <c r="V258" s="133"/>
      <c r="W258" s="133"/>
      <c r="X258" s="87" t="s">
        <v>303</v>
      </c>
      <c r="Y258" s="91"/>
      <c r="Z258" s="118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20"/>
      <c r="AL258" s="55"/>
    </row>
    <row r="259" spans="1:38" ht="24" customHeight="1">
      <c r="A259" s="55"/>
      <c r="B259" s="55"/>
      <c r="C259" s="55"/>
      <c r="D259" s="55"/>
      <c r="E259" s="55"/>
      <c r="F259" s="121" t="s">
        <v>678</v>
      </c>
      <c r="G259" s="122"/>
      <c r="H259" s="122"/>
      <c r="I259" s="122"/>
      <c r="J259" s="122"/>
      <c r="K259" s="122"/>
      <c r="L259" s="123"/>
      <c r="M259" s="239"/>
      <c r="N259" s="133"/>
      <c r="O259" s="85" t="s">
        <v>314</v>
      </c>
      <c r="P259" s="92"/>
      <c r="Q259" s="133"/>
      <c r="R259" s="133"/>
      <c r="S259" s="92" t="s">
        <v>315</v>
      </c>
      <c r="T259" s="86"/>
      <c r="U259" s="239"/>
      <c r="V259" s="133"/>
      <c r="W259" s="133"/>
      <c r="X259" s="87" t="s">
        <v>303</v>
      </c>
      <c r="Y259" s="91"/>
      <c r="Z259" s="118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20"/>
      <c r="AL259" s="55"/>
    </row>
    <row r="260" spans="1:38" ht="24" customHeight="1">
      <c r="A260" s="55"/>
      <c r="B260" s="55"/>
      <c r="C260" s="55"/>
      <c r="D260" s="55"/>
      <c r="E260" s="55"/>
      <c r="F260" s="121"/>
      <c r="G260" s="122"/>
      <c r="H260" s="122"/>
      <c r="I260" s="122"/>
      <c r="J260" s="122"/>
      <c r="K260" s="122"/>
      <c r="L260" s="123"/>
      <c r="M260" s="239"/>
      <c r="N260" s="133"/>
      <c r="O260" s="85" t="s">
        <v>314</v>
      </c>
      <c r="P260" s="92"/>
      <c r="Q260" s="133"/>
      <c r="R260" s="133"/>
      <c r="S260" s="92" t="s">
        <v>315</v>
      </c>
      <c r="T260" s="86"/>
      <c r="U260" s="239"/>
      <c r="V260" s="133"/>
      <c r="W260" s="133"/>
      <c r="X260" s="87" t="s">
        <v>303</v>
      </c>
      <c r="Y260" s="91"/>
      <c r="Z260" s="118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20"/>
      <c r="AL260" s="55"/>
    </row>
    <row r="261" spans="1:38" ht="24" customHeight="1">
      <c r="A261" s="81"/>
      <c r="B261" s="81"/>
      <c r="C261" s="81"/>
      <c r="D261" s="81"/>
      <c r="E261" s="81"/>
      <c r="F261" s="118"/>
      <c r="G261" s="119"/>
      <c r="H261" s="119"/>
      <c r="I261" s="119"/>
      <c r="J261" s="119"/>
      <c r="K261" s="119"/>
      <c r="L261" s="120"/>
      <c r="M261" s="239"/>
      <c r="N261" s="133"/>
      <c r="O261" s="85" t="s">
        <v>314</v>
      </c>
      <c r="P261" s="92"/>
      <c r="Q261" s="133"/>
      <c r="R261" s="133"/>
      <c r="S261" s="92" t="s">
        <v>315</v>
      </c>
      <c r="T261" s="86"/>
      <c r="U261" s="239"/>
      <c r="V261" s="133"/>
      <c r="W261" s="133"/>
      <c r="X261" s="87" t="s">
        <v>303</v>
      </c>
      <c r="Y261" s="91"/>
      <c r="Z261" s="130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2"/>
      <c r="AL261" s="81"/>
    </row>
    <row r="262" spans="1:38" ht="24" customHeight="1">
      <c r="A262" s="81"/>
      <c r="B262" s="81"/>
      <c r="C262" s="81"/>
      <c r="D262" s="81"/>
      <c r="E262" s="81"/>
      <c r="F262" s="130"/>
      <c r="G262" s="131"/>
      <c r="H262" s="131"/>
      <c r="I262" s="131"/>
      <c r="J262" s="131"/>
      <c r="K262" s="131"/>
      <c r="L262" s="132"/>
      <c r="M262" s="239"/>
      <c r="N262" s="133"/>
      <c r="O262" s="85" t="s">
        <v>314</v>
      </c>
      <c r="P262" s="92"/>
      <c r="Q262" s="133"/>
      <c r="R262" s="133"/>
      <c r="S262" s="92" t="s">
        <v>315</v>
      </c>
      <c r="T262" s="86"/>
      <c r="U262" s="239"/>
      <c r="V262" s="133"/>
      <c r="W262" s="133"/>
      <c r="X262" s="87" t="s">
        <v>588</v>
      </c>
      <c r="Y262" s="91"/>
      <c r="Z262" s="130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2"/>
      <c r="AL262" s="81"/>
    </row>
    <row r="263" spans="1:38" ht="24" customHeight="1">
      <c r="A263" s="55"/>
      <c r="B263" s="55"/>
      <c r="C263" s="55"/>
      <c r="D263" s="55"/>
      <c r="E263" s="55"/>
      <c r="F263" s="121"/>
      <c r="G263" s="122"/>
      <c r="H263" s="122"/>
      <c r="I263" s="122"/>
      <c r="J263" s="122"/>
      <c r="K263" s="122"/>
      <c r="L263" s="123"/>
      <c r="M263" s="239"/>
      <c r="N263" s="133"/>
      <c r="O263" s="85" t="s">
        <v>314</v>
      </c>
      <c r="P263" s="92"/>
      <c r="Q263" s="133"/>
      <c r="R263" s="133"/>
      <c r="S263" s="92" t="s">
        <v>315</v>
      </c>
      <c r="T263" s="86"/>
      <c r="U263" s="239"/>
      <c r="V263" s="133"/>
      <c r="W263" s="133"/>
      <c r="X263" s="87" t="s">
        <v>303</v>
      </c>
      <c r="Y263" s="91"/>
      <c r="Z263" s="118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20"/>
      <c r="AL263" s="55"/>
    </row>
    <row r="264" spans="1:38" ht="24" customHeight="1">
      <c r="A264" s="55"/>
      <c r="B264" s="55"/>
      <c r="C264" s="55"/>
      <c r="D264" s="55"/>
      <c r="E264" s="55"/>
      <c r="F264" s="236" t="s">
        <v>336</v>
      </c>
      <c r="G264" s="237"/>
      <c r="H264" s="237"/>
      <c r="I264" s="237"/>
      <c r="J264" s="237"/>
      <c r="K264" s="237"/>
      <c r="L264" s="238"/>
      <c r="M264" s="243">
        <f>IF(SUM(M253:N263)=0,"",SUM(M253:N263))</f>
      </c>
      <c r="N264" s="163"/>
      <c r="O264" s="45" t="s">
        <v>314</v>
      </c>
      <c r="P264" s="44"/>
      <c r="Q264" s="163">
        <f>IF(SUM(Q253:R263)=0,"",SUM(Q253:R263))</f>
      </c>
      <c r="R264" s="163"/>
      <c r="S264" s="44" t="s">
        <v>315</v>
      </c>
      <c r="T264" s="47"/>
      <c r="U264" s="243">
        <f>IF(SUM(U253:W263)=0,"",SUM(U253:W263))</f>
      </c>
      <c r="V264" s="163"/>
      <c r="W264" s="163"/>
      <c r="X264" s="48" t="s">
        <v>303</v>
      </c>
      <c r="Y264" s="71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1"/>
      <c r="AL264" s="55"/>
    </row>
    <row r="265" spans="1:38" ht="6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69"/>
      <c r="AJ265" s="11"/>
      <c r="AK265" s="12"/>
      <c r="AL265" s="55"/>
    </row>
    <row r="266" spans="1:38" ht="15" customHeight="1">
      <c r="A266" s="55"/>
      <c r="B266" s="55"/>
      <c r="C266" s="55"/>
      <c r="D266" s="55"/>
      <c r="E266" s="55"/>
      <c r="F266" s="55" t="s">
        <v>48</v>
      </c>
      <c r="G266" s="55" t="s">
        <v>54</v>
      </c>
      <c r="H266" s="55" t="s">
        <v>70</v>
      </c>
      <c r="I266" s="55" t="s">
        <v>24</v>
      </c>
      <c r="J266" s="55" t="s">
        <v>71</v>
      </c>
      <c r="K266" s="55" t="s">
        <v>49</v>
      </c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</row>
    <row r="267" spans="1:38" s="2" customFormat="1" ht="15" customHeight="1">
      <c r="A267" s="19"/>
      <c r="B267" s="19"/>
      <c r="C267" s="19"/>
      <c r="D267" s="19"/>
      <c r="E267" s="19"/>
      <c r="F267" s="19"/>
      <c r="G267" s="19" t="s">
        <v>145</v>
      </c>
      <c r="H267" s="19"/>
      <c r="I267" s="19" t="s">
        <v>309</v>
      </c>
      <c r="J267" s="19" t="s">
        <v>241</v>
      </c>
      <c r="K267" s="19" t="s">
        <v>328</v>
      </c>
      <c r="L267" s="19" t="s">
        <v>288</v>
      </c>
      <c r="M267" s="19" t="s">
        <v>317</v>
      </c>
      <c r="N267" s="19" t="s">
        <v>169</v>
      </c>
      <c r="O267" s="19" t="s">
        <v>303</v>
      </c>
      <c r="P267" s="19" t="s">
        <v>241</v>
      </c>
      <c r="Q267" s="19" t="s">
        <v>417</v>
      </c>
      <c r="R267" s="19" t="s">
        <v>418</v>
      </c>
      <c r="S267" s="19" t="s">
        <v>188</v>
      </c>
      <c r="T267" s="19" t="s">
        <v>583</v>
      </c>
      <c r="U267" s="19" t="s">
        <v>584</v>
      </c>
      <c r="V267" s="19" t="s">
        <v>610</v>
      </c>
      <c r="W267" s="19" t="s">
        <v>611</v>
      </c>
      <c r="X267" s="19" t="s">
        <v>417</v>
      </c>
      <c r="Y267" s="19" t="s">
        <v>232</v>
      </c>
      <c r="Z267" s="19" t="s">
        <v>150</v>
      </c>
      <c r="AA267" s="19" t="s">
        <v>500</v>
      </c>
      <c r="AB267" s="19" t="s">
        <v>501</v>
      </c>
      <c r="AC267" s="19" t="s">
        <v>524</v>
      </c>
      <c r="AD267" s="19" t="s">
        <v>561</v>
      </c>
      <c r="AE267" s="19" t="s">
        <v>158</v>
      </c>
      <c r="AF267" s="19" t="s">
        <v>170</v>
      </c>
      <c r="AG267" s="19" t="s">
        <v>238</v>
      </c>
      <c r="AH267" s="19" t="s">
        <v>309</v>
      </c>
      <c r="AI267" s="19" t="s">
        <v>241</v>
      </c>
      <c r="AJ267" s="19" t="s">
        <v>328</v>
      </c>
      <c r="AK267" s="19" t="s">
        <v>288</v>
      </c>
      <c r="AL267" s="19"/>
    </row>
    <row r="268" spans="1:38" s="2" customFormat="1" ht="15" customHeight="1">
      <c r="A268" s="19"/>
      <c r="B268" s="19"/>
      <c r="C268" s="19"/>
      <c r="D268" s="19"/>
      <c r="E268" s="19"/>
      <c r="F268" s="19"/>
      <c r="G268" s="19"/>
      <c r="H268" s="19" t="s">
        <v>317</v>
      </c>
      <c r="I268" s="19" t="s">
        <v>169</v>
      </c>
      <c r="J268" s="19" t="s">
        <v>303</v>
      </c>
      <c r="K268" s="19" t="s">
        <v>241</v>
      </c>
      <c r="L268" s="19" t="s">
        <v>148</v>
      </c>
      <c r="M268" s="19" t="s">
        <v>164</v>
      </c>
      <c r="N268" s="19" t="s">
        <v>179</v>
      </c>
      <c r="O268" s="19" t="s">
        <v>149</v>
      </c>
      <c r="P268" s="19" t="s">
        <v>150</v>
      </c>
      <c r="Q268" s="19" t="s">
        <v>151</v>
      </c>
      <c r="R268" s="19" t="s">
        <v>152</v>
      </c>
      <c r="S268" s="19" t="s">
        <v>153</v>
      </c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1:35" ht="6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69"/>
      <c r="AG269" s="11"/>
      <c r="AH269" s="12"/>
      <c r="AI269" s="88"/>
    </row>
    <row r="270" spans="1:38" s="2" customFormat="1" ht="15" customHeight="1">
      <c r="A270" s="19"/>
      <c r="B270" s="19"/>
      <c r="C270" s="19"/>
      <c r="D270" s="19"/>
      <c r="E270" s="19"/>
      <c r="F270" s="19"/>
      <c r="G270" s="19" t="s">
        <v>445</v>
      </c>
      <c r="H270" s="19"/>
      <c r="I270" s="19" t="s">
        <v>170</v>
      </c>
      <c r="J270" s="19" t="s">
        <v>238</v>
      </c>
      <c r="K270" s="19" t="s">
        <v>309</v>
      </c>
      <c r="L270" s="19" t="s">
        <v>241</v>
      </c>
      <c r="M270" s="19" t="s">
        <v>417</v>
      </c>
      <c r="N270" s="19" t="s">
        <v>418</v>
      </c>
      <c r="O270" s="19" t="s">
        <v>145</v>
      </c>
      <c r="P270" s="19" t="s">
        <v>205</v>
      </c>
      <c r="Q270" s="19" t="s">
        <v>148</v>
      </c>
      <c r="R270" s="19" t="s">
        <v>282</v>
      </c>
      <c r="S270" s="19" t="s">
        <v>460</v>
      </c>
      <c r="T270" s="19" t="s">
        <v>150</v>
      </c>
      <c r="U270" s="19" t="s">
        <v>318</v>
      </c>
      <c r="V270" s="19" t="s">
        <v>319</v>
      </c>
      <c r="W270" s="19" t="s">
        <v>158</v>
      </c>
      <c r="X270" s="19" t="s">
        <v>443</v>
      </c>
      <c r="Y270" s="19" t="s">
        <v>455</v>
      </c>
      <c r="Z270" s="19" t="s">
        <v>463</v>
      </c>
      <c r="AA270" s="19" t="s">
        <v>307</v>
      </c>
      <c r="AB270" s="19" t="s">
        <v>308</v>
      </c>
      <c r="AC270" s="19" t="s">
        <v>148</v>
      </c>
      <c r="AD270" s="19" t="s">
        <v>163</v>
      </c>
      <c r="AE270" s="19" t="s">
        <v>464</v>
      </c>
      <c r="AF270" s="19" t="s">
        <v>188</v>
      </c>
      <c r="AG270" s="19" t="s">
        <v>453</v>
      </c>
      <c r="AH270" s="19" t="s">
        <v>458</v>
      </c>
      <c r="AI270" s="19" t="s">
        <v>465</v>
      </c>
      <c r="AJ270" s="19" t="s">
        <v>466</v>
      </c>
      <c r="AK270" s="19" t="s">
        <v>307</v>
      </c>
      <c r="AL270" s="19"/>
    </row>
    <row r="271" spans="1:38" s="2" customFormat="1" ht="15" customHeight="1">
      <c r="A271" s="19"/>
      <c r="B271" s="19"/>
      <c r="C271" s="19"/>
      <c r="D271" s="19"/>
      <c r="E271" s="19"/>
      <c r="F271" s="19"/>
      <c r="G271" s="19"/>
      <c r="H271" s="19" t="s">
        <v>308</v>
      </c>
      <c r="I271" s="19" t="s">
        <v>417</v>
      </c>
      <c r="J271" s="19" t="s">
        <v>447</v>
      </c>
      <c r="K271" s="19" t="s">
        <v>420</v>
      </c>
      <c r="L271" s="19" t="s">
        <v>442</v>
      </c>
      <c r="M271" s="19" t="s">
        <v>418</v>
      </c>
      <c r="N271" s="19" t="s">
        <v>176</v>
      </c>
      <c r="O271" s="19"/>
      <c r="P271" s="19" t="s">
        <v>177</v>
      </c>
      <c r="Q271" s="19" t="s">
        <v>240</v>
      </c>
      <c r="R271" s="19" t="s">
        <v>320</v>
      </c>
      <c r="S271" s="19" t="s">
        <v>241</v>
      </c>
      <c r="T271" s="19" t="s">
        <v>152</v>
      </c>
      <c r="U271" s="19" t="s">
        <v>149</v>
      </c>
      <c r="V271" s="19" t="s">
        <v>150</v>
      </c>
      <c r="W271" s="19" t="s">
        <v>151</v>
      </c>
      <c r="X271" s="19" t="s">
        <v>152</v>
      </c>
      <c r="Y271" s="19" t="s">
        <v>153</v>
      </c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1:38" ht="1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</row>
    <row r="273" spans="1:38" ht="1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</row>
    <row r="274" spans="1:38" ht="15" customHeight="1">
      <c r="A274" s="55"/>
      <c r="B274" s="55"/>
      <c r="C274" s="55"/>
      <c r="D274" s="55" t="s">
        <v>329</v>
      </c>
      <c r="E274" s="55"/>
      <c r="F274" s="55" t="s">
        <v>330</v>
      </c>
      <c r="G274" s="55" t="s">
        <v>331</v>
      </c>
      <c r="H274" s="55" t="s">
        <v>187</v>
      </c>
      <c r="I274" s="55" t="s">
        <v>167</v>
      </c>
      <c r="J274" s="55" t="s">
        <v>330</v>
      </c>
      <c r="K274" s="55" t="s">
        <v>332</v>
      </c>
      <c r="L274" s="55" t="s">
        <v>187</v>
      </c>
      <c r="M274" s="55" t="s">
        <v>241</v>
      </c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</row>
    <row r="275" spans="1:38" ht="6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69"/>
      <c r="AJ275" s="11"/>
      <c r="AK275" s="12"/>
      <c r="AL275" s="55"/>
    </row>
    <row r="276" spans="1:38" ht="24" customHeight="1">
      <c r="A276" s="55"/>
      <c r="B276" s="55"/>
      <c r="C276" s="55"/>
      <c r="D276" s="55"/>
      <c r="E276" s="55"/>
      <c r="F276" s="245" t="s">
        <v>333</v>
      </c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124" t="s">
        <v>345</v>
      </c>
      <c r="V276" s="125"/>
      <c r="W276" s="125"/>
      <c r="X276" s="125"/>
      <c r="Y276" s="125"/>
      <c r="Z276" s="125"/>
      <c r="AA276" s="125"/>
      <c r="AB276" s="125"/>
      <c r="AC276" s="126"/>
      <c r="AD276" s="124" t="s">
        <v>334</v>
      </c>
      <c r="AE276" s="125"/>
      <c r="AF276" s="125"/>
      <c r="AG276" s="125"/>
      <c r="AH276" s="125"/>
      <c r="AI276" s="125"/>
      <c r="AJ276" s="125"/>
      <c r="AK276" s="126"/>
      <c r="AL276" s="55"/>
    </row>
    <row r="277" spans="1:38" ht="24" customHeight="1">
      <c r="A277" s="55"/>
      <c r="B277" s="55"/>
      <c r="C277" s="55"/>
      <c r="D277" s="55"/>
      <c r="E277" s="55"/>
      <c r="F277" s="244" t="s">
        <v>337</v>
      </c>
      <c r="G277" s="244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39"/>
      <c r="V277" s="133"/>
      <c r="W277" s="133"/>
      <c r="X277" s="92" t="s">
        <v>297</v>
      </c>
      <c r="Y277" s="92" t="s">
        <v>577</v>
      </c>
      <c r="Z277" s="133"/>
      <c r="AA277" s="133"/>
      <c r="AB277" s="90" t="s">
        <v>568</v>
      </c>
      <c r="AC277" s="91" t="s">
        <v>564</v>
      </c>
      <c r="AD277" s="121"/>
      <c r="AE277" s="122"/>
      <c r="AF277" s="122"/>
      <c r="AG277" s="122"/>
      <c r="AH277" s="122"/>
      <c r="AI277" s="122"/>
      <c r="AJ277" s="122"/>
      <c r="AK277" s="123"/>
      <c r="AL277" s="55"/>
    </row>
    <row r="278" spans="1:38" ht="24" customHeight="1">
      <c r="A278" s="55"/>
      <c r="B278" s="55"/>
      <c r="C278" s="55"/>
      <c r="D278" s="55"/>
      <c r="E278" s="55"/>
      <c r="F278" s="244" t="s">
        <v>338</v>
      </c>
      <c r="G278" s="244"/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39"/>
      <c r="V278" s="133"/>
      <c r="W278" s="133"/>
      <c r="X278" s="92" t="s">
        <v>297</v>
      </c>
      <c r="Y278" s="92" t="s">
        <v>577</v>
      </c>
      <c r="Z278" s="133"/>
      <c r="AA278" s="133"/>
      <c r="AB278" s="90" t="s">
        <v>568</v>
      </c>
      <c r="AC278" s="91" t="s">
        <v>564</v>
      </c>
      <c r="AD278" s="121"/>
      <c r="AE278" s="122"/>
      <c r="AF278" s="122"/>
      <c r="AG278" s="122"/>
      <c r="AH278" s="122"/>
      <c r="AI278" s="122"/>
      <c r="AJ278" s="122"/>
      <c r="AK278" s="123"/>
      <c r="AL278" s="55"/>
    </row>
    <row r="279" spans="1:38" ht="24" customHeight="1">
      <c r="A279" s="55"/>
      <c r="B279" s="55"/>
      <c r="C279" s="55"/>
      <c r="D279" s="55"/>
      <c r="E279" s="55"/>
      <c r="F279" s="246" t="s">
        <v>339</v>
      </c>
      <c r="G279" s="246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46"/>
      <c r="U279" s="239"/>
      <c r="V279" s="133"/>
      <c r="W279" s="133"/>
      <c r="X279" s="92" t="s">
        <v>297</v>
      </c>
      <c r="Y279" s="92" t="s">
        <v>577</v>
      </c>
      <c r="Z279" s="133"/>
      <c r="AA279" s="133"/>
      <c r="AB279" s="90" t="s">
        <v>568</v>
      </c>
      <c r="AC279" s="91" t="s">
        <v>564</v>
      </c>
      <c r="AD279" s="121"/>
      <c r="AE279" s="122"/>
      <c r="AF279" s="122"/>
      <c r="AG279" s="122"/>
      <c r="AH279" s="122"/>
      <c r="AI279" s="122"/>
      <c r="AJ279" s="122"/>
      <c r="AK279" s="123"/>
      <c r="AL279" s="55"/>
    </row>
    <row r="280" spans="1:38" ht="24" customHeight="1">
      <c r="A280" s="55"/>
      <c r="B280" s="55"/>
      <c r="C280" s="55"/>
      <c r="D280" s="55"/>
      <c r="E280" s="55"/>
      <c r="F280" s="244" t="s">
        <v>340</v>
      </c>
      <c r="G280" s="244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39"/>
      <c r="V280" s="133"/>
      <c r="W280" s="133"/>
      <c r="X280" s="92" t="s">
        <v>297</v>
      </c>
      <c r="Y280" s="92" t="s">
        <v>577</v>
      </c>
      <c r="Z280" s="133"/>
      <c r="AA280" s="133"/>
      <c r="AB280" s="90" t="s">
        <v>568</v>
      </c>
      <c r="AC280" s="91" t="s">
        <v>564</v>
      </c>
      <c r="AD280" s="121"/>
      <c r="AE280" s="122"/>
      <c r="AF280" s="122"/>
      <c r="AG280" s="122"/>
      <c r="AH280" s="122"/>
      <c r="AI280" s="122"/>
      <c r="AJ280" s="122"/>
      <c r="AK280" s="123"/>
      <c r="AL280" s="55"/>
    </row>
    <row r="281" spans="1:38" ht="24" customHeight="1">
      <c r="A281" s="55"/>
      <c r="B281" s="55"/>
      <c r="C281" s="55"/>
      <c r="D281" s="55"/>
      <c r="E281" s="55"/>
      <c r="F281" s="244" t="s">
        <v>341</v>
      </c>
      <c r="G281" s="244"/>
      <c r="H281" s="244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39"/>
      <c r="V281" s="133"/>
      <c r="W281" s="133"/>
      <c r="X281" s="92" t="s">
        <v>297</v>
      </c>
      <c r="Y281" s="92" t="s">
        <v>577</v>
      </c>
      <c r="Z281" s="133"/>
      <c r="AA281" s="133"/>
      <c r="AB281" s="90" t="s">
        <v>568</v>
      </c>
      <c r="AC281" s="91" t="s">
        <v>564</v>
      </c>
      <c r="AD281" s="121"/>
      <c r="AE281" s="122"/>
      <c r="AF281" s="122"/>
      <c r="AG281" s="122"/>
      <c r="AH281" s="122"/>
      <c r="AI281" s="122"/>
      <c r="AJ281" s="122"/>
      <c r="AK281" s="123"/>
      <c r="AL281" s="55"/>
    </row>
    <row r="282" spans="1:38" ht="24" customHeight="1">
      <c r="A282" s="55"/>
      <c r="B282" s="55"/>
      <c r="C282" s="55"/>
      <c r="D282" s="55"/>
      <c r="E282" s="55"/>
      <c r="F282" s="244" t="s">
        <v>809</v>
      </c>
      <c r="G282" s="244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39"/>
      <c r="V282" s="133"/>
      <c r="W282" s="133"/>
      <c r="X282" s="92" t="s">
        <v>297</v>
      </c>
      <c r="Y282" s="92" t="s">
        <v>577</v>
      </c>
      <c r="Z282" s="133"/>
      <c r="AA282" s="133"/>
      <c r="AB282" s="90" t="s">
        <v>568</v>
      </c>
      <c r="AC282" s="91" t="s">
        <v>564</v>
      </c>
      <c r="AD282" s="121"/>
      <c r="AE282" s="122"/>
      <c r="AF282" s="122"/>
      <c r="AG282" s="122"/>
      <c r="AH282" s="122"/>
      <c r="AI282" s="122"/>
      <c r="AJ282" s="122"/>
      <c r="AK282" s="123"/>
      <c r="AL282" s="55"/>
    </row>
    <row r="283" spans="1:38" ht="24" customHeight="1">
      <c r="A283" s="55"/>
      <c r="B283" s="55"/>
      <c r="C283" s="55"/>
      <c r="D283" s="55"/>
      <c r="E283" s="55"/>
      <c r="F283" s="248" t="s">
        <v>342</v>
      </c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39"/>
      <c r="V283" s="133"/>
      <c r="W283" s="133"/>
      <c r="X283" s="92" t="s">
        <v>297</v>
      </c>
      <c r="Y283" s="92" t="s">
        <v>577</v>
      </c>
      <c r="Z283" s="133"/>
      <c r="AA283" s="133"/>
      <c r="AB283" s="90" t="s">
        <v>568</v>
      </c>
      <c r="AC283" s="91" t="s">
        <v>564</v>
      </c>
      <c r="AD283" s="121"/>
      <c r="AE283" s="122"/>
      <c r="AF283" s="122"/>
      <c r="AG283" s="122"/>
      <c r="AH283" s="122"/>
      <c r="AI283" s="122"/>
      <c r="AJ283" s="122"/>
      <c r="AK283" s="123"/>
      <c r="AL283" s="55"/>
    </row>
    <row r="284" spans="1:38" ht="24" customHeight="1">
      <c r="A284" s="55"/>
      <c r="B284" s="55"/>
      <c r="C284" s="55"/>
      <c r="D284" s="55"/>
      <c r="E284" s="55"/>
      <c r="F284" s="248" t="s">
        <v>343</v>
      </c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39"/>
      <c r="V284" s="133"/>
      <c r="W284" s="133"/>
      <c r="X284" s="92" t="s">
        <v>297</v>
      </c>
      <c r="Y284" s="92" t="s">
        <v>577</v>
      </c>
      <c r="Z284" s="133"/>
      <c r="AA284" s="133"/>
      <c r="AB284" s="90" t="s">
        <v>568</v>
      </c>
      <c r="AC284" s="91" t="s">
        <v>564</v>
      </c>
      <c r="AD284" s="121"/>
      <c r="AE284" s="122"/>
      <c r="AF284" s="122"/>
      <c r="AG284" s="122"/>
      <c r="AH284" s="122"/>
      <c r="AI284" s="122"/>
      <c r="AJ284" s="122"/>
      <c r="AK284" s="123"/>
      <c r="AL284" s="55"/>
    </row>
    <row r="285" spans="1:38" ht="24" customHeight="1">
      <c r="A285" s="81"/>
      <c r="B285" s="81"/>
      <c r="C285" s="81"/>
      <c r="D285" s="81"/>
      <c r="E285" s="81"/>
      <c r="F285" s="118" t="s">
        <v>344</v>
      </c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20"/>
      <c r="U285" s="239"/>
      <c r="V285" s="133"/>
      <c r="W285" s="133"/>
      <c r="X285" s="92" t="s">
        <v>297</v>
      </c>
      <c r="Y285" s="92" t="s">
        <v>577</v>
      </c>
      <c r="Z285" s="133"/>
      <c r="AA285" s="133"/>
      <c r="AB285" s="90" t="s">
        <v>568</v>
      </c>
      <c r="AC285" s="91" t="s">
        <v>564</v>
      </c>
      <c r="AD285" s="121"/>
      <c r="AE285" s="122"/>
      <c r="AF285" s="122"/>
      <c r="AG285" s="122"/>
      <c r="AH285" s="122"/>
      <c r="AI285" s="122"/>
      <c r="AJ285" s="122"/>
      <c r="AK285" s="123"/>
      <c r="AL285" s="81"/>
    </row>
    <row r="286" spans="1:38" ht="24" customHeight="1">
      <c r="A286" s="98"/>
      <c r="B286" s="98"/>
      <c r="C286" s="98"/>
      <c r="D286" s="98"/>
      <c r="E286" s="98"/>
      <c r="F286" s="121" t="s">
        <v>847</v>
      </c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3"/>
      <c r="U286" s="239"/>
      <c r="V286" s="133"/>
      <c r="W286" s="133"/>
      <c r="X286" s="102" t="s">
        <v>297</v>
      </c>
      <c r="Y286" s="102" t="s">
        <v>577</v>
      </c>
      <c r="Z286" s="133"/>
      <c r="AA286" s="133"/>
      <c r="AB286" s="100" t="s">
        <v>568</v>
      </c>
      <c r="AC286" s="101" t="s">
        <v>666</v>
      </c>
      <c r="AD286" s="99"/>
      <c r="AE286" s="100"/>
      <c r="AF286" s="100"/>
      <c r="AG286" s="100"/>
      <c r="AH286" s="100"/>
      <c r="AI286" s="100"/>
      <c r="AJ286" s="100"/>
      <c r="AK286" s="101"/>
      <c r="AL286" s="98"/>
    </row>
    <row r="287" spans="1:38" ht="24" customHeight="1">
      <c r="A287" s="98"/>
      <c r="B287" s="98"/>
      <c r="C287" s="98"/>
      <c r="D287" s="98"/>
      <c r="E287" s="98"/>
      <c r="F287" s="121" t="s">
        <v>848</v>
      </c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3"/>
      <c r="U287" s="239"/>
      <c r="V287" s="133"/>
      <c r="W287" s="133"/>
      <c r="X287" s="102" t="s">
        <v>297</v>
      </c>
      <c r="Y287" s="102" t="s">
        <v>577</v>
      </c>
      <c r="Z287" s="133"/>
      <c r="AA287" s="133"/>
      <c r="AB287" s="100" t="s">
        <v>568</v>
      </c>
      <c r="AC287" s="101" t="s">
        <v>666</v>
      </c>
      <c r="AD287" s="99"/>
      <c r="AE287" s="100"/>
      <c r="AF287" s="100"/>
      <c r="AG287" s="100"/>
      <c r="AH287" s="100"/>
      <c r="AI287" s="100"/>
      <c r="AJ287" s="100"/>
      <c r="AK287" s="101"/>
      <c r="AL287" s="98"/>
    </row>
    <row r="288" spans="1:38" ht="24" customHeight="1">
      <c r="A288" s="81"/>
      <c r="B288" s="81"/>
      <c r="C288" s="81"/>
      <c r="D288" s="81"/>
      <c r="E288" s="81"/>
      <c r="F288" s="118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20"/>
      <c r="U288" s="239"/>
      <c r="V288" s="133"/>
      <c r="W288" s="133"/>
      <c r="X288" s="92" t="s">
        <v>297</v>
      </c>
      <c r="Y288" s="92" t="s">
        <v>577</v>
      </c>
      <c r="Z288" s="133"/>
      <c r="AA288" s="133"/>
      <c r="AB288" s="90" t="s">
        <v>568</v>
      </c>
      <c r="AC288" s="91" t="s">
        <v>564</v>
      </c>
      <c r="AD288" s="121"/>
      <c r="AE288" s="122"/>
      <c r="AF288" s="122"/>
      <c r="AG288" s="122"/>
      <c r="AH288" s="122"/>
      <c r="AI288" s="122"/>
      <c r="AJ288" s="122"/>
      <c r="AK288" s="123"/>
      <c r="AL288" s="81"/>
    </row>
    <row r="289" spans="1:38" ht="24" customHeight="1">
      <c r="A289" s="55"/>
      <c r="B289" s="55"/>
      <c r="C289" s="55"/>
      <c r="D289" s="55"/>
      <c r="E289" s="55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39"/>
      <c r="V289" s="133"/>
      <c r="W289" s="133"/>
      <c r="X289" s="92" t="s">
        <v>297</v>
      </c>
      <c r="Y289" s="92" t="s">
        <v>577</v>
      </c>
      <c r="Z289" s="133"/>
      <c r="AA289" s="133"/>
      <c r="AB289" s="90" t="s">
        <v>568</v>
      </c>
      <c r="AC289" s="91" t="s">
        <v>564</v>
      </c>
      <c r="AD289" s="121"/>
      <c r="AE289" s="122"/>
      <c r="AF289" s="122"/>
      <c r="AG289" s="122"/>
      <c r="AH289" s="122"/>
      <c r="AI289" s="122"/>
      <c r="AJ289" s="122"/>
      <c r="AK289" s="123"/>
      <c r="AL289" s="55"/>
    </row>
    <row r="290" spans="1:38" ht="24" customHeight="1">
      <c r="A290" s="55"/>
      <c r="B290" s="55"/>
      <c r="C290" s="55"/>
      <c r="D290" s="55"/>
      <c r="E290" s="55"/>
      <c r="F290" s="124" t="s">
        <v>336</v>
      </c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6"/>
      <c r="U290" s="249">
        <f>IF(SUM(U277:W289)=0,"",SUM(U277:W289))</f>
      </c>
      <c r="V290" s="103"/>
      <c r="W290" s="103"/>
      <c r="X290" s="46" t="s">
        <v>297</v>
      </c>
      <c r="Y290" s="46" t="s">
        <v>577</v>
      </c>
      <c r="Z290" s="163">
        <f>IF(SUM(Z277:AA289)=0,"",SUM(Z277:AA289))</f>
      </c>
      <c r="AA290" s="163"/>
      <c r="AB290" s="70" t="s">
        <v>568</v>
      </c>
      <c r="AC290" s="71" t="s">
        <v>564</v>
      </c>
      <c r="AD290" s="145"/>
      <c r="AE290" s="146"/>
      <c r="AF290" s="146"/>
      <c r="AG290" s="146"/>
      <c r="AH290" s="146"/>
      <c r="AI290" s="146"/>
      <c r="AJ290" s="146"/>
      <c r="AK290" s="147"/>
      <c r="AL290" s="55"/>
    </row>
    <row r="291" spans="1:38" ht="6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69"/>
      <c r="AJ291" s="11"/>
      <c r="AK291" s="12"/>
      <c r="AL291" s="55"/>
    </row>
    <row r="292" spans="1:38" ht="15" customHeight="1">
      <c r="A292" s="55"/>
      <c r="B292" s="55"/>
      <c r="C292" s="55"/>
      <c r="D292" s="55"/>
      <c r="E292" s="55"/>
      <c r="F292" s="55" t="s">
        <v>48</v>
      </c>
      <c r="G292" s="55" t="s">
        <v>54</v>
      </c>
      <c r="H292" s="55" t="s">
        <v>70</v>
      </c>
      <c r="I292" s="55" t="s">
        <v>24</v>
      </c>
      <c r="J292" s="55" t="s">
        <v>71</v>
      </c>
      <c r="K292" s="55" t="s">
        <v>49</v>
      </c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</row>
    <row r="293" spans="1:38" s="2" customFormat="1" ht="15" customHeight="1">
      <c r="A293" s="19"/>
      <c r="B293" s="19"/>
      <c r="C293" s="19"/>
      <c r="D293" s="19"/>
      <c r="E293" s="19"/>
      <c r="F293" s="19"/>
      <c r="G293" s="19" t="s">
        <v>679</v>
      </c>
      <c r="H293" s="19"/>
      <c r="I293" s="19" t="s">
        <v>874</v>
      </c>
      <c r="J293" s="19" t="s">
        <v>875</v>
      </c>
      <c r="K293" s="19" t="s">
        <v>136</v>
      </c>
      <c r="L293" s="19" t="s">
        <v>691</v>
      </c>
      <c r="M293" s="19" t="s">
        <v>64</v>
      </c>
      <c r="N293" s="19" t="s">
        <v>127</v>
      </c>
      <c r="O293" s="19" t="s">
        <v>727</v>
      </c>
      <c r="P293" s="19" t="s">
        <v>681</v>
      </c>
      <c r="Q293" s="19" t="s">
        <v>682</v>
      </c>
      <c r="R293" s="19" t="s">
        <v>858</v>
      </c>
      <c r="S293" s="19" t="s">
        <v>859</v>
      </c>
      <c r="T293" s="19" t="s">
        <v>860</v>
      </c>
      <c r="U293" s="19" t="s">
        <v>861</v>
      </c>
      <c r="V293" s="19" t="s">
        <v>765</v>
      </c>
      <c r="W293" s="19" t="s">
        <v>876</v>
      </c>
      <c r="X293" s="19" t="s">
        <v>819</v>
      </c>
      <c r="Y293" s="19" t="s">
        <v>864</v>
      </c>
      <c r="Z293" s="19" t="s">
        <v>819</v>
      </c>
      <c r="AA293" s="19" t="s">
        <v>700</v>
      </c>
      <c r="AB293" s="19" t="s">
        <v>10</v>
      </c>
      <c r="AC293" s="19" t="s">
        <v>12</v>
      </c>
      <c r="AD293" s="19" t="s">
        <v>796</v>
      </c>
      <c r="AE293" s="19" t="s">
        <v>12</v>
      </c>
      <c r="AF293" s="19" t="s">
        <v>877</v>
      </c>
      <c r="AG293" s="19" t="s">
        <v>708</v>
      </c>
      <c r="AH293" s="19" t="s">
        <v>682</v>
      </c>
      <c r="AI293" s="19" t="s">
        <v>858</v>
      </c>
      <c r="AJ293" s="19" t="s">
        <v>859</v>
      </c>
      <c r="AK293" s="19" t="s">
        <v>860</v>
      </c>
      <c r="AL293" s="19"/>
    </row>
    <row r="294" spans="1:38" s="2" customFormat="1" ht="15" customHeight="1">
      <c r="A294" s="19"/>
      <c r="B294" s="19"/>
      <c r="C294" s="19"/>
      <c r="D294" s="19"/>
      <c r="E294" s="19"/>
      <c r="F294" s="19"/>
      <c r="G294" s="19"/>
      <c r="H294" s="19" t="s">
        <v>861</v>
      </c>
      <c r="I294" s="19" t="s">
        <v>765</v>
      </c>
      <c r="J294" s="19" t="s">
        <v>763</v>
      </c>
      <c r="K294" s="19" t="s">
        <v>819</v>
      </c>
      <c r="L294" s="19" t="s">
        <v>878</v>
      </c>
      <c r="M294" s="19" t="s">
        <v>819</v>
      </c>
      <c r="N294" s="19" t="s">
        <v>700</v>
      </c>
      <c r="O294" s="19" t="s">
        <v>68</v>
      </c>
      <c r="P294" s="19" t="s">
        <v>90</v>
      </c>
      <c r="Q294" s="19" t="s">
        <v>8</v>
      </c>
      <c r="R294" s="19" t="s">
        <v>9</v>
      </c>
      <c r="S294" s="19" t="s">
        <v>879</v>
      </c>
      <c r="T294" s="19" t="s">
        <v>880</v>
      </c>
      <c r="U294" s="19" t="s">
        <v>46</v>
      </c>
      <c r="V294" s="19" t="s">
        <v>708</v>
      </c>
      <c r="W294" s="19" t="s">
        <v>682</v>
      </c>
      <c r="X294" s="19" t="s">
        <v>858</v>
      </c>
      <c r="Y294" s="19" t="s">
        <v>859</v>
      </c>
      <c r="Z294" s="19" t="s">
        <v>860</v>
      </c>
      <c r="AA294" s="19" t="s">
        <v>861</v>
      </c>
      <c r="AB294" s="19" t="s">
        <v>765</v>
      </c>
      <c r="AC294" s="19" t="s">
        <v>881</v>
      </c>
      <c r="AD294" s="19" t="s">
        <v>882</v>
      </c>
      <c r="AE294" s="19" t="s">
        <v>819</v>
      </c>
      <c r="AF294" s="19" t="s">
        <v>883</v>
      </c>
      <c r="AG294" s="19" t="s">
        <v>884</v>
      </c>
      <c r="AH294" s="19" t="s">
        <v>819</v>
      </c>
      <c r="AI294" s="19" t="s">
        <v>700</v>
      </c>
      <c r="AJ294" s="19" t="s">
        <v>885</v>
      </c>
      <c r="AK294" s="19" t="s">
        <v>886</v>
      </c>
      <c r="AL294" s="19"/>
    </row>
    <row r="295" spans="1:38" s="2" customFormat="1" ht="15" customHeight="1">
      <c r="A295" s="19"/>
      <c r="B295" s="19"/>
      <c r="C295" s="19"/>
      <c r="D295" s="19"/>
      <c r="E295" s="19"/>
      <c r="F295" s="19"/>
      <c r="G295" s="19"/>
      <c r="H295" s="19" t="s">
        <v>68</v>
      </c>
      <c r="I295" s="19" t="s">
        <v>90</v>
      </c>
      <c r="J295" s="19" t="s">
        <v>8</v>
      </c>
      <c r="K295" s="19" t="s">
        <v>9</v>
      </c>
      <c r="L295" s="19" t="s">
        <v>879</v>
      </c>
      <c r="M295" s="19" t="s">
        <v>880</v>
      </c>
      <c r="N295" s="19" t="s">
        <v>46</v>
      </c>
      <c r="O295" s="19" t="s">
        <v>708</v>
      </c>
      <c r="P295" s="19" t="s">
        <v>682</v>
      </c>
      <c r="Q295" s="19" t="s">
        <v>98</v>
      </c>
      <c r="R295" s="19" t="s">
        <v>10</v>
      </c>
      <c r="S295" s="19" t="s">
        <v>796</v>
      </c>
      <c r="T295" s="19" t="s">
        <v>12</v>
      </c>
      <c r="U295" s="19" t="s">
        <v>887</v>
      </c>
      <c r="V295" s="19" t="s">
        <v>91</v>
      </c>
      <c r="W295" s="19" t="s">
        <v>888</v>
      </c>
      <c r="X295" s="19" t="s">
        <v>889</v>
      </c>
      <c r="Y295" s="19" t="s">
        <v>890</v>
      </c>
      <c r="Z295" s="19" t="s">
        <v>860</v>
      </c>
      <c r="AA295" s="19" t="s">
        <v>819</v>
      </c>
      <c r="AB295" s="19" t="s">
        <v>862</v>
      </c>
      <c r="AC295" s="19" t="s">
        <v>819</v>
      </c>
      <c r="AD295" s="19" t="s">
        <v>682</v>
      </c>
      <c r="AE295" s="19" t="s">
        <v>98</v>
      </c>
      <c r="AF295" s="19" t="s">
        <v>10</v>
      </c>
      <c r="AG295" s="19" t="s">
        <v>99</v>
      </c>
      <c r="AH295" s="19" t="s">
        <v>12</v>
      </c>
      <c r="AI295" s="19" t="s">
        <v>815</v>
      </c>
      <c r="AJ295" s="19" t="s">
        <v>816</v>
      </c>
      <c r="AK295" s="19" t="s">
        <v>817</v>
      </c>
      <c r="AL295" s="19"/>
    </row>
    <row r="296" spans="1:38" s="2" customFormat="1" ht="15" customHeight="1">
      <c r="A296" s="19"/>
      <c r="B296" s="19"/>
      <c r="C296" s="19"/>
      <c r="D296" s="19"/>
      <c r="E296" s="19"/>
      <c r="F296" s="19"/>
      <c r="G296" s="19"/>
      <c r="H296" s="19" t="s">
        <v>818</v>
      </c>
      <c r="I296" s="19" t="s">
        <v>819</v>
      </c>
      <c r="J296" s="19" t="s">
        <v>682</v>
      </c>
      <c r="K296" s="2" t="s">
        <v>891</v>
      </c>
      <c r="L296" s="2" t="s">
        <v>892</v>
      </c>
      <c r="M296" s="2" t="s">
        <v>893</v>
      </c>
      <c r="N296" s="2" t="s">
        <v>894</v>
      </c>
      <c r="O296" s="2" t="s">
        <v>815</v>
      </c>
      <c r="P296" s="2" t="s">
        <v>816</v>
      </c>
      <c r="Q296" s="2" t="s">
        <v>817</v>
      </c>
      <c r="R296" s="2" t="s">
        <v>818</v>
      </c>
      <c r="S296" s="2" t="s">
        <v>819</v>
      </c>
      <c r="T296" s="2" t="s">
        <v>682</v>
      </c>
      <c r="U296" s="19" t="s">
        <v>895</v>
      </c>
      <c r="V296" s="19" t="s">
        <v>896</v>
      </c>
      <c r="W296" s="19" t="s">
        <v>877</v>
      </c>
      <c r="X296" s="19" t="s">
        <v>682</v>
      </c>
      <c r="Y296" s="19" t="s">
        <v>895</v>
      </c>
      <c r="Z296" s="19" t="s">
        <v>897</v>
      </c>
      <c r="AA296" s="19" t="s">
        <v>877</v>
      </c>
      <c r="AB296" s="19" t="s">
        <v>682</v>
      </c>
      <c r="AC296" s="19" t="s">
        <v>10</v>
      </c>
      <c r="AD296" s="19" t="s">
        <v>12</v>
      </c>
      <c r="AE296" s="19" t="s">
        <v>895</v>
      </c>
      <c r="AF296" s="19" t="s">
        <v>877</v>
      </c>
      <c r="AG296" s="19" t="s">
        <v>682</v>
      </c>
      <c r="AH296" s="19" t="s">
        <v>850</v>
      </c>
      <c r="AI296" s="19" t="s">
        <v>851</v>
      </c>
      <c r="AJ296" s="19" t="s">
        <v>852</v>
      </c>
      <c r="AK296" s="19" t="s">
        <v>811</v>
      </c>
      <c r="AL296" s="19"/>
    </row>
    <row r="297" spans="1:72" s="2" customFormat="1" ht="15" customHeight="1">
      <c r="A297" s="19"/>
      <c r="B297" s="19"/>
      <c r="C297" s="19"/>
      <c r="D297" s="19"/>
      <c r="E297" s="19"/>
      <c r="F297" s="19"/>
      <c r="G297" s="19"/>
      <c r="H297" s="19" t="s">
        <v>812</v>
      </c>
      <c r="I297" s="19" t="s">
        <v>853</v>
      </c>
      <c r="J297" s="19" t="s">
        <v>854</v>
      </c>
      <c r="K297" s="19" t="s">
        <v>855</v>
      </c>
      <c r="L297" s="19" t="s">
        <v>856</v>
      </c>
      <c r="M297" s="19" t="s">
        <v>857</v>
      </c>
      <c r="N297" s="19" t="s">
        <v>682</v>
      </c>
      <c r="O297" s="19" t="s">
        <v>850</v>
      </c>
      <c r="P297" s="19" t="s">
        <v>851</v>
      </c>
      <c r="Q297" s="19" t="s">
        <v>852</v>
      </c>
      <c r="R297" s="2" t="s">
        <v>811</v>
      </c>
      <c r="S297" s="2" t="s">
        <v>812</v>
      </c>
      <c r="T297" s="2" t="s">
        <v>853</v>
      </c>
      <c r="U297" s="2" t="s">
        <v>854</v>
      </c>
      <c r="V297" s="2" t="s">
        <v>855</v>
      </c>
      <c r="W297" s="2" t="s">
        <v>856</v>
      </c>
      <c r="X297" s="2" t="s">
        <v>871</v>
      </c>
      <c r="Y297" s="2" t="s">
        <v>714</v>
      </c>
      <c r="Z297" s="2" t="s">
        <v>857</v>
      </c>
      <c r="AA297" s="2" t="s">
        <v>682</v>
      </c>
      <c r="AB297" s="2" t="s">
        <v>683</v>
      </c>
      <c r="AC297" s="2" t="s">
        <v>691</v>
      </c>
      <c r="AD297" s="2" t="s">
        <v>97</v>
      </c>
      <c r="AE297" s="2" t="s">
        <v>691</v>
      </c>
      <c r="AF297" s="2" t="s">
        <v>64</v>
      </c>
      <c r="AG297" s="2" t="s">
        <v>127</v>
      </c>
      <c r="AH297" s="2" t="s">
        <v>688</v>
      </c>
      <c r="AI297" s="2" t="s">
        <v>54</v>
      </c>
      <c r="AJ297" s="2" t="s">
        <v>70</v>
      </c>
      <c r="AK297" s="2" t="s">
        <v>719</v>
      </c>
      <c r="AL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</row>
    <row r="298" spans="1:72" s="2" customFormat="1" ht="15" customHeight="1">
      <c r="A298" s="19"/>
      <c r="B298" s="19"/>
      <c r="C298" s="19"/>
      <c r="D298" s="19"/>
      <c r="E298" s="19"/>
      <c r="F298" s="19"/>
      <c r="G298" s="19"/>
      <c r="H298" s="19" t="s">
        <v>689</v>
      </c>
      <c r="I298" s="19" t="s">
        <v>720</v>
      </c>
      <c r="J298" s="19" t="s">
        <v>680</v>
      </c>
      <c r="K298" s="19" t="s">
        <v>694</v>
      </c>
      <c r="L298" s="19"/>
      <c r="M298" s="19"/>
      <c r="N298" s="19"/>
      <c r="O298" s="19"/>
      <c r="P298" s="19"/>
      <c r="Q298" s="19"/>
      <c r="AL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</row>
    <row r="299" spans="1:35" ht="6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69"/>
      <c r="AG299" s="11"/>
      <c r="AH299" s="12"/>
      <c r="AI299" s="88"/>
    </row>
    <row r="300" spans="1:38" s="2" customFormat="1" ht="15" customHeight="1">
      <c r="A300" s="19"/>
      <c r="B300" s="19"/>
      <c r="C300" s="19"/>
      <c r="D300" s="19"/>
      <c r="E300" s="19"/>
      <c r="F300" s="19"/>
      <c r="G300" s="19"/>
      <c r="H300" s="19" t="s">
        <v>200</v>
      </c>
      <c r="I300" s="19"/>
      <c r="J300" s="19" t="s">
        <v>467</v>
      </c>
      <c r="K300" s="19" t="s">
        <v>468</v>
      </c>
      <c r="L300" s="19" t="s">
        <v>453</v>
      </c>
      <c r="M300" s="19" t="s">
        <v>463</v>
      </c>
      <c r="N300" s="19" t="s">
        <v>444</v>
      </c>
      <c r="O300" s="19" t="s">
        <v>469</v>
      </c>
      <c r="P300" s="19" t="s">
        <v>455</v>
      </c>
      <c r="Q300" s="19" t="s">
        <v>347</v>
      </c>
      <c r="R300" s="19" t="s">
        <v>455</v>
      </c>
      <c r="S300" s="19" t="s">
        <v>176</v>
      </c>
      <c r="T300" s="19" t="s">
        <v>154</v>
      </c>
      <c r="U300" s="19" t="s">
        <v>155</v>
      </c>
      <c r="V300" s="19" t="s">
        <v>250</v>
      </c>
      <c r="W300" s="19" t="s">
        <v>155</v>
      </c>
      <c r="X300" s="19" t="s">
        <v>348</v>
      </c>
      <c r="Y300" s="19" t="s">
        <v>177</v>
      </c>
      <c r="Z300" s="19" t="s">
        <v>188</v>
      </c>
      <c r="AA300" s="19" t="s">
        <v>467</v>
      </c>
      <c r="AB300" s="19" t="s">
        <v>468</v>
      </c>
      <c r="AC300" s="19" t="s">
        <v>453</v>
      </c>
      <c r="AD300" s="19" t="s">
        <v>463</v>
      </c>
      <c r="AE300" s="19" t="s">
        <v>444</v>
      </c>
      <c r="AF300" s="19" t="s">
        <v>443</v>
      </c>
      <c r="AG300" s="19" t="s">
        <v>455</v>
      </c>
      <c r="AH300" s="19" t="s">
        <v>470</v>
      </c>
      <c r="AI300" s="19" t="s">
        <v>455</v>
      </c>
      <c r="AJ300" s="19" t="s">
        <v>176</v>
      </c>
      <c r="AK300" s="19" t="s">
        <v>186</v>
      </c>
      <c r="AL300" s="19"/>
    </row>
    <row r="301" spans="1:38" s="2" customFormat="1" ht="15" customHeight="1">
      <c r="A301" s="19"/>
      <c r="B301" s="19"/>
      <c r="C301" s="19"/>
      <c r="D301" s="19"/>
      <c r="E301" s="19"/>
      <c r="F301" s="19"/>
      <c r="G301" s="19"/>
      <c r="H301" s="19"/>
      <c r="I301" s="19" t="s">
        <v>190</v>
      </c>
      <c r="J301" s="19" t="s">
        <v>184</v>
      </c>
      <c r="K301" s="19" t="s">
        <v>185</v>
      </c>
      <c r="L301" s="19" t="s">
        <v>349</v>
      </c>
      <c r="M301" s="19" t="s">
        <v>350</v>
      </c>
      <c r="N301" s="19" t="s">
        <v>187</v>
      </c>
      <c r="O301" s="19" t="s">
        <v>177</v>
      </c>
      <c r="P301" s="19" t="s">
        <v>188</v>
      </c>
      <c r="Q301" s="19" t="s">
        <v>467</v>
      </c>
      <c r="R301" s="19" t="s">
        <v>468</v>
      </c>
      <c r="S301" s="19" t="s">
        <v>453</v>
      </c>
      <c r="T301" s="19" t="s">
        <v>463</v>
      </c>
      <c r="U301" s="19" t="s">
        <v>444</v>
      </c>
      <c r="V301" s="19" t="s">
        <v>471</v>
      </c>
      <c r="W301" s="19" t="s">
        <v>472</v>
      </c>
      <c r="X301" s="19" t="s">
        <v>455</v>
      </c>
      <c r="Y301" s="19" t="s">
        <v>473</v>
      </c>
      <c r="Z301" s="19" t="s">
        <v>474</v>
      </c>
      <c r="AA301" s="19" t="s">
        <v>455</v>
      </c>
      <c r="AB301" s="19" t="s">
        <v>176</v>
      </c>
      <c r="AC301" s="19" t="s">
        <v>351</v>
      </c>
      <c r="AD301" s="19" t="s">
        <v>352</v>
      </c>
      <c r="AE301" s="19" t="s">
        <v>186</v>
      </c>
      <c r="AF301" s="19" t="s">
        <v>190</v>
      </c>
      <c r="AG301" s="19" t="s">
        <v>184</v>
      </c>
      <c r="AH301" s="19" t="s">
        <v>185</v>
      </c>
      <c r="AI301" s="19" t="s">
        <v>349</v>
      </c>
      <c r="AJ301" s="19" t="s">
        <v>350</v>
      </c>
      <c r="AK301" s="19" t="s">
        <v>187</v>
      </c>
      <c r="AL301" s="19" t="s">
        <v>177</v>
      </c>
    </row>
    <row r="302" spans="1:38" s="2" customFormat="1" ht="15" customHeight="1">
      <c r="A302" s="19"/>
      <c r="B302" s="19"/>
      <c r="C302" s="19"/>
      <c r="D302" s="19"/>
      <c r="E302" s="19"/>
      <c r="F302" s="19"/>
      <c r="G302" s="19"/>
      <c r="H302" s="19"/>
      <c r="I302" s="19" t="s">
        <v>152</v>
      </c>
      <c r="J302" s="19" t="s">
        <v>418</v>
      </c>
      <c r="K302" s="19" t="s">
        <v>188</v>
      </c>
      <c r="L302" s="19" t="s">
        <v>479</v>
      </c>
      <c r="M302" s="19" t="s">
        <v>458</v>
      </c>
      <c r="N302" s="19" t="s">
        <v>465</v>
      </c>
      <c r="O302" s="19" t="s">
        <v>455</v>
      </c>
      <c r="P302" s="19" t="s">
        <v>157</v>
      </c>
      <c r="Q302" s="19" t="s">
        <v>422</v>
      </c>
      <c r="R302" s="19" t="s">
        <v>202</v>
      </c>
      <c r="S302" s="19" t="s">
        <v>283</v>
      </c>
      <c r="T302" s="19" t="s">
        <v>149</v>
      </c>
      <c r="U302" s="19" t="s">
        <v>150</v>
      </c>
      <c r="V302" s="19" t="s">
        <v>355</v>
      </c>
      <c r="W302" s="19" t="s">
        <v>356</v>
      </c>
      <c r="X302" s="19" t="s">
        <v>148</v>
      </c>
      <c r="Y302" s="19" t="s">
        <v>356</v>
      </c>
      <c r="Z302" s="19" t="s">
        <v>357</v>
      </c>
      <c r="AA302" s="19" t="s">
        <v>446</v>
      </c>
      <c r="AB302" s="19" t="s">
        <v>188</v>
      </c>
      <c r="AC302" s="19" t="s">
        <v>358</v>
      </c>
      <c r="AD302" s="19" t="s">
        <v>154</v>
      </c>
      <c r="AE302" s="19" t="s">
        <v>359</v>
      </c>
      <c r="AF302" s="19" t="s">
        <v>209</v>
      </c>
      <c r="AG302" s="19" t="s">
        <v>360</v>
      </c>
      <c r="AH302" s="19" t="s">
        <v>422</v>
      </c>
      <c r="AI302" s="19" t="s">
        <v>361</v>
      </c>
      <c r="AJ302" s="19" t="s">
        <v>460</v>
      </c>
      <c r="AK302" s="19" t="s">
        <v>150</v>
      </c>
      <c r="AL302" s="19"/>
    </row>
    <row r="303" spans="1:38" s="2" customFormat="1" ht="15" customHeight="1">
      <c r="A303" s="19"/>
      <c r="B303" s="19"/>
      <c r="C303" s="19"/>
      <c r="D303" s="19"/>
      <c r="E303" s="19"/>
      <c r="F303" s="19"/>
      <c r="G303" s="19"/>
      <c r="H303" s="19"/>
      <c r="I303" s="19" t="s">
        <v>355</v>
      </c>
      <c r="J303" s="19" t="s">
        <v>356</v>
      </c>
      <c r="K303" s="19" t="s">
        <v>356</v>
      </c>
      <c r="L303" s="19" t="s">
        <v>357</v>
      </c>
      <c r="M303" s="19" t="s">
        <v>187</v>
      </c>
      <c r="N303" s="19" t="s">
        <v>362</v>
      </c>
      <c r="O303" s="19" t="s">
        <v>363</v>
      </c>
      <c r="P303" s="19" t="s">
        <v>417</v>
      </c>
      <c r="Q303" s="19" t="s">
        <v>364</v>
      </c>
      <c r="R303" s="19" t="s">
        <v>180</v>
      </c>
      <c r="S303" s="19" t="s">
        <v>480</v>
      </c>
      <c r="T303" s="19" t="s">
        <v>449</v>
      </c>
      <c r="U303" s="19" t="s">
        <v>448</v>
      </c>
      <c r="V303" s="19" t="s">
        <v>187</v>
      </c>
      <c r="W303" s="19" t="s">
        <v>152</v>
      </c>
      <c r="X303" s="19" t="s">
        <v>149</v>
      </c>
      <c r="Y303" s="19" t="s">
        <v>150</v>
      </c>
      <c r="Z303" s="19" t="s">
        <v>153</v>
      </c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1:35" ht="6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69"/>
      <c r="AG304" s="11"/>
      <c r="AH304" s="12"/>
      <c r="AI304" s="88"/>
    </row>
    <row r="305" spans="1:38" s="2" customFormat="1" ht="15" customHeight="1">
      <c r="A305" s="19"/>
      <c r="B305" s="19"/>
      <c r="C305" s="19"/>
      <c r="D305" s="19"/>
      <c r="E305" s="19"/>
      <c r="F305" s="19"/>
      <c r="G305" s="19"/>
      <c r="H305" s="19" t="s">
        <v>272</v>
      </c>
      <c r="I305" s="19"/>
      <c r="J305" s="19" t="s">
        <v>353</v>
      </c>
      <c r="K305" s="19" t="s">
        <v>154</v>
      </c>
      <c r="L305" s="19" t="s">
        <v>250</v>
      </c>
      <c r="M305" s="19" t="s">
        <v>155</v>
      </c>
      <c r="N305" s="19" t="s">
        <v>253</v>
      </c>
      <c r="O305" s="19" t="s">
        <v>354</v>
      </c>
      <c r="P305" s="19" t="s">
        <v>255</v>
      </c>
      <c r="Q305" s="19" t="s">
        <v>329</v>
      </c>
      <c r="R305" s="19" t="s">
        <v>475</v>
      </c>
      <c r="S305" s="19" t="s">
        <v>453</v>
      </c>
      <c r="T305" s="19" t="s">
        <v>455</v>
      </c>
      <c r="U305" s="19" t="s">
        <v>465</v>
      </c>
      <c r="V305" s="19" t="s">
        <v>455</v>
      </c>
      <c r="W305" s="19" t="s">
        <v>152</v>
      </c>
      <c r="X305" s="19" t="s">
        <v>418</v>
      </c>
      <c r="Y305" s="19" t="s">
        <v>188</v>
      </c>
      <c r="Z305" s="19" t="s">
        <v>353</v>
      </c>
      <c r="AA305" s="19" t="s">
        <v>154</v>
      </c>
      <c r="AB305" s="19" t="s">
        <v>250</v>
      </c>
      <c r="AC305" s="19" t="s">
        <v>155</v>
      </c>
      <c r="AD305" s="19" t="s">
        <v>253</v>
      </c>
      <c r="AE305" s="19" t="s">
        <v>354</v>
      </c>
      <c r="AF305" s="19" t="s">
        <v>255</v>
      </c>
      <c r="AG305" s="19" t="s">
        <v>329</v>
      </c>
      <c r="AH305" s="19" t="s">
        <v>475</v>
      </c>
      <c r="AI305" s="19" t="s">
        <v>453</v>
      </c>
      <c r="AJ305" s="19" t="s">
        <v>455</v>
      </c>
      <c r="AK305" s="19" t="s">
        <v>465</v>
      </c>
      <c r="AL305" s="19"/>
    </row>
    <row r="306" spans="1:38" s="2" customFormat="1" ht="15" customHeight="1">
      <c r="A306" s="19"/>
      <c r="B306" s="19"/>
      <c r="C306" s="19"/>
      <c r="D306" s="19"/>
      <c r="E306" s="19"/>
      <c r="F306" s="19"/>
      <c r="G306" s="19"/>
      <c r="H306" s="19"/>
      <c r="I306" s="19" t="s">
        <v>455</v>
      </c>
      <c r="J306" s="19" t="s">
        <v>365</v>
      </c>
      <c r="K306" s="19" t="s">
        <v>173</v>
      </c>
      <c r="L306" s="19" t="s">
        <v>158</v>
      </c>
      <c r="M306" s="19" t="s">
        <v>448</v>
      </c>
      <c r="N306" s="19" t="s">
        <v>421</v>
      </c>
      <c r="O306" s="19" t="s">
        <v>158</v>
      </c>
      <c r="P306" s="19" t="s">
        <v>355</v>
      </c>
      <c r="Q306" s="19" t="s">
        <v>356</v>
      </c>
      <c r="R306" s="19" t="s">
        <v>148</v>
      </c>
      <c r="S306" s="19" t="s">
        <v>366</v>
      </c>
      <c r="T306" s="19" t="s">
        <v>367</v>
      </c>
      <c r="U306" s="19" t="s">
        <v>149</v>
      </c>
      <c r="V306" s="19" t="s">
        <v>150</v>
      </c>
      <c r="W306" s="19" t="s">
        <v>411</v>
      </c>
      <c r="X306" s="19" t="s">
        <v>481</v>
      </c>
      <c r="Y306" s="19" t="s">
        <v>446</v>
      </c>
      <c r="Z306" s="19" t="s">
        <v>442</v>
      </c>
      <c r="AA306" s="19" t="s">
        <v>188</v>
      </c>
      <c r="AB306" s="19" t="s">
        <v>368</v>
      </c>
      <c r="AC306" s="19" t="s">
        <v>369</v>
      </c>
      <c r="AD306" s="19" t="s">
        <v>410</v>
      </c>
      <c r="AE306" s="19" t="s">
        <v>370</v>
      </c>
      <c r="AF306" s="19" t="s">
        <v>371</v>
      </c>
      <c r="AG306" s="19" t="s">
        <v>411</v>
      </c>
      <c r="AH306" s="19" t="s">
        <v>250</v>
      </c>
      <c r="AI306" s="19" t="s">
        <v>155</v>
      </c>
      <c r="AJ306" s="19" t="s">
        <v>253</v>
      </c>
      <c r="AK306" s="19" t="s">
        <v>148</v>
      </c>
      <c r="AL306" s="19"/>
    </row>
    <row r="307" spans="1:38" s="2" customFormat="1" ht="15" customHeight="1">
      <c r="A307" s="19"/>
      <c r="B307" s="19"/>
      <c r="C307" s="19"/>
      <c r="D307" s="19"/>
      <c r="E307" s="19"/>
      <c r="F307" s="19"/>
      <c r="G307" s="19"/>
      <c r="H307" s="19"/>
      <c r="I307" s="19" t="s">
        <v>354</v>
      </c>
      <c r="J307" s="19" t="s">
        <v>255</v>
      </c>
      <c r="K307" s="19" t="s">
        <v>149</v>
      </c>
      <c r="L307" s="19" t="s">
        <v>150</v>
      </c>
      <c r="M307" s="19" t="s">
        <v>332</v>
      </c>
      <c r="N307" s="19" t="s">
        <v>372</v>
      </c>
      <c r="O307" s="19" t="s">
        <v>148</v>
      </c>
      <c r="P307" s="19" t="s">
        <v>238</v>
      </c>
      <c r="Q307" s="19" t="s">
        <v>149</v>
      </c>
      <c r="R307" s="19" t="s">
        <v>150</v>
      </c>
      <c r="S307" s="19" t="s">
        <v>187</v>
      </c>
      <c r="T307" s="19" t="s">
        <v>152</v>
      </c>
      <c r="U307" s="19" t="s">
        <v>149</v>
      </c>
      <c r="V307" s="19" t="s">
        <v>150</v>
      </c>
      <c r="W307" s="19" t="s">
        <v>153</v>
      </c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1:35" ht="6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69"/>
      <c r="AG308" s="11"/>
      <c r="AH308" s="12"/>
      <c r="AI308" s="88"/>
    </row>
    <row r="309" spans="1:38" s="2" customFormat="1" ht="15" customHeight="1">
      <c r="A309" s="19"/>
      <c r="B309" s="19"/>
      <c r="C309" s="19"/>
      <c r="D309" s="19"/>
      <c r="E309" s="19"/>
      <c r="F309" s="19"/>
      <c r="G309" s="19"/>
      <c r="H309" s="19" t="s">
        <v>285</v>
      </c>
      <c r="I309" s="19"/>
      <c r="J309" s="19" t="s">
        <v>353</v>
      </c>
      <c r="K309" s="19" t="s">
        <v>154</v>
      </c>
      <c r="L309" s="19" t="s">
        <v>266</v>
      </c>
      <c r="M309" s="19" t="s">
        <v>155</v>
      </c>
      <c r="N309" s="19" t="s">
        <v>476</v>
      </c>
      <c r="O309" s="19" t="s">
        <v>477</v>
      </c>
      <c r="P309" s="19" t="s">
        <v>458</v>
      </c>
      <c r="Q309" s="19" t="s">
        <v>478</v>
      </c>
      <c r="R309" s="19" t="s">
        <v>455</v>
      </c>
      <c r="S309" s="19" t="s">
        <v>152</v>
      </c>
      <c r="T309" s="19" t="s">
        <v>418</v>
      </c>
      <c r="U309" s="19" t="s">
        <v>188</v>
      </c>
      <c r="V309" s="19" t="s">
        <v>353</v>
      </c>
      <c r="W309" s="19" t="s">
        <v>154</v>
      </c>
      <c r="X309" s="19" t="s">
        <v>266</v>
      </c>
      <c r="Y309" s="19" t="s">
        <v>155</v>
      </c>
      <c r="Z309" s="19" t="s">
        <v>476</v>
      </c>
      <c r="AA309" s="19" t="s">
        <v>477</v>
      </c>
      <c r="AB309" s="19" t="s">
        <v>458</v>
      </c>
      <c r="AC309" s="19" t="s">
        <v>478</v>
      </c>
      <c r="AD309" s="19" t="s">
        <v>455</v>
      </c>
      <c r="AE309" s="19" t="s">
        <v>249</v>
      </c>
      <c r="AF309" s="19" t="s">
        <v>173</v>
      </c>
      <c r="AG309" s="19" t="s">
        <v>158</v>
      </c>
      <c r="AH309" s="19" t="s">
        <v>448</v>
      </c>
      <c r="AI309" s="19" t="s">
        <v>421</v>
      </c>
      <c r="AJ309" s="19" t="s">
        <v>158</v>
      </c>
      <c r="AK309" s="19" t="s">
        <v>355</v>
      </c>
      <c r="AL309" s="19"/>
    </row>
    <row r="310" spans="1:38" s="2" customFormat="1" ht="15" customHeight="1">
      <c r="A310" s="19"/>
      <c r="B310" s="19"/>
      <c r="C310" s="19"/>
      <c r="D310" s="19"/>
      <c r="E310" s="19"/>
      <c r="F310" s="19"/>
      <c r="G310" s="19"/>
      <c r="H310" s="19"/>
      <c r="I310" s="19" t="s">
        <v>356</v>
      </c>
      <c r="J310" s="19" t="s">
        <v>148</v>
      </c>
      <c r="K310" s="19" t="s">
        <v>366</v>
      </c>
      <c r="L310" s="19" t="s">
        <v>367</v>
      </c>
      <c r="M310" s="19" t="s">
        <v>149</v>
      </c>
      <c r="N310" s="19" t="s">
        <v>150</v>
      </c>
      <c r="O310" s="19" t="s">
        <v>411</v>
      </c>
      <c r="P310" s="19" t="s">
        <v>481</v>
      </c>
      <c r="Q310" s="19" t="s">
        <v>446</v>
      </c>
      <c r="R310" s="19" t="s">
        <v>442</v>
      </c>
      <c r="S310" s="19" t="s">
        <v>188</v>
      </c>
      <c r="T310" s="19" t="s">
        <v>353</v>
      </c>
      <c r="U310" s="19" t="s">
        <v>154</v>
      </c>
      <c r="V310" s="19" t="s">
        <v>266</v>
      </c>
      <c r="W310" s="19" t="s">
        <v>155</v>
      </c>
      <c r="X310" s="19" t="s">
        <v>158</v>
      </c>
      <c r="Y310" s="19" t="s">
        <v>373</v>
      </c>
      <c r="Z310" s="19" t="s">
        <v>374</v>
      </c>
      <c r="AA310" s="19" t="s">
        <v>482</v>
      </c>
      <c r="AB310" s="19" t="s">
        <v>189</v>
      </c>
      <c r="AC310" s="19" t="s">
        <v>211</v>
      </c>
      <c r="AD310" s="19" t="s">
        <v>157</v>
      </c>
      <c r="AE310" s="19" t="s">
        <v>158</v>
      </c>
      <c r="AF310" s="19" t="s">
        <v>266</v>
      </c>
      <c r="AG310" s="19" t="s">
        <v>155</v>
      </c>
      <c r="AH310" s="19" t="s">
        <v>417</v>
      </c>
      <c r="AI310" s="19" t="s">
        <v>232</v>
      </c>
      <c r="AJ310" s="19" t="s">
        <v>150</v>
      </c>
      <c r="AK310" s="19" t="s">
        <v>201</v>
      </c>
      <c r="AL310" s="19"/>
    </row>
    <row r="311" spans="1:38" s="2" customFormat="1" ht="15" customHeight="1">
      <c r="A311" s="19"/>
      <c r="B311" s="19"/>
      <c r="C311" s="19"/>
      <c r="D311" s="19"/>
      <c r="E311" s="19"/>
      <c r="F311" s="19"/>
      <c r="G311" s="19"/>
      <c r="H311" s="19"/>
      <c r="I311" s="19" t="s">
        <v>155</v>
      </c>
      <c r="J311" s="19" t="s">
        <v>375</v>
      </c>
      <c r="K311" s="19" t="s">
        <v>376</v>
      </c>
      <c r="L311" s="19" t="s">
        <v>148</v>
      </c>
      <c r="M311" s="19" t="s">
        <v>377</v>
      </c>
      <c r="N311" s="19" t="s">
        <v>446</v>
      </c>
      <c r="O311" s="19" t="s">
        <v>448</v>
      </c>
      <c r="P311" s="19" t="s">
        <v>266</v>
      </c>
      <c r="Q311" s="19" t="s">
        <v>155</v>
      </c>
      <c r="R311" s="19" t="s">
        <v>476</v>
      </c>
      <c r="S311" s="19" t="s">
        <v>477</v>
      </c>
      <c r="T311" s="19" t="s">
        <v>458</v>
      </c>
      <c r="U311" s="19" t="s">
        <v>148</v>
      </c>
      <c r="V311" s="19" t="s">
        <v>353</v>
      </c>
      <c r="W311" s="19" t="s">
        <v>154</v>
      </c>
      <c r="X311" s="19" t="s">
        <v>378</v>
      </c>
      <c r="Y311" s="19" t="s">
        <v>238</v>
      </c>
      <c r="Z311" s="19" t="s">
        <v>187</v>
      </c>
      <c r="AA311" s="19" t="s">
        <v>417</v>
      </c>
      <c r="AB311" s="19" t="s">
        <v>379</v>
      </c>
      <c r="AC311" s="19" t="s">
        <v>242</v>
      </c>
      <c r="AD311" s="19" t="s">
        <v>167</v>
      </c>
      <c r="AE311" s="19" t="s">
        <v>380</v>
      </c>
      <c r="AF311" s="19" t="s">
        <v>381</v>
      </c>
      <c r="AG311" s="19" t="s">
        <v>446</v>
      </c>
      <c r="AH311" s="19" t="s">
        <v>188</v>
      </c>
      <c r="AI311" s="19" t="s">
        <v>217</v>
      </c>
      <c r="AJ311" s="19" t="s">
        <v>382</v>
      </c>
      <c r="AK311" s="19" t="s">
        <v>383</v>
      </c>
      <c r="AL311" s="19"/>
    </row>
    <row r="312" spans="1:38" s="2" customFormat="1" ht="15" customHeight="1">
      <c r="A312" s="19"/>
      <c r="B312" s="19"/>
      <c r="C312" s="19"/>
      <c r="D312" s="19"/>
      <c r="E312" s="19"/>
      <c r="F312" s="19"/>
      <c r="G312" s="19"/>
      <c r="H312" s="19"/>
      <c r="I312" s="19" t="s">
        <v>173</v>
      </c>
      <c r="J312" s="19" t="s">
        <v>148</v>
      </c>
      <c r="K312" s="19" t="s">
        <v>384</v>
      </c>
      <c r="L312" s="19" t="s">
        <v>150</v>
      </c>
      <c r="M312" s="19" t="s">
        <v>187</v>
      </c>
      <c r="N312" s="19" t="s">
        <v>152</v>
      </c>
      <c r="O312" s="19" t="s">
        <v>149</v>
      </c>
      <c r="P312" s="19" t="s">
        <v>150</v>
      </c>
      <c r="Q312" s="19" t="s">
        <v>153</v>
      </c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1:38" s="2" customFormat="1" ht="6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1:38" s="2" customFormat="1" ht="15" customHeight="1">
      <c r="A314" s="19"/>
      <c r="B314" s="19"/>
      <c r="C314" s="19"/>
      <c r="D314" s="19"/>
      <c r="E314" s="19"/>
      <c r="F314" s="19"/>
      <c r="G314" s="19"/>
      <c r="H314" s="19" t="s">
        <v>810</v>
      </c>
      <c r="I314" s="19"/>
      <c r="J314" s="19" t="s">
        <v>811</v>
      </c>
      <c r="K314" s="19" t="s">
        <v>812</v>
      </c>
      <c r="L314" s="19" t="s">
        <v>813</v>
      </c>
      <c r="M314" s="19" t="s">
        <v>814</v>
      </c>
      <c r="N314" s="19" t="s">
        <v>815</v>
      </c>
      <c r="O314" s="19" t="s">
        <v>816</v>
      </c>
      <c r="P314" s="19" t="s">
        <v>817</v>
      </c>
      <c r="Q314" s="19" t="s">
        <v>818</v>
      </c>
      <c r="R314" s="19" t="s">
        <v>819</v>
      </c>
      <c r="S314" s="19" t="s">
        <v>680</v>
      </c>
      <c r="T314" s="19" t="s">
        <v>681</v>
      </c>
      <c r="U314" s="19" t="s">
        <v>682</v>
      </c>
      <c r="V314" s="19" t="s">
        <v>820</v>
      </c>
      <c r="W314" s="19" t="s">
        <v>821</v>
      </c>
      <c r="X314" s="19" t="s">
        <v>691</v>
      </c>
      <c r="Y314" s="19" t="s">
        <v>822</v>
      </c>
      <c r="Z314" s="19" t="s">
        <v>823</v>
      </c>
      <c r="AA314" s="19" t="s">
        <v>824</v>
      </c>
      <c r="AB314" s="19" t="s">
        <v>825</v>
      </c>
      <c r="AC314" s="19" t="s">
        <v>682</v>
      </c>
      <c r="AD314" s="19" t="s">
        <v>826</v>
      </c>
      <c r="AE314" s="19" t="s">
        <v>714</v>
      </c>
      <c r="AF314" s="19" t="s">
        <v>827</v>
      </c>
      <c r="AG314" s="19" t="s">
        <v>828</v>
      </c>
      <c r="AH314" s="19" t="s">
        <v>691</v>
      </c>
      <c r="AI314" s="19" t="s">
        <v>826</v>
      </c>
      <c r="AJ314" s="19" t="s">
        <v>714</v>
      </c>
      <c r="AK314" s="19" t="s">
        <v>829</v>
      </c>
      <c r="AL314" s="19"/>
    </row>
    <row r="315" spans="1:38" s="2" customFormat="1" ht="15" customHeight="1">
      <c r="A315" s="19"/>
      <c r="B315" s="19"/>
      <c r="C315" s="19"/>
      <c r="D315" s="19"/>
      <c r="E315" s="19"/>
      <c r="F315" s="19"/>
      <c r="G315" s="19"/>
      <c r="H315" s="19"/>
      <c r="I315" s="2" t="s">
        <v>839</v>
      </c>
      <c r="J315" s="19" t="s">
        <v>830</v>
      </c>
      <c r="K315" s="19" t="s">
        <v>831</v>
      </c>
      <c r="L315" s="19" t="s">
        <v>832</v>
      </c>
      <c r="M315" s="19" t="s">
        <v>812</v>
      </c>
      <c r="N315" s="19" t="s">
        <v>691</v>
      </c>
      <c r="O315" s="19" t="s">
        <v>833</v>
      </c>
      <c r="P315" s="19" t="s">
        <v>834</v>
      </c>
      <c r="Q315" s="19" t="s">
        <v>808</v>
      </c>
      <c r="R315" s="19" t="s">
        <v>835</v>
      </c>
      <c r="S315" s="19" t="s">
        <v>682</v>
      </c>
      <c r="T315" s="19" t="s">
        <v>720</v>
      </c>
      <c r="U315" s="19" t="s">
        <v>684</v>
      </c>
      <c r="V315" s="19" t="s">
        <v>836</v>
      </c>
      <c r="W315" s="19" t="s">
        <v>691</v>
      </c>
      <c r="X315" s="19" t="s">
        <v>813</v>
      </c>
      <c r="Y315" s="19" t="s">
        <v>814</v>
      </c>
      <c r="Z315" s="19" t="s">
        <v>688</v>
      </c>
      <c r="AA315" s="19" t="s">
        <v>837</v>
      </c>
      <c r="AB315" s="19" t="s">
        <v>693</v>
      </c>
      <c r="AC315" s="19" t="s">
        <v>838</v>
      </c>
      <c r="AD315" s="19" t="s">
        <v>691</v>
      </c>
      <c r="AE315" s="19" t="s">
        <v>680</v>
      </c>
      <c r="AF315" s="19" t="s">
        <v>719</v>
      </c>
      <c r="AG315" s="19" t="s">
        <v>689</v>
      </c>
      <c r="AH315" s="19" t="s">
        <v>694</v>
      </c>
      <c r="AI315" s="19"/>
      <c r="AJ315" s="19"/>
      <c r="AK315" s="19"/>
      <c r="AL315" s="19"/>
    </row>
    <row r="316" spans="1:35" ht="6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69"/>
      <c r="AG316" s="11"/>
      <c r="AH316" s="12"/>
      <c r="AI316" s="88"/>
    </row>
    <row r="317" spans="1:38" s="2" customFormat="1" ht="15" customHeight="1">
      <c r="A317" s="19"/>
      <c r="B317" s="19"/>
      <c r="C317" s="19"/>
      <c r="D317" s="19"/>
      <c r="E317" s="19"/>
      <c r="F317" s="19"/>
      <c r="G317" s="19"/>
      <c r="H317" s="96" t="s">
        <v>329</v>
      </c>
      <c r="I317" s="19"/>
      <c r="J317" s="19" t="s">
        <v>330</v>
      </c>
      <c r="K317" s="19" t="s">
        <v>331</v>
      </c>
      <c r="L317" s="19" t="s">
        <v>348</v>
      </c>
      <c r="M317" s="19" t="s">
        <v>152</v>
      </c>
      <c r="N317" s="19" t="s">
        <v>418</v>
      </c>
      <c r="O317" s="19" t="s">
        <v>188</v>
      </c>
      <c r="P317" s="19" t="s">
        <v>330</v>
      </c>
      <c r="Q317" s="19" t="s">
        <v>331</v>
      </c>
      <c r="R317" s="19" t="s">
        <v>348</v>
      </c>
      <c r="S317" s="19" t="s">
        <v>385</v>
      </c>
      <c r="T317" s="19" t="s">
        <v>417</v>
      </c>
      <c r="U317" s="19" t="s">
        <v>386</v>
      </c>
      <c r="V317" s="19" t="s">
        <v>483</v>
      </c>
      <c r="W317" s="19" t="s">
        <v>484</v>
      </c>
      <c r="X317" s="19" t="s">
        <v>330</v>
      </c>
      <c r="Y317" s="19" t="s">
        <v>331</v>
      </c>
      <c r="Z317" s="19" t="s">
        <v>348</v>
      </c>
      <c r="AA317" s="19" t="s">
        <v>176</v>
      </c>
      <c r="AB317" s="19" t="s">
        <v>330</v>
      </c>
      <c r="AC317" s="19" t="s">
        <v>331</v>
      </c>
      <c r="AD317" s="19" t="s">
        <v>348</v>
      </c>
      <c r="AE317" s="19" t="s">
        <v>387</v>
      </c>
      <c r="AF317" s="19" t="s">
        <v>148</v>
      </c>
      <c r="AG317" s="19" t="s">
        <v>163</v>
      </c>
      <c r="AH317" s="19" t="s">
        <v>485</v>
      </c>
      <c r="AI317" s="19" t="s">
        <v>486</v>
      </c>
      <c r="AJ317" s="19" t="s">
        <v>152</v>
      </c>
      <c r="AK317" s="19" t="s">
        <v>149</v>
      </c>
      <c r="AL317" s="19"/>
    </row>
    <row r="318" spans="1:38" s="2" customFormat="1" ht="15" customHeight="1">
      <c r="A318" s="19"/>
      <c r="B318" s="19"/>
      <c r="C318" s="19"/>
      <c r="D318" s="19"/>
      <c r="E318" s="19"/>
      <c r="F318" s="19"/>
      <c r="G318" s="19"/>
      <c r="H318" s="19"/>
      <c r="I318" s="19" t="s">
        <v>150</v>
      </c>
      <c r="J318" s="19" t="s">
        <v>153</v>
      </c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1:35" ht="6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69"/>
      <c r="AG319" s="11"/>
      <c r="AH319" s="12"/>
      <c r="AI319" s="88"/>
    </row>
    <row r="320" spans="1:38" s="2" customFormat="1" ht="15" customHeight="1">
      <c r="A320" s="19"/>
      <c r="B320" s="19"/>
      <c r="C320" s="19"/>
      <c r="D320" s="19"/>
      <c r="E320" s="19"/>
      <c r="F320" s="19"/>
      <c r="G320" s="19"/>
      <c r="H320" s="96" t="s">
        <v>347</v>
      </c>
      <c r="I320" s="19"/>
      <c r="J320" s="19" t="s">
        <v>330</v>
      </c>
      <c r="K320" s="19" t="s">
        <v>332</v>
      </c>
      <c r="L320" s="19" t="s">
        <v>348</v>
      </c>
      <c r="M320" s="19" t="s">
        <v>152</v>
      </c>
      <c r="N320" s="19" t="s">
        <v>418</v>
      </c>
      <c r="O320" s="19" t="s">
        <v>188</v>
      </c>
      <c r="P320" s="19" t="s">
        <v>156</v>
      </c>
      <c r="Q320" s="19" t="s">
        <v>155</v>
      </c>
      <c r="R320" s="19" t="s">
        <v>332</v>
      </c>
      <c r="S320" s="19" t="s">
        <v>372</v>
      </c>
      <c r="T320" s="19" t="s">
        <v>254</v>
      </c>
      <c r="U320" s="19" t="s">
        <v>388</v>
      </c>
      <c r="V320" s="19" t="s">
        <v>389</v>
      </c>
      <c r="W320" s="19" t="s">
        <v>390</v>
      </c>
      <c r="X320" s="19" t="s">
        <v>385</v>
      </c>
      <c r="Y320" s="19" t="s">
        <v>417</v>
      </c>
      <c r="Z320" s="19" t="s">
        <v>386</v>
      </c>
      <c r="AA320" s="19" t="s">
        <v>483</v>
      </c>
      <c r="AB320" s="19" t="s">
        <v>484</v>
      </c>
      <c r="AC320" s="19" t="s">
        <v>330</v>
      </c>
      <c r="AD320" s="19" t="s">
        <v>332</v>
      </c>
      <c r="AE320" s="19" t="s">
        <v>348</v>
      </c>
      <c r="AF320" s="19" t="s">
        <v>176</v>
      </c>
      <c r="AG320" s="19" t="s">
        <v>330</v>
      </c>
      <c r="AH320" s="19" t="s">
        <v>332</v>
      </c>
      <c r="AI320" s="19" t="s">
        <v>348</v>
      </c>
      <c r="AJ320" s="19" t="s">
        <v>387</v>
      </c>
      <c r="AK320" s="19" t="s">
        <v>148</v>
      </c>
      <c r="AL320" s="19"/>
    </row>
    <row r="321" spans="1:38" s="2" customFormat="1" ht="15" customHeight="1">
      <c r="A321" s="19"/>
      <c r="B321" s="19"/>
      <c r="C321" s="19"/>
      <c r="D321" s="19"/>
      <c r="E321" s="19"/>
      <c r="F321" s="19"/>
      <c r="G321" s="19"/>
      <c r="H321" s="19"/>
      <c r="I321" s="19" t="s">
        <v>163</v>
      </c>
      <c r="J321" s="19" t="s">
        <v>485</v>
      </c>
      <c r="K321" s="19" t="s">
        <v>486</v>
      </c>
      <c r="L321" s="19" t="s">
        <v>152</v>
      </c>
      <c r="M321" s="19" t="s">
        <v>149</v>
      </c>
      <c r="N321" s="19" t="s">
        <v>150</v>
      </c>
      <c r="O321" s="19" t="s">
        <v>153</v>
      </c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1:35" ht="6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69"/>
      <c r="AG322" s="11"/>
      <c r="AH322" s="12"/>
      <c r="AI322" s="88"/>
    </row>
    <row r="323" spans="1:38" s="2" customFormat="1" ht="15" customHeight="1">
      <c r="A323" s="19"/>
      <c r="B323" s="19"/>
      <c r="C323" s="19"/>
      <c r="D323" s="19"/>
      <c r="E323" s="19"/>
      <c r="F323" s="19"/>
      <c r="G323" s="19"/>
      <c r="H323" s="96" t="s">
        <v>392</v>
      </c>
      <c r="I323" s="19"/>
      <c r="J323" s="19" t="s">
        <v>154</v>
      </c>
      <c r="K323" s="19" t="s">
        <v>155</v>
      </c>
      <c r="L323" s="19" t="s">
        <v>330</v>
      </c>
      <c r="M323" s="19" t="s">
        <v>348</v>
      </c>
      <c r="N323" s="19" t="s">
        <v>152</v>
      </c>
      <c r="O323" s="19" t="s">
        <v>418</v>
      </c>
      <c r="P323" s="19" t="s">
        <v>188</v>
      </c>
      <c r="Q323" s="19" t="s">
        <v>176</v>
      </c>
      <c r="R323" s="19" t="s">
        <v>161</v>
      </c>
      <c r="S323" s="19" t="s">
        <v>177</v>
      </c>
      <c r="T323" s="19" t="s">
        <v>303</v>
      </c>
      <c r="U323" s="19" t="s">
        <v>305</v>
      </c>
      <c r="V323" s="19" t="s">
        <v>353</v>
      </c>
      <c r="W323" s="19" t="s">
        <v>154</v>
      </c>
      <c r="X323" s="19" t="s">
        <v>330</v>
      </c>
      <c r="Y323" s="19" t="s">
        <v>331</v>
      </c>
      <c r="Z323" s="19" t="s">
        <v>391</v>
      </c>
      <c r="AA323" s="19" t="s">
        <v>166</v>
      </c>
      <c r="AB323" s="19" t="s">
        <v>158</v>
      </c>
      <c r="AC323" s="19" t="s">
        <v>172</v>
      </c>
      <c r="AD323" s="19" t="s">
        <v>198</v>
      </c>
      <c r="AE323" s="19" t="s">
        <v>149</v>
      </c>
      <c r="AF323" s="19" t="s">
        <v>150</v>
      </c>
      <c r="AG323" s="19" t="s">
        <v>154</v>
      </c>
      <c r="AH323" s="19" t="s">
        <v>155</v>
      </c>
      <c r="AI323" s="19" t="s">
        <v>330</v>
      </c>
      <c r="AJ323" s="19" t="s">
        <v>331</v>
      </c>
      <c r="AK323" s="19" t="s">
        <v>348</v>
      </c>
      <c r="AL323" s="19"/>
    </row>
    <row r="324" spans="1:38" s="2" customFormat="1" ht="15" customHeight="1">
      <c r="A324" s="19"/>
      <c r="B324" s="19"/>
      <c r="C324" s="19"/>
      <c r="D324" s="19"/>
      <c r="E324" s="19"/>
      <c r="F324" s="19"/>
      <c r="G324" s="19"/>
      <c r="H324" s="19"/>
      <c r="I324" s="19" t="s">
        <v>152</v>
      </c>
      <c r="J324" s="19" t="s">
        <v>149</v>
      </c>
      <c r="K324" s="19" t="s">
        <v>150</v>
      </c>
      <c r="L324" s="19" t="s">
        <v>153</v>
      </c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1:38" s="2" customFormat="1" ht="6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1:38" s="2" customFormat="1" ht="15" customHeight="1">
      <c r="A326" s="19"/>
      <c r="B326" s="19"/>
      <c r="C326" s="19"/>
      <c r="D326" s="19"/>
      <c r="E326" s="19"/>
      <c r="F326" s="19"/>
      <c r="G326" s="19"/>
      <c r="H326" s="19" t="s">
        <v>849</v>
      </c>
      <c r="I326" s="19"/>
      <c r="J326" s="19" t="s">
        <v>850</v>
      </c>
      <c r="K326" s="19" t="s">
        <v>851</v>
      </c>
      <c r="L326" s="19" t="s">
        <v>852</v>
      </c>
      <c r="M326" s="19" t="s">
        <v>811</v>
      </c>
      <c r="N326" s="19" t="s">
        <v>812</v>
      </c>
      <c r="O326" s="19" t="s">
        <v>853</v>
      </c>
      <c r="P326" s="19" t="s">
        <v>854</v>
      </c>
      <c r="Q326" s="19" t="s">
        <v>855</v>
      </c>
      <c r="R326" s="19" t="s">
        <v>856</v>
      </c>
      <c r="S326" s="19" t="s">
        <v>857</v>
      </c>
      <c r="T326" s="19" t="s">
        <v>680</v>
      </c>
      <c r="U326" s="19" t="s">
        <v>681</v>
      </c>
      <c r="V326" s="19" t="s">
        <v>682</v>
      </c>
      <c r="W326" s="19" t="s">
        <v>850</v>
      </c>
      <c r="X326" s="19" t="s">
        <v>851</v>
      </c>
      <c r="Y326" s="19" t="s">
        <v>852</v>
      </c>
      <c r="Z326" s="19" t="s">
        <v>858</v>
      </c>
      <c r="AA326" s="19" t="s">
        <v>859</v>
      </c>
      <c r="AB326" s="19" t="s">
        <v>860</v>
      </c>
      <c r="AC326" s="19" t="s">
        <v>861</v>
      </c>
      <c r="AD326" s="19" t="s">
        <v>862</v>
      </c>
      <c r="AE326" s="19" t="s">
        <v>819</v>
      </c>
      <c r="AF326" s="19" t="s">
        <v>863</v>
      </c>
      <c r="AG326" s="19" t="s">
        <v>864</v>
      </c>
      <c r="AH326" s="19" t="s">
        <v>865</v>
      </c>
      <c r="AI326" s="19" t="s">
        <v>866</v>
      </c>
      <c r="AJ326" s="19" t="s">
        <v>819</v>
      </c>
      <c r="AK326" s="19" t="s">
        <v>858</v>
      </c>
      <c r="AL326" s="19"/>
    </row>
    <row r="327" spans="1:38" s="2" customFormat="1" ht="15" customHeight="1">
      <c r="A327" s="19"/>
      <c r="B327" s="19"/>
      <c r="C327" s="19"/>
      <c r="D327" s="19"/>
      <c r="E327" s="19"/>
      <c r="F327" s="19"/>
      <c r="G327" s="19"/>
      <c r="H327" s="19"/>
      <c r="I327" s="19" t="s">
        <v>859</v>
      </c>
      <c r="J327" s="19" t="s">
        <v>860</v>
      </c>
      <c r="K327" s="19" t="s">
        <v>861</v>
      </c>
      <c r="L327" s="19" t="s">
        <v>862</v>
      </c>
      <c r="M327" s="19" t="s">
        <v>819</v>
      </c>
      <c r="N327" s="19" t="s">
        <v>867</v>
      </c>
      <c r="O327" s="19" t="s">
        <v>868</v>
      </c>
      <c r="P327" s="19" t="s">
        <v>688</v>
      </c>
      <c r="Q327" s="19" t="s">
        <v>869</v>
      </c>
      <c r="R327" s="19" t="s">
        <v>714</v>
      </c>
      <c r="S327" s="19" t="s">
        <v>686</v>
      </c>
      <c r="T327" s="19" t="s">
        <v>800</v>
      </c>
      <c r="U327" s="19" t="s">
        <v>725</v>
      </c>
      <c r="V327" s="19" t="s">
        <v>680</v>
      </c>
      <c r="W327" s="19" t="s">
        <v>719</v>
      </c>
      <c r="X327" s="19" t="s">
        <v>689</v>
      </c>
      <c r="Y327" s="19" t="s">
        <v>694</v>
      </c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1:38" s="2" customFormat="1" ht="6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1:38" s="2" customFormat="1" ht="15" customHeight="1">
      <c r="A329" s="19"/>
      <c r="B329" s="19"/>
      <c r="C329" s="19"/>
      <c r="D329" s="19"/>
      <c r="E329" s="19"/>
      <c r="F329" s="19"/>
      <c r="G329" s="19"/>
      <c r="H329" s="19" t="s">
        <v>870</v>
      </c>
      <c r="I329" s="19"/>
      <c r="J329" s="19" t="s">
        <v>850</v>
      </c>
      <c r="K329" s="19" t="s">
        <v>851</v>
      </c>
      <c r="L329" s="19" t="s">
        <v>852</v>
      </c>
      <c r="M329" s="19" t="s">
        <v>811</v>
      </c>
      <c r="N329" s="19" t="s">
        <v>812</v>
      </c>
      <c r="O329" s="19" t="s">
        <v>853</v>
      </c>
      <c r="P329" s="19" t="s">
        <v>854</v>
      </c>
      <c r="Q329" s="19" t="s">
        <v>855</v>
      </c>
      <c r="R329" s="19" t="s">
        <v>856</v>
      </c>
      <c r="S329" s="19" t="s">
        <v>871</v>
      </c>
      <c r="T329" s="19" t="s">
        <v>714</v>
      </c>
      <c r="U329" s="19" t="s">
        <v>857</v>
      </c>
      <c r="V329" s="19" t="s">
        <v>680</v>
      </c>
      <c r="W329" s="19" t="s">
        <v>681</v>
      </c>
      <c r="X329" s="19" t="s">
        <v>682</v>
      </c>
      <c r="Y329" s="19" t="s">
        <v>850</v>
      </c>
      <c r="Z329" s="19" t="s">
        <v>851</v>
      </c>
      <c r="AA329" s="19" t="s">
        <v>852</v>
      </c>
      <c r="AB329" s="19" t="s">
        <v>858</v>
      </c>
      <c r="AC329" s="19" t="s">
        <v>859</v>
      </c>
      <c r="AD329" s="19" t="s">
        <v>860</v>
      </c>
      <c r="AE329" s="19" t="s">
        <v>861</v>
      </c>
      <c r="AF329" s="19" t="s">
        <v>862</v>
      </c>
      <c r="AG329" s="19" t="s">
        <v>819</v>
      </c>
      <c r="AH329" s="19" t="s">
        <v>863</v>
      </c>
      <c r="AI329" s="19" t="s">
        <v>864</v>
      </c>
      <c r="AJ329" s="19" t="s">
        <v>865</v>
      </c>
      <c r="AK329" s="19" t="s">
        <v>866</v>
      </c>
      <c r="AL329" s="19"/>
    </row>
    <row r="330" spans="1:38" s="2" customFormat="1" ht="15" customHeight="1">
      <c r="A330" s="19"/>
      <c r="B330" s="19"/>
      <c r="C330" s="19"/>
      <c r="D330" s="19"/>
      <c r="E330" s="19"/>
      <c r="F330" s="19"/>
      <c r="G330" s="19"/>
      <c r="H330" s="19"/>
      <c r="I330" s="19" t="s">
        <v>819</v>
      </c>
      <c r="J330" s="19" t="s">
        <v>811</v>
      </c>
      <c r="K330" s="19" t="s">
        <v>812</v>
      </c>
      <c r="L330" s="19" t="s">
        <v>871</v>
      </c>
      <c r="M330" s="19" t="s">
        <v>714</v>
      </c>
      <c r="N330" s="19" t="s">
        <v>872</v>
      </c>
      <c r="O330" s="19" t="s">
        <v>867</v>
      </c>
      <c r="P330" s="19" t="s">
        <v>868</v>
      </c>
      <c r="Q330" s="19" t="s">
        <v>688</v>
      </c>
      <c r="R330" s="19" t="s">
        <v>869</v>
      </c>
      <c r="S330" s="19" t="s">
        <v>714</v>
      </c>
      <c r="T330" s="19" t="s">
        <v>686</v>
      </c>
      <c r="U330" s="19" t="s">
        <v>800</v>
      </c>
      <c r="V330" s="19" t="s">
        <v>725</v>
      </c>
      <c r="W330" s="19" t="s">
        <v>680</v>
      </c>
      <c r="X330" s="19" t="s">
        <v>719</v>
      </c>
      <c r="Y330" s="19" t="s">
        <v>689</v>
      </c>
      <c r="Z330" s="19" t="s">
        <v>694</v>
      </c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1:35" ht="6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69"/>
      <c r="AG331" s="11"/>
      <c r="AH331" s="12"/>
      <c r="AI331" s="88"/>
    </row>
    <row r="332" spans="1:38" s="2" customFormat="1" ht="15" customHeight="1">
      <c r="A332" s="19"/>
      <c r="B332" s="19"/>
      <c r="C332" s="19"/>
      <c r="D332" s="19"/>
      <c r="E332" s="19"/>
      <c r="F332" s="19"/>
      <c r="G332" s="19"/>
      <c r="H332" s="96" t="s">
        <v>873</v>
      </c>
      <c r="I332" s="19"/>
      <c r="J332" s="19" t="s">
        <v>191</v>
      </c>
      <c r="K332" s="19" t="s">
        <v>158</v>
      </c>
      <c r="L332" s="19" t="s">
        <v>192</v>
      </c>
      <c r="M332" s="19" t="s">
        <v>152</v>
      </c>
      <c r="N332" s="19" t="s">
        <v>418</v>
      </c>
      <c r="O332" s="19" t="s">
        <v>188</v>
      </c>
      <c r="P332" s="19" t="s">
        <v>154</v>
      </c>
      <c r="Q332" s="19" t="s">
        <v>239</v>
      </c>
      <c r="R332" s="19" t="s">
        <v>393</v>
      </c>
      <c r="S332" s="19" t="s">
        <v>353</v>
      </c>
      <c r="T332" s="19" t="s">
        <v>154</v>
      </c>
      <c r="U332" s="19" t="s">
        <v>330</v>
      </c>
      <c r="V332" s="19" t="s">
        <v>331</v>
      </c>
      <c r="W332" s="19" t="s">
        <v>394</v>
      </c>
      <c r="X332" s="19" t="s">
        <v>217</v>
      </c>
      <c r="Y332" s="19" t="s">
        <v>355</v>
      </c>
      <c r="Z332" s="19" t="s">
        <v>356</v>
      </c>
      <c r="AA332" s="19" t="s">
        <v>378</v>
      </c>
      <c r="AB332" s="19" t="s">
        <v>410</v>
      </c>
      <c r="AC332" s="19" t="s">
        <v>196</v>
      </c>
      <c r="AD332" s="19" t="s">
        <v>197</v>
      </c>
      <c r="AE332" s="19" t="s">
        <v>353</v>
      </c>
      <c r="AF332" s="19" t="s">
        <v>154</v>
      </c>
      <c r="AG332" s="19" t="s">
        <v>167</v>
      </c>
      <c r="AH332" s="19" t="s">
        <v>154</v>
      </c>
      <c r="AI332" s="19" t="s">
        <v>155</v>
      </c>
      <c r="AJ332" s="19" t="s">
        <v>330</v>
      </c>
      <c r="AK332" s="19" t="s">
        <v>331</v>
      </c>
      <c r="AL332" s="19"/>
    </row>
    <row r="333" spans="1:38" s="2" customFormat="1" ht="15" customHeight="1">
      <c r="A333" s="19"/>
      <c r="B333" s="19"/>
      <c r="C333" s="19"/>
      <c r="D333" s="19"/>
      <c r="E333" s="19"/>
      <c r="F333" s="19"/>
      <c r="G333" s="19"/>
      <c r="H333" s="19"/>
      <c r="I333" s="19" t="s">
        <v>355</v>
      </c>
      <c r="J333" s="19" t="s">
        <v>356</v>
      </c>
      <c r="K333" s="19" t="s">
        <v>158</v>
      </c>
      <c r="L333" s="19" t="s">
        <v>356</v>
      </c>
      <c r="M333" s="19" t="s">
        <v>357</v>
      </c>
      <c r="N333" s="19" t="s">
        <v>187</v>
      </c>
      <c r="O333" s="19" t="s">
        <v>188</v>
      </c>
      <c r="P333" s="19" t="s">
        <v>395</v>
      </c>
      <c r="Q333" s="19" t="s">
        <v>253</v>
      </c>
      <c r="R333" s="19" t="s">
        <v>396</v>
      </c>
      <c r="S333" s="19" t="s">
        <v>281</v>
      </c>
      <c r="T333" s="19" t="s">
        <v>397</v>
      </c>
      <c r="U333" s="19" t="s">
        <v>201</v>
      </c>
      <c r="V333" s="19" t="s">
        <v>422</v>
      </c>
      <c r="W333" s="19" t="s">
        <v>172</v>
      </c>
      <c r="X333" s="19" t="s">
        <v>198</v>
      </c>
      <c r="Y333" s="19" t="s">
        <v>149</v>
      </c>
      <c r="Z333" s="19" t="s">
        <v>150</v>
      </c>
      <c r="AA333" s="19" t="s">
        <v>386</v>
      </c>
      <c r="AB333" s="19" t="s">
        <v>398</v>
      </c>
      <c r="AC333" s="19" t="s">
        <v>154</v>
      </c>
      <c r="AD333" s="19" t="s">
        <v>155</v>
      </c>
      <c r="AE333" s="19" t="s">
        <v>250</v>
      </c>
      <c r="AF333" s="19" t="s">
        <v>155</v>
      </c>
      <c r="AG333" s="19" t="s">
        <v>348</v>
      </c>
      <c r="AH333" s="19" t="s">
        <v>176</v>
      </c>
      <c r="AI333" s="19" t="s">
        <v>487</v>
      </c>
      <c r="AJ333" s="19" t="s">
        <v>443</v>
      </c>
      <c r="AK333" s="19" t="s">
        <v>455</v>
      </c>
      <c r="AL333" s="19"/>
    </row>
    <row r="334" spans="1:38" s="2" customFormat="1" ht="15" customHeight="1">
      <c r="A334" s="19"/>
      <c r="B334" s="19"/>
      <c r="C334" s="19"/>
      <c r="D334" s="19"/>
      <c r="E334" s="19"/>
      <c r="F334" s="19"/>
      <c r="G334" s="19"/>
      <c r="H334" s="19"/>
      <c r="I334" s="19" t="s">
        <v>458</v>
      </c>
      <c r="J334" s="19" t="s">
        <v>471</v>
      </c>
      <c r="K334" s="19" t="s">
        <v>272</v>
      </c>
      <c r="L334" s="19" t="s">
        <v>463</v>
      </c>
      <c r="M334" s="19" t="s">
        <v>465</v>
      </c>
      <c r="N334" s="19" t="s">
        <v>455</v>
      </c>
      <c r="O334" s="19" t="s">
        <v>177</v>
      </c>
      <c r="P334" s="19" t="s">
        <v>188</v>
      </c>
      <c r="Q334" s="19" t="s">
        <v>154</v>
      </c>
      <c r="R334" s="19" t="s">
        <v>155</v>
      </c>
      <c r="S334" s="19" t="s">
        <v>330</v>
      </c>
      <c r="T334" s="19" t="s">
        <v>332</v>
      </c>
      <c r="U334" s="19" t="s">
        <v>250</v>
      </c>
      <c r="V334" s="19" t="s">
        <v>155</v>
      </c>
      <c r="W334" s="19" t="s">
        <v>348</v>
      </c>
      <c r="X334" s="19" t="s">
        <v>176</v>
      </c>
      <c r="Y334" s="19" t="s">
        <v>487</v>
      </c>
      <c r="Z334" s="19" t="s">
        <v>443</v>
      </c>
      <c r="AA334" s="19" t="s">
        <v>455</v>
      </c>
      <c r="AB334" s="19" t="s">
        <v>458</v>
      </c>
      <c r="AC334" s="19" t="s">
        <v>469</v>
      </c>
      <c r="AD334" s="19" t="s">
        <v>455</v>
      </c>
      <c r="AE334" s="19" t="s">
        <v>347</v>
      </c>
      <c r="AF334" s="19" t="s">
        <v>455</v>
      </c>
      <c r="AG334" s="19" t="s">
        <v>177</v>
      </c>
      <c r="AH334" s="19" t="s">
        <v>191</v>
      </c>
      <c r="AI334" s="19" t="s">
        <v>158</v>
      </c>
      <c r="AJ334" s="19" t="s">
        <v>192</v>
      </c>
      <c r="AK334" s="19" t="s">
        <v>154</v>
      </c>
      <c r="AL334" s="19"/>
    </row>
    <row r="335" spans="1:38" s="2" customFormat="1" ht="15" customHeight="1">
      <c r="A335" s="19"/>
      <c r="B335" s="19"/>
      <c r="C335" s="19"/>
      <c r="D335" s="19"/>
      <c r="E335" s="19"/>
      <c r="F335" s="19"/>
      <c r="G335" s="19"/>
      <c r="H335" s="19"/>
      <c r="I335" s="19" t="s">
        <v>155</v>
      </c>
      <c r="J335" s="19" t="s">
        <v>250</v>
      </c>
      <c r="K335" s="19" t="s">
        <v>155</v>
      </c>
      <c r="L335" s="19" t="s">
        <v>348</v>
      </c>
      <c r="M335" s="19" t="s">
        <v>158</v>
      </c>
      <c r="N335" s="19" t="s">
        <v>408</v>
      </c>
      <c r="O335" s="19" t="s">
        <v>159</v>
      </c>
      <c r="P335" s="19" t="s">
        <v>188</v>
      </c>
      <c r="Q335" s="19" t="s">
        <v>238</v>
      </c>
      <c r="R335" s="19" t="s">
        <v>304</v>
      </c>
      <c r="S335" s="19" t="s">
        <v>346</v>
      </c>
      <c r="T335" s="19" t="s">
        <v>187</v>
      </c>
      <c r="U335" s="19" t="s">
        <v>155</v>
      </c>
      <c r="V335" s="19" t="s">
        <v>322</v>
      </c>
      <c r="W335" s="19" t="s">
        <v>417</v>
      </c>
      <c r="X335" s="19" t="s">
        <v>232</v>
      </c>
      <c r="Y335" s="19" t="s">
        <v>150</v>
      </c>
      <c r="Z335" s="19" t="s">
        <v>304</v>
      </c>
      <c r="AA335" s="19" t="s">
        <v>346</v>
      </c>
      <c r="AB335" s="19" t="s">
        <v>148</v>
      </c>
      <c r="AC335" s="19" t="s">
        <v>238</v>
      </c>
      <c r="AD335" s="19" t="s">
        <v>149</v>
      </c>
      <c r="AE335" s="19" t="s">
        <v>150</v>
      </c>
      <c r="AF335" s="19" t="s">
        <v>187</v>
      </c>
      <c r="AG335" s="19" t="s">
        <v>176</v>
      </c>
      <c r="AH335" s="19" t="s">
        <v>182</v>
      </c>
      <c r="AI335" s="19" t="s">
        <v>183</v>
      </c>
      <c r="AJ335" s="19" t="s">
        <v>184</v>
      </c>
      <c r="AK335" s="19" t="s">
        <v>185</v>
      </c>
      <c r="AL335" s="19"/>
    </row>
    <row r="336" spans="1:38" s="2" customFormat="1" ht="15" customHeight="1">
      <c r="A336" s="19"/>
      <c r="B336" s="19"/>
      <c r="C336" s="19"/>
      <c r="D336" s="19"/>
      <c r="E336" s="19"/>
      <c r="F336" s="19"/>
      <c r="G336" s="19"/>
      <c r="H336" s="19"/>
      <c r="I336" s="19" t="s">
        <v>158</v>
      </c>
      <c r="J336" s="19" t="s">
        <v>193</v>
      </c>
      <c r="K336" s="19" t="s">
        <v>194</v>
      </c>
      <c r="L336" s="19" t="s">
        <v>417</v>
      </c>
      <c r="M336" s="19" t="s">
        <v>232</v>
      </c>
      <c r="N336" s="19" t="s">
        <v>150</v>
      </c>
      <c r="O336" s="19" t="s">
        <v>304</v>
      </c>
      <c r="P336" s="19" t="s">
        <v>346</v>
      </c>
      <c r="Q336" s="19" t="s">
        <v>187</v>
      </c>
      <c r="R336" s="19" t="s">
        <v>148</v>
      </c>
      <c r="S336" s="19" t="s">
        <v>399</v>
      </c>
      <c r="T336" s="19" t="s">
        <v>484</v>
      </c>
      <c r="U336" s="19" t="s">
        <v>486</v>
      </c>
      <c r="V336" s="19" t="s">
        <v>152</v>
      </c>
      <c r="W336" s="19" t="s">
        <v>149</v>
      </c>
      <c r="X336" s="19" t="s">
        <v>150</v>
      </c>
      <c r="Y336" s="19" t="s">
        <v>153</v>
      </c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spans="1:35" ht="6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69"/>
      <c r="AG337" s="11"/>
      <c r="AH337" s="12"/>
      <c r="AI337" s="88"/>
    </row>
    <row r="338" spans="1:38" s="2" customFormat="1" ht="15" customHeight="1">
      <c r="A338" s="19"/>
      <c r="B338" s="19"/>
      <c r="C338" s="19"/>
      <c r="D338" s="19"/>
      <c r="E338" s="19"/>
      <c r="F338" s="19"/>
      <c r="G338" s="19" t="s">
        <v>445</v>
      </c>
      <c r="H338" s="19"/>
      <c r="I338" s="19" t="s">
        <v>297</v>
      </c>
      <c r="J338" s="19" t="s">
        <v>241</v>
      </c>
      <c r="K338" s="19" t="s">
        <v>417</v>
      </c>
      <c r="L338" s="19" t="s">
        <v>418</v>
      </c>
      <c r="M338" s="19" t="s">
        <v>188</v>
      </c>
      <c r="N338" s="19" t="s">
        <v>583</v>
      </c>
      <c r="O338" s="19" t="s">
        <v>584</v>
      </c>
      <c r="P338" s="19" t="s">
        <v>610</v>
      </c>
      <c r="Q338" s="19" t="s">
        <v>611</v>
      </c>
      <c r="R338" s="19" t="s">
        <v>417</v>
      </c>
      <c r="S338" s="19" t="s">
        <v>232</v>
      </c>
      <c r="T338" s="19" t="s">
        <v>150</v>
      </c>
      <c r="U338" s="19" t="s">
        <v>500</v>
      </c>
      <c r="V338" s="19" t="s">
        <v>501</v>
      </c>
      <c r="W338" s="19" t="s">
        <v>524</v>
      </c>
      <c r="X338" s="19" t="s">
        <v>561</v>
      </c>
      <c r="Y338" s="19" t="s">
        <v>158</v>
      </c>
      <c r="Z338" s="19" t="s">
        <v>186</v>
      </c>
      <c r="AA338" s="19" t="s">
        <v>238</v>
      </c>
      <c r="AB338" s="19" t="s">
        <v>297</v>
      </c>
      <c r="AC338" s="19" t="s">
        <v>400</v>
      </c>
      <c r="AD338" s="19" t="s">
        <v>148</v>
      </c>
      <c r="AE338" s="19" t="s">
        <v>164</v>
      </c>
      <c r="AF338" s="19" t="s">
        <v>70</v>
      </c>
      <c r="AG338" s="19" t="s">
        <v>538</v>
      </c>
      <c r="AH338" s="19" t="s">
        <v>188</v>
      </c>
      <c r="AI338" s="19" t="s">
        <v>583</v>
      </c>
      <c r="AJ338" s="19" t="s">
        <v>584</v>
      </c>
      <c r="AK338" s="19" t="s">
        <v>500</v>
      </c>
      <c r="AL338" s="19"/>
    </row>
    <row r="339" spans="1:38" s="2" customFormat="1" ht="15" customHeight="1">
      <c r="A339" s="19"/>
      <c r="B339" s="19"/>
      <c r="C339" s="19"/>
      <c r="D339" s="19"/>
      <c r="E339" s="19"/>
      <c r="F339" s="19"/>
      <c r="G339" s="19"/>
      <c r="H339" s="19" t="s">
        <v>501</v>
      </c>
      <c r="I339" s="19" t="s">
        <v>205</v>
      </c>
      <c r="J339" s="19" t="s">
        <v>162</v>
      </c>
      <c r="K339" s="19" t="s">
        <v>417</v>
      </c>
      <c r="L339" s="19" t="s">
        <v>640</v>
      </c>
      <c r="M339" s="19" t="s">
        <v>448</v>
      </c>
      <c r="N339" s="19" t="s">
        <v>534</v>
      </c>
      <c r="O339" s="19" t="s">
        <v>641</v>
      </c>
      <c r="P339" s="19" t="s">
        <v>531</v>
      </c>
      <c r="Q339" s="19" t="s">
        <v>538</v>
      </c>
      <c r="R339" s="19" t="s">
        <v>542</v>
      </c>
      <c r="S339" s="19" t="s">
        <v>568</v>
      </c>
      <c r="T339" s="19" t="s">
        <v>639</v>
      </c>
      <c r="U339" s="19" t="s">
        <v>148</v>
      </c>
      <c r="V339" s="19" t="s">
        <v>577</v>
      </c>
      <c r="W339" s="19"/>
      <c r="X339" s="19"/>
      <c r="Y339" s="19" t="s">
        <v>564</v>
      </c>
      <c r="Z339" s="19" t="s">
        <v>642</v>
      </c>
      <c r="AA339" s="19" t="s">
        <v>643</v>
      </c>
      <c r="AB339" s="19" t="s">
        <v>637</v>
      </c>
      <c r="AC339" s="19" t="s">
        <v>541</v>
      </c>
      <c r="AD339" s="19" t="s">
        <v>446</v>
      </c>
      <c r="AE339" s="19" t="s">
        <v>537</v>
      </c>
      <c r="AF339" s="19" t="s">
        <v>644</v>
      </c>
      <c r="AG339" s="19" t="s">
        <v>547</v>
      </c>
      <c r="AH339" s="19" t="s">
        <v>549</v>
      </c>
      <c r="AI339" s="19" t="s">
        <v>544</v>
      </c>
      <c r="AJ339" s="19" t="s">
        <v>540</v>
      </c>
      <c r="AK339" s="19" t="s">
        <v>541</v>
      </c>
      <c r="AL339" s="19" t="s">
        <v>550</v>
      </c>
    </row>
    <row r="340" spans="1:38" ht="1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</row>
  </sheetData>
  <sheetProtection formatCells="0" formatRows="0" insertRows="0"/>
  <mergeCells count="406">
    <mergeCell ref="F287:T287"/>
    <mergeCell ref="F286:T286"/>
    <mergeCell ref="U287:W287"/>
    <mergeCell ref="U286:W286"/>
    <mergeCell ref="Z287:AA287"/>
    <mergeCell ref="Z286:AA286"/>
    <mergeCell ref="F261:L261"/>
    <mergeCell ref="M262:N262"/>
    <mergeCell ref="Q262:R262"/>
    <mergeCell ref="U262:W262"/>
    <mergeCell ref="M261:N261"/>
    <mergeCell ref="Q261:R261"/>
    <mergeCell ref="F262:L262"/>
    <mergeCell ref="AA171:AB171"/>
    <mergeCell ref="AD171:AE171"/>
    <mergeCell ref="W148:AI148"/>
    <mergeCell ref="W149:AI149"/>
    <mergeCell ref="AE146:AI146"/>
    <mergeCell ref="F80:M80"/>
    <mergeCell ref="F81:M81"/>
    <mergeCell ref="V116:AK116"/>
    <mergeCell ref="V117:AK117"/>
    <mergeCell ref="F115:N115"/>
    <mergeCell ref="F77:M77"/>
    <mergeCell ref="F78:M78"/>
    <mergeCell ref="F79:M79"/>
    <mergeCell ref="F128:N128"/>
    <mergeCell ref="O128:U128"/>
    <mergeCell ref="U78:W78"/>
    <mergeCell ref="U79:W79"/>
    <mergeCell ref="V119:AK119"/>
    <mergeCell ref="AG79:AI79"/>
    <mergeCell ref="AA78:AC78"/>
    <mergeCell ref="AA79:AC79"/>
    <mergeCell ref="AG81:AI81"/>
    <mergeCell ref="U80:W80"/>
    <mergeCell ref="U81:W81"/>
    <mergeCell ref="A6:AL6"/>
    <mergeCell ref="C38:N38"/>
    <mergeCell ref="C39:D46"/>
    <mergeCell ref="E39:N39"/>
    <mergeCell ref="E40:N40"/>
    <mergeCell ref="E41:N41"/>
    <mergeCell ref="E42:N42"/>
    <mergeCell ref="E43:N43"/>
    <mergeCell ref="C10:D10"/>
    <mergeCell ref="O45:Z45"/>
    <mergeCell ref="O46:Z46"/>
    <mergeCell ref="AA45:AK45"/>
    <mergeCell ref="AA46:AK46"/>
    <mergeCell ref="E44:N44"/>
    <mergeCell ref="F45:M45"/>
    <mergeCell ref="F46:M46"/>
    <mergeCell ref="V27:AK27"/>
    <mergeCell ref="T65:U65"/>
    <mergeCell ref="Z76:AE76"/>
    <mergeCell ref="E48:N48"/>
    <mergeCell ref="E49:N49"/>
    <mergeCell ref="E50:N50"/>
    <mergeCell ref="K72:M72"/>
    <mergeCell ref="T76:Y76"/>
    <mergeCell ref="N76:S76"/>
    <mergeCell ref="N75:AE75"/>
    <mergeCell ref="F75:M76"/>
    <mergeCell ref="AA77:AC77"/>
    <mergeCell ref="O80:Q80"/>
    <mergeCell ref="F51:M51"/>
    <mergeCell ref="O78:Q78"/>
    <mergeCell ref="O79:Q79"/>
    <mergeCell ref="O77:Q77"/>
    <mergeCell ref="AA80:AC80"/>
    <mergeCell ref="O52:Z52"/>
    <mergeCell ref="AA52:AK52"/>
    <mergeCell ref="U77:W77"/>
    <mergeCell ref="W72:Y72"/>
    <mergeCell ref="V128:AK128"/>
    <mergeCell ref="O127:U127"/>
    <mergeCell ref="AF75:AK76"/>
    <mergeCell ref="AG77:AI77"/>
    <mergeCell ref="AG78:AI78"/>
    <mergeCell ref="V115:AK115"/>
    <mergeCell ref="O115:U115"/>
    <mergeCell ref="AG80:AI80"/>
    <mergeCell ref="F118:N118"/>
    <mergeCell ref="F129:N129"/>
    <mergeCell ref="F119:N119"/>
    <mergeCell ref="F127:N127"/>
    <mergeCell ref="F116:N116"/>
    <mergeCell ref="F117:N117"/>
    <mergeCell ref="O129:U129"/>
    <mergeCell ref="V129:AK129"/>
    <mergeCell ref="O119:U119"/>
    <mergeCell ref="O118:U118"/>
    <mergeCell ref="O116:U116"/>
    <mergeCell ref="O117:U117"/>
    <mergeCell ref="O81:Q81"/>
    <mergeCell ref="V118:AK118"/>
    <mergeCell ref="AA81:AC81"/>
    <mergeCell ref="F283:T283"/>
    <mergeCell ref="U283:W283"/>
    <mergeCell ref="F290:T290"/>
    <mergeCell ref="U290:W290"/>
    <mergeCell ref="F289:T289"/>
    <mergeCell ref="U289:W289"/>
    <mergeCell ref="F284:T284"/>
    <mergeCell ref="U284:W284"/>
    <mergeCell ref="U285:W285"/>
    <mergeCell ref="U288:W288"/>
    <mergeCell ref="F279:T279"/>
    <mergeCell ref="U279:W279"/>
    <mergeCell ref="F280:T280"/>
    <mergeCell ref="U280:W280"/>
    <mergeCell ref="F281:T281"/>
    <mergeCell ref="U281:W281"/>
    <mergeCell ref="F282:T282"/>
    <mergeCell ref="U282:W282"/>
    <mergeCell ref="Z278:AA278"/>
    <mergeCell ref="F263:L263"/>
    <mergeCell ref="M263:N263"/>
    <mergeCell ref="Q263:R263"/>
    <mergeCell ref="U263:W263"/>
    <mergeCell ref="Z263:AK263"/>
    <mergeCell ref="F264:L264"/>
    <mergeCell ref="M264:N264"/>
    <mergeCell ref="F276:T276"/>
    <mergeCell ref="U259:W259"/>
    <mergeCell ref="Q264:R264"/>
    <mergeCell ref="U264:W264"/>
    <mergeCell ref="F277:T277"/>
    <mergeCell ref="F278:T278"/>
    <mergeCell ref="U278:W278"/>
    <mergeCell ref="U277:W277"/>
    <mergeCell ref="U276:AC276"/>
    <mergeCell ref="Z277:AA277"/>
    <mergeCell ref="U261:W261"/>
    <mergeCell ref="U257:W257"/>
    <mergeCell ref="Z259:AK259"/>
    <mergeCell ref="F260:L260"/>
    <mergeCell ref="M260:N260"/>
    <mergeCell ref="Q260:R260"/>
    <mergeCell ref="U260:W260"/>
    <mergeCell ref="Z260:AK260"/>
    <mergeCell ref="F259:L259"/>
    <mergeCell ref="M259:N259"/>
    <mergeCell ref="Q259:R259"/>
    <mergeCell ref="U255:W255"/>
    <mergeCell ref="Z257:AK257"/>
    <mergeCell ref="F258:L258"/>
    <mergeCell ref="M258:N258"/>
    <mergeCell ref="Q258:R258"/>
    <mergeCell ref="U258:W258"/>
    <mergeCell ref="Z258:AK258"/>
    <mergeCell ref="F257:L257"/>
    <mergeCell ref="M257:N257"/>
    <mergeCell ref="Q257:R257"/>
    <mergeCell ref="U253:W253"/>
    <mergeCell ref="Z255:AK255"/>
    <mergeCell ref="F256:L256"/>
    <mergeCell ref="M256:N256"/>
    <mergeCell ref="Q256:R256"/>
    <mergeCell ref="U256:W256"/>
    <mergeCell ref="Z256:AK256"/>
    <mergeCell ref="F255:L255"/>
    <mergeCell ref="M255:N255"/>
    <mergeCell ref="Q255:R255"/>
    <mergeCell ref="AG240:AJ240"/>
    <mergeCell ref="Z253:AK253"/>
    <mergeCell ref="F254:L254"/>
    <mergeCell ref="M254:N254"/>
    <mergeCell ref="Q254:R254"/>
    <mergeCell ref="U254:W254"/>
    <mergeCell ref="Z254:AK254"/>
    <mergeCell ref="F253:L253"/>
    <mergeCell ref="M253:N253"/>
    <mergeCell ref="Q253:R253"/>
    <mergeCell ref="S239:X239"/>
    <mergeCell ref="AB239:AF239"/>
    <mergeCell ref="AG239:AJ239"/>
    <mergeCell ref="F252:L252"/>
    <mergeCell ref="M252:T252"/>
    <mergeCell ref="U252:Y252"/>
    <mergeCell ref="Z252:AK252"/>
    <mergeCell ref="F240:R240"/>
    <mergeCell ref="S240:X240"/>
    <mergeCell ref="AB240:AF240"/>
    <mergeCell ref="N236:R236"/>
    <mergeCell ref="S236:X236"/>
    <mergeCell ref="AB236:AF236"/>
    <mergeCell ref="AG236:AJ236"/>
    <mergeCell ref="AG233:AJ233"/>
    <mergeCell ref="S238:X238"/>
    <mergeCell ref="AB238:AF238"/>
    <mergeCell ref="AG238:AJ238"/>
    <mergeCell ref="AB237:AF237"/>
    <mergeCell ref="AG237:AJ237"/>
    <mergeCell ref="H232:K237"/>
    <mergeCell ref="S232:X232"/>
    <mergeCell ref="AB232:AF232"/>
    <mergeCell ref="AG232:AJ232"/>
    <mergeCell ref="S233:X233"/>
    <mergeCell ref="AB233:AF233"/>
    <mergeCell ref="L234:M236"/>
    <mergeCell ref="N234:R234"/>
    <mergeCell ref="AB234:AF234"/>
    <mergeCell ref="AG234:AJ234"/>
    <mergeCell ref="S235:X235"/>
    <mergeCell ref="AG235:AJ235"/>
    <mergeCell ref="AG229:AJ229"/>
    <mergeCell ref="S230:X230"/>
    <mergeCell ref="AB230:AF230"/>
    <mergeCell ref="AG230:AJ230"/>
    <mergeCell ref="AG231:AJ231"/>
    <mergeCell ref="C47:D52"/>
    <mergeCell ref="E47:N47"/>
    <mergeCell ref="F52:M52"/>
    <mergeCell ref="AB227:AK227"/>
    <mergeCell ref="F186:R186"/>
    <mergeCell ref="S237:X237"/>
    <mergeCell ref="F229:G238"/>
    <mergeCell ref="H229:K231"/>
    <mergeCell ref="S229:X229"/>
    <mergeCell ref="AB229:AF229"/>
    <mergeCell ref="F210:G212"/>
    <mergeCell ref="AE184:AH184"/>
    <mergeCell ref="AC185:AD185"/>
    <mergeCell ref="AE185:AH185"/>
    <mergeCell ref="AB235:AF235"/>
    <mergeCell ref="F227:R228"/>
    <mergeCell ref="S227:AA227"/>
    <mergeCell ref="S228:AA228"/>
    <mergeCell ref="AB228:AK228"/>
    <mergeCell ref="S231:X231"/>
    <mergeCell ref="AE182:AH182"/>
    <mergeCell ref="AC183:AD183"/>
    <mergeCell ref="AE183:AH183"/>
    <mergeCell ref="S186:AD186"/>
    <mergeCell ref="AE186:AH186"/>
    <mergeCell ref="F209:N209"/>
    <mergeCell ref="F175:G184"/>
    <mergeCell ref="H175:K177"/>
    <mergeCell ref="H178:K183"/>
    <mergeCell ref="AC184:AD184"/>
    <mergeCell ref="AE178:AH178"/>
    <mergeCell ref="AC179:AD179"/>
    <mergeCell ref="AE179:AH179"/>
    <mergeCell ref="AE180:AH180"/>
    <mergeCell ref="N181:R181"/>
    <mergeCell ref="AC181:AD181"/>
    <mergeCell ref="AE181:AH181"/>
    <mergeCell ref="AC180:AD180"/>
    <mergeCell ref="AC178:AD178"/>
    <mergeCell ref="S179:Z179"/>
    <mergeCell ref="AE174:AK174"/>
    <mergeCell ref="AE175:AH175"/>
    <mergeCell ref="AC176:AD176"/>
    <mergeCell ref="AC175:AD175"/>
    <mergeCell ref="AE177:AH177"/>
    <mergeCell ref="S173:AD174"/>
    <mergeCell ref="S176:Z176"/>
    <mergeCell ref="S175:Z175"/>
    <mergeCell ref="AA176:AB176"/>
    <mergeCell ref="AC177:AD177"/>
    <mergeCell ref="F149:N149"/>
    <mergeCell ref="O149:S149"/>
    <mergeCell ref="AA179:AB179"/>
    <mergeCell ref="AA178:AB178"/>
    <mergeCell ref="AA177:AB177"/>
    <mergeCell ref="S180:Z180"/>
    <mergeCell ref="O171:P171"/>
    <mergeCell ref="K171:M171"/>
    <mergeCell ref="R171:S171"/>
    <mergeCell ref="W171:Y171"/>
    <mergeCell ref="F147:N147"/>
    <mergeCell ref="O147:S147"/>
    <mergeCell ref="W147:AD147"/>
    <mergeCell ref="F148:N148"/>
    <mergeCell ref="O148:S148"/>
    <mergeCell ref="F146:N146"/>
    <mergeCell ref="O146:S146"/>
    <mergeCell ref="W146:AD146"/>
    <mergeCell ref="F145:N145"/>
    <mergeCell ref="O145:S145"/>
    <mergeCell ref="F132:N132"/>
    <mergeCell ref="O132:U132"/>
    <mergeCell ref="V132:AK132"/>
    <mergeCell ref="F143:N144"/>
    <mergeCell ref="O143:U143"/>
    <mergeCell ref="V143:AK144"/>
    <mergeCell ref="O144:U144"/>
    <mergeCell ref="F131:N131"/>
    <mergeCell ref="O131:U131"/>
    <mergeCell ref="V131:AK131"/>
    <mergeCell ref="F130:N130"/>
    <mergeCell ref="O130:U130"/>
    <mergeCell ref="V130:AK130"/>
    <mergeCell ref="F114:N114"/>
    <mergeCell ref="O114:U114"/>
    <mergeCell ref="V114:AK114"/>
    <mergeCell ref="V25:AK25"/>
    <mergeCell ref="AI12:AJ12"/>
    <mergeCell ref="AC16:AD16"/>
    <mergeCell ref="AF16:AG16"/>
    <mergeCell ref="AI16:AJ16"/>
    <mergeCell ref="O38:Z38"/>
    <mergeCell ref="AA38:AK38"/>
    <mergeCell ref="V29:AH29"/>
    <mergeCell ref="E10:F10"/>
    <mergeCell ref="H10:I10"/>
    <mergeCell ref="K10:L10"/>
    <mergeCell ref="Z279:AA279"/>
    <mergeCell ref="AE147:AI147"/>
    <mergeCell ref="W145:AD145"/>
    <mergeCell ref="V127:AK127"/>
    <mergeCell ref="AE145:AI145"/>
    <mergeCell ref="AD278:AK278"/>
    <mergeCell ref="Z280:AA280"/>
    <mergeCell ref="Z281:AA281"/>
    <mergeCell ref="O210:Q210"/>
    <mergeCell ref="O211:Q211"/>
    <mergeCell ref="O212:Q212"/>
    <mergeCell ref="O213:Q213"/>
    <mergeCell ref="S210:W210"/>
    <mergeCell ref="S211:W211"/>
    <mergeCell ref="Z261:AK261"/>
    <mergeCell ref="Z262:AK262"/>
    <mergeCell ref="Z290:AA290"/>
    <mergeCell ref="Z283:AA283"/>
    <mergeCell ref="Z284:AA284"/>
    <mergeCell ref="Z289:AA289"/>
    <mergeCell ref="Z282:AA282"/>
    <mergeCell ref="Z285:AA285"/>
    <mergeCell ref="AD279:AK279"/>
    <mergeCell ref="AE176:AH176"/>
    <mergeCell ref="AD209:AK209"/>
    <mergeCell ref="O209:AC209"/>
    <mergeCell ref="F173:R174"/>
    <mergeCell ref="L180:M182"/>
    <mergeCell ref="N180:R180"/>
    <mergeCell ref="N182:R182"/>
    <mergeCell ref="AE173:AK173"/>
    <mergeCell ref="W225:Y225"/>
    <mergeCell ref="AD290:AK290"/>
    <mergeCell ref="AD282:AK282"/>
    <mergeCell ref="AD283:AK283"/>
    <mergeCell ref="AD284:AK284"/>
    <mergeCell ref="AD289:AK289"/>
    <mergeCell ref="AD285:AK285"/>
    <mergeCell ref="AD288:AK288"/>
    <mergeCell ref="O39:Z39"/>
    <mergeCell ref="O40:Z40"/>
    <mergeCell ref="AA39:AK39"/>
    <mergeCell ref="AA40:AK40"/>
    <mergeCell ref="O41:Z41"/>
    <mergeCell ref="AA41:AK41"/>
    <mergeCell ref="O42:Z42"/>
    <mergeCell ref="AA42:AK42"/>
    <mergeCell ref="O43:Z43"/>
    <mergeCell ref="AA43:AK43"/>
    <mergeCell ref="O44:Z44"/>
    <mergeCell ref="AA44:AK44"/>
    <mergeCell ref="O47:Z47"/>
    <mergeCell ref="AA47:AK47"/>
    <mergeCell ref="AA48:AK48"/>
    <mergeCell ref="AA49:AK49"/>
    <mergeCell ref="AA50:AK50"/>
    <mergeCell ref="O51:Z51"/>
    <mergeCell ref="AA51:AK51"/>
    <mergeCell ref="O48:Z48"/>
    <mergeCell ref="O49:Z49"/>
    <mergeCell ref="O50:Z50"/>
    <mergeCell ref="F288:T288"/>
    <mergeCell ref="AD210:AK210"/>
    <mergeCell ref="AD211:AK211"/>
    <mergeCell ref="AD212:AK212"/>
    <mergeCell ref="AD213:AK213"/>
    <mergeCell ref="S212:W212"/>
    <mergeCell ref="S213:W213"/>
    <mergeCell ref="K225:M225"/>
    <mergeCell ref="O225:P225"/>
    <mergeCell ref="Z288:AA288"/>
    <mergeCell ref="AA225:AB225"/>
    <mergeCell ref="AD225:AE225"/>
    <mergeCell ref="AB231:AF231"/>
    <mergeCell ref="S234:X234"/>
    <mergeCell ref="F285:T285"/>
    <mergeCell ref="AD280:AK280"/>
    <mergeCell ref="AD281:AK281"/>
    <mergeCell ref="AD276:AK276"/>
    <mergeCell ref="AD277:AK277"/>
    <mergeCell ref="N235:R235"/>
    <mergeCell ref="AA185:AB185"/>
    <mergeCell ref="AA184:AB184"/>
    <mergeCell ref="AA183:AB183"/>
    <mergeCell ref="AA182:AB182"/>
    <mergeCell ref="AA181:AB181"/>
    <mergeCell ref="AA180:AB180"/>
    <mergeCell ref="AC182:AD182"/>
    <mergeCell ref="R225:S225"/>
    <mergeCell ref="AA175:AB175"/>
    <mergeCell ref="S185:Z185"/>
    <mergeCell ref="S184:Z184"/>
    <mergeCell ref="S183:Z183"/>
    <mergeCell ref="S182:Z182"/>
    <mergeCell ref="S181:Z181"/>
    <mergeCell ref="S178:Z178"/>
    <mergeCell ref="S177:Z177"/>
  </mergeCells>
  <dataValidations count="2">
    <dataValidation type="list" allowBlank="1" showInputMessage="1" showErrorMessage="1" sqref="AE147:AI147 O115:O119 O128:U132">
      <formula1>"有り,無し"</formula1>
    </dataValidation>
    <dataValidation type="list" allowBlank="1" showInputMessage="1" showErrorMessage="1" sqref="C10:D10">
      <formula1>"平成,令和"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89" r:id="rId3"/>
  <headerFooter>
    <oddFooter>&amp;C&amp;P</oddFooter>
  </headerFooter>
  <rowBreaks count="6" manualBreakCount="6">
    <brk id="46" max="37" man="1"/>
    <brk id="98" max="37" man="1"/>
    <brk id="165" max="37" man="1"/>
    <brk id="218" max="37" man="1"/>
    <brk id="264" max="37" man="1"/>
    <brk id="324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奈良県</cp:lastModifiedBy>
  <cp:lastPrinted>2023-09-08T03:52:26Z</cp:lastPrinted>
  <dcterms:created xsi:type="dcterms:W3CDTF">2010-11-09T02:50:20Z</dcterms:created>
  <dcterms:modified xsi:type="dcterms:W3CDTF">2024-02-15T04:29:28Z</dcterms:modified>
  <cp:category/>
  <cp:version/>
  <cp:contentType/>
  <cp:contentStatus/>
</cp:coreProperties>
</file>