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76" yWindow="480" windowWidth="14475" windowHeight="816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'4'!$A$1:$T$31</definedName>
  </definedNames>
  <calcPr fullCalcOnLoad="1"/>
</workbook>
</file>

<file path=xl/sharedStrings.xml><?xml version="1.0" encoding="utf-8"?>
<sst xmlns="http://schemas.openxmlformats.org/spreadsheetml/2006/main" count="93" uniqueCount="68">
  <si>
    <t>有　効</t>
  </si>
  <si>
    <t>社　　会</t>
  </si>
  <si>
    <t>公明党</t>
  </si>
  <si>
    <t>日  本</t>
  </si>
  <si>
    <t>無所属</t>
  </si>
  <si>
    <t>自　由</t>
  </si>
  <si>
    <t>自由党</t>
  </si>
  <si>
    <t>民主党</t>
  </si>
  <si>
    <t>保守党</t>
  </si>
  <si>
    <t>投票数</t>
  </si>
  <si>
    <t>民 主 党</t>
  </si>
  <si>
    <t>共産党</t>
  </si>
  <si>
    <t>県議選</t>
  </si>
  <si>
    <t>知事選</t>
  </si>
  <si>
    <t>(小選挙区合計)</t>
  </si>
  <si>
    <t>　(比例代表区)</t>
  </si>
  <si>
    <t>12. 6.25</t>
  </si>
  <si>
    <t>635</t>
  </si>
  <si>
    <t>選    挙  年 月 日</t>
  </si>
  <si>
    <t>衆院選</t>
  </si>
  <si>
    <t>13. 7.29</t>
  </si>
  <si>
    <t>085</t>
  </si>
  <si>
    <t>選 挙 別</t>
  </si>
  <si>
    <t>15. 4.13</t>
  </si>
  <si>
    <t>15.11. 9</t>
  </si>
  <si>
    <t>衆院選</t>
  </si>
  <si>
    <t>４.　主 要 選 挙 党 派 別 得 票 状 況</t>
  </si>
  <si>
    <t>資料：県選挙管理委員会</t>
  </si>
  <si>
    <t>104</t>
  </si>
  <si>
    <t>675</t>
  </si>
  <si>
    <t>16. 7.11</t>
  </si>
  <si>
    <t>056</t>
  </si>
  <si>
    <t xml:space="preserve">       〃</t>
  </si>
  <si>
    <t>参院選(選)</t>
  </si>
  <si>
    <t>　〃   (比)</t>
  </si>
  <si>
    <t xml:space="preserve"> (単位：票)</t>
  </si>
  <si>
    <t>新党</t>
  </si>
  <si>
    <t>日本</t>
  </si>
  <si>
    <t>その他</t>
  </si>
  <si>
    <t>17. 9.11</t>
  </si>
  <si>
    <t>19. 4. 8</t>
  </si>
  <si>
    <t>19. 7.29</t>
  </si>
  <si>
    <t>025</t>
  </si>
  <si>
    <t>089</t>
  </si>
  <si>
    <t>677</t>
  </si>
  <si>
    <t>355</t>
  </si>
  <si>
    <t>981</t>
  </si>
  <si>
    <t xml:space="preserve">       〃</t>
  </si>
  <si>
    <t>21. 8.30</t>
  </si>
  <si>
    <t>(注)｢その他｣には新党さきがけ、政党自由連合、みどりの会議、女性党、維新政党・新風、9条ネット、共生新党、国民新党、</t>
  </si>
  <si>
    <t>22. 7.11</t>
  </si>
  <si>
    <t>　　改革クラブ、幸福実現党、みんなの党、新党改革、たちあがれ日本、日本創新党を含む。</t>
  </si>
  <si>
    <t>425</t>
  </si>
  <si>
    <t>967</t>
  </si>
  <si>
    <t>107</t>
  </si>
  <si>
    <t>580</t>
  </si>
  <si>
    <t>694</t>
  </si>
  <si>
    <t>421</t>
  </si>
  <si>
    <t>396</t>
  </si>
  <si>
    <t>691</t>
  </si>
  <si>
    <t>740</t>
  </si>
  <si>
    <t>287</t>
  </si>
  <si>
    <t>876</t>
  </si>
  <si>
    <t>741</t>
  </si>
  <si>
    <t>721</t>
  </si>
  <si>
    <t>655</t>
  </si>
  <si>
    <t>574</t>
  </si>
  <si>
    <t>223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</si>
</sst>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7"/>
      <name val="System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3" fillId="0" borderId="3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distributed" vertical="center"/>
      <protection locked="0"/>
    </xf>
    <xf numFmtId="3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206" fontId="11" fillId="0" borderId="0" xfId="0" applyNumberFormat="1" applyFont="1" applyAlignment="1" applyProtection="1" quotePrefix="1">
      <alignment horizontal="right" vertical="center"/>
      <protection locked="0"/>
    </xf>
    <xf numFmtId="0" fontId="11" fillId="0" borderId="0" xfId="0" applyNumberFormat="1" applyFont="1" applyAlignment="1" applyProtection="1" quotePrefix="1">
      <alignment horizontal="right" vertical="center"/>
      <protection locked="0"/>
    </xf>
    <xf numFmtId="0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206" fontId="11" fillId="0" borderId="4" xfId="0" applyNumberFormat="1" applyFont="1" applyBorder="1" applyAlignment="1" applyProtection="1" quotePrefix="1">
      <alignment horizontal="righ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1" fillId="0" borderId="8" xfId="0" applyNumberFormat="1" applyFont="1" applyBorder="1" applyAlignment="1" applyProtection="1">
      <alignment horizontal="distributed" vertical="center"/>
      <protection locked="0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/>
  <dimension ref="A1:U34"/>
  <sheetViews>
    <sheetView tabSelected="1" zoomScale="160" zoomScaleNormal="160" zoomScaleSheetLayoutView="100" workbookViewId="0" topLeftCell="A1">
      <selection activeCell="K1" sqref="K1"/>
    </sheetView>
  </sheetViews>
  <sheetFormatPr defaultColWidth="8.796875" defaultRowHeight="15"/>
  <cols>
    <col min="1" max="1" width="7.09765625" style="6" customWidth="1"/>
    <col min="2" max="2" width="9.3984375" style="15" customWidth="1"/>
    <col min="3" max="3" width="5.3984375" style="11" customWidth="1"/>
    <col min="4" max="4" width="7.19921875" style="11" customWidth="1"/>
    <col min="5" max="5" width="2" style="11" customWidth="1"/>
    <col min="6" max="6" width="5.3984375" style="11" customWidth="1"/>
    <col min="7" max="7" width="2" style="11" customWidth="1"/>
    <col min="8" max="8" width="5.19921875" style="11" customWidth="1"/>
    <col min="9" max="9" width="1.8984375" style="11" customWidth="1"/>
    <col min="10" max="10" width="5" style="11" customWidth="1"/>
    <col min="11" max="11" width="5.3984375" style="11" customWidth="1"/>
    <col min="12" max="12" width="2" style="11" customWidth="1"/>
    <col min="13" max="13" width="4.3984375" style="11" customWidth="1"/>
    <col min="14" max="14" width="1.8984375" style="11" customWidth="1"/>
    <col min="15" max="15" width="5.69921875" style="11" customWidth="1"/>
    <col min="16" max="16" width="2.09765625" style="11" customWidth="1"/>
    <col min="17" max="18" width="4.3984375" style="11" customWidth="1"/>
    <col min="19" max="19" width="5" style="16" customWidth="1"/>
    <col min="20" max="20" width="2.09765625" style="6" customWidth="1"/>
    <col min="21" max="16384" width="9" style="6" customWidth="1"/>
  </cols>
  <sheetData>
    <row r="1" spans="1:20" s="1" customFormat="1" ht="21.75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19" ht="13.5" customHeight="1" thickBot="1">
      <c r="A2" s="2" t="s">
        <v>35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20" s="8" customFormat="1" ht="12.75" customHeight="1">
      <c r="A3" s="64" t="s">
        <v>18</v>
      </c>
      <c r="B3" s="30" t="s">
        <v>22</v>
      </c>
      <c r="C3" s="7" t="s">
        <v>0</v>
      </c>
      <c r="D3" s="7" t="s">
        <v>1</v>
      </c>
      <c r="E3" s="58"/>
      <c r="F3" s="7" t="s">
        <v>2</v>
      </c>
      <c r="G3" s="58"/>
      <c r="H3" s="7" t="s">
        <v>3</v>
      </c>
      <c r="I3" s="58"/>
      <c r="J3" s="30" t="s">
        <v>4</v>
      </c>
      <c r="K3" s="7" t="s">
        <v>5</v>
      </c>
      <c r="L3" s="58"/>
      <c r="M3" s="7" t="s">
        <v>6</v>
      </c>
      <c r="N3" s="58"/>
      <c r="O3" s="7" t="s">
        <v>7</v>
      </c>
      <c r="P3" s="58"/>
      <c r="Q3" s="55" t="s">
        <v>8</v>
      </c>
      <c r="R3" s="30" t="s">
        <v>36</v>
      </c>
      <c r="S3" s="59" t="s">
        <v>38</v>
      </c>
      <c r="T3" s="60"/>
    </row>
    <row r="4" spans="1:20" s="8" customFormat="1" ht="13.5" customHeight="1">
      <c r="A4" s="65"/>
      <c r="B4" s="31"/>
      <c r="C4" s="9" t="s">
        <v>9</v>
      </c>
      <c r="D4" s="9" t="s">
        <v>10</v>
      </c>
      <c r="E4" s="57"/>
      <c r="F4" s="9"/>
      <c r="G4" s="57"/>
      <c r="H4" s="9" t="s">
        <v>11</v>
      </c>
      <c r="I4" s="57"/>
      <c r="J4" s="31"/>
      <c r="K4" s="9" t="s">
        <v>7</v>
      </c>
      <c r="L4" s="57"/>
      <c r="M4" s="9"/>
      <c r="N4" s="57"/>
      <c r="O4" s="9"/>
      <c r="P4" s="57"/>
      <c r="Q4" s="56"/>
      <c r="R4" s="31" t="s">
        <v>37</v>
      </c>
      <c r="S4" s="61"/>
      <c r="T4" s="62"/>
    </row>
    <row r="5" spans="1:20" ht="12" customHeight="1">
      <c r="A5" s="22" t="s">
        <v>16</v>
      </c>
      <c r="B5" s="18" t="s">
        <v>19</v>
      </c>
      <c r="C5" s="37"/>
      <c r="D5" s="37"/>
      <c r="E5" s="38"/>
      <c r="F5" s="37"/>
      <c r="G5" s="38"/>
      <c r="H5" s="37"/>
      <c r="I5" s="38"/>
      <c r="J5" s="37"/>
      <c r="K5" s="37"/>
      <c r="L5" s="38"/>
      <c r="M5" s="37"/>
      <c r="N5" s="38"/>
      <c r="O5" s="37"/>
      <c r="P5" s="38"/>
      <c r="Q5" s="37"/>
      <c r="R5" s="37"/>
      <c r="S5" s="37"/>
      <c r="T5" s="36"/>
    </row>
    <row r="6" spans="1:20" ht="12" customHeight="1">
      <c r="A6" s="20"/>
      <c r="B6" s="17" t="s">
        <v>14</v>
      </c>
      <c r="C6" s="33">
        <v>684206</v>
      </c>
      <c r="D6" s="33">
        <v>23466</v>
      </c>
      <c r="E6" s="34"/>
      <c r="F6" s="33">
        <v>0</v>
      </c>
      <c r="G6" s="34"/>
      <c r="H6" s="33">
        <v>92053</v>
      </c>
      <c r="I6" s="34"/>
      <c r="J6" s="33">
        <v>0</v>
      </c>
      <c r="K6" s="33">
        <v>306800</v>
      </c>
      <c r="L6" s="34"/>
      <c r="M6" s="33">
        <v>0</v>
      </c>
      <c r="N6" s="34"/>
      <c r="O6" s="33">
        <v>249068</v>
      </c>
      <c r="P6" s="34"/>
      <c r="Q6" s="33">
        <v>0</v>
      </c>
      <c r="R6" s="33">
        <v>0</v>
      </c>
      <c r="S6" s="33">
        <f>C6-SUM(D6:Q6)</f>
        <v>12819</v>
      </c>
      <c r="T6" s="36"/>
    </row>
    <row r="7" spans="1:20" ht="12" customHeight="1">
      <c r="A7" s="27" t="s">
        <v>32</v>
      </c>
      <c r="B7" s="17" t="s">
        <v>15</v>
      </c>
      <c r="C7" s="33">
        <v>668015</v>
      </c>
      <c r="D7" s="33">
        <v>60039</v>
      </c>
      <c r="E7" s="34"/>
      <c r="F7" s="33">
        <v>88435</v>
      </c>
      <c r="G7" s="34"/>
      <c r="H7" s="33">
        <v>82364</v>
      </c>
      <c r="I7" s="34"/>
      <c r="J7" s="33">
        <v>0</v>
      </c>
      <c r="K7" s="33">
        <v>187153</v>
      </c>
      <c r="L7" s="34"/>
      <c r="M7" s="33">
        <v>56779</v>
      </c>
      <c r="N7" s="34"/>
      <c r="O7" s="33">
        <v>184555</v>
      </c>
      <c r="P7" s="34"/>
      <c r="Q7" s="33">
        <v>3183</v>
      </c>
      <c r="R7" s="33">
        <v>0</v>
      </c>
      <c r="S7" s="33">
        <f>C7-SUM(D7:Q7)</f>
        <v>5507</v>
      </c>
      <c r="T7" s="35"/>
    </row>
    <row r="8" spans="1:21" ht="12" customHeight="1">
      <c r="A8" s="24" t="s">
        <v>20</v>
      </c>
      <c r="B8" s="18" t="s">
        <v>33</v>
      </c>
      <c r="C8" s="25">
        <v>643371</v>
      </c>
      <c r="D8" s="25">
        <v>42341</v>
      </c>
      <c r="E8" s="39"/>
      <c r="F8" s="25">
        <v>0</v>
      </c>
      <c r="G8" s="39"/>
      <c r="H8" s="25">
        <v>52735</v>
      </c>
      <c r="I8" s="39"/>
      <c r="J8" s="25">
        <v>0</v>
      </c>
      <c r="K8" s="25">
        <v>282305</v>
      </c>
      <c r="L8" s="39"/>
      <c r="M8" s="25">
        <v>0</v>
      </c>
      <c r="N8" s="39"/>
      <c r="O8" s="25">
        <v>251905</v>
      </c>
      <c r="P8" s="39"/>
      <c r="Q8" s="25">
        <v>0</v>
      </c>
      <c r="R8" s="25">
        <v>0</v>
      </c>
      <c r="S8" s="33">
        <f>C8-SUM(D8:Q8)</f>
        <v>14085</v>
      </c>
      <c r="T8" s="40"/>
      <c r="U8" s="10"/>
    </row>
    <row r="9" spans="1:21" ht="12" customHeight="1">
      <c r="A9" s="27" t="s">
        <v>32</v>
      </c>
      <c r="B9" s="18" t="s">
        <v>34</v>
      </c>
      <c r="C9" s="25">
        <v>649455</v>
      </c>
      <c r="D9" s="25">
        <v>43388</v>
      </c>
      <c r="E9" s="41" t="s">
        <v>17</v>
      </c>
      <c r="F9" s="25">
        <v>101728</v>
      </c>
      <c r="G9" s="41" t="s">
        <v>62</v>
      </c>
      <c r="H9" s="25">
        <v>51364</v>
      </c>
      <c r="I9" s="41" t="s">
        <v>61</v>
      </c>
      <c r="J9" s="25">
        <v>0</v>
      </c>
      <c r="K9" s="25">
        <v>254851</v>
      </c>
      <c r="L9" s="41" t="s">
        <v>63</v>
      </c>
      <c r="M9" s="25">
        <v>40400</v>
      </c>
      <c r="N9" s="41" t="s">
        <v>64</v>
      </c>
      <c r="O9" s="25">
        <v>115468</v>
      </c>
      <c r="P9" s="41" t="s">
        <v>65</v>
      </c>
      <c r="Q9" s="25">
        <v>18448</v>
      </c>
      <c r="R9" s="25">
        <v>0</v>
      </c>
      <c r="S9" s="25">
        <v>23804</v>
      </c>
      <c r="T9" s="41" t="s">
        <v>21</v>
      </c>
      <c r="U9" s="10"/>
    </row>
    <row r="10" spans="1:20" s="10" customFormat="1" ht="12" customHeight="1">
      <c r="A10" s="23" t="s">
        <v>23</v>
      </c>
      <c r="B10" s="18" t="s">
        <v>12</v>
      </c>
      <c r="C10" s="33">
        <v>417124</v>
      </c>
      <c r="D10" s="33">
        <v>24037</v>
      </c>
      <c r="E10" s="34"/>
      <c r="F10" s="33">
        <v>19178</v>
      </c>
      <c r="G10" s="34"/>
      <c r="H10" s="33">
        <v>53753</v>
      </c>
      <c r="I10" s="34"/>
      <c r="J10" s="33">
        <v>86447</v>
      </c>
      <c r="K10" s="33">
        <v>174466</v>
      </c>
      <c r="L10" s="34"/>
      <c r="M10" s="33">
        <v>0</v>
      </c>
      <c r="N10" s="34"/>
      <c r="O10" s="33">
        <v>58544</v>
      </c>
      <c r="P10" s="34"/>
      <c r="Q10" s="33">
        <v>0</v>
      </c>
      <c r="R10" s="33">
        <v>0</v>
      </c>
      <c r="S10" s="33">
        <f>C10-SUM(D10:O10)</f>
        <v>699</v>
      </c>
      <c r="T10" s="36"/>
    </row>
    <row r="11" spans="1:21" s="10" customFormat="1" ht="12" customHeight="1">
      <c r="A11" s="21" t="s">
        <v>24</v>
      </c>
      <c r="B11" s="18" t="s">
        <v>13</v>
      </c>
      <c r="C11" s="33">
        <v>691681</v>
      </c>
      <c r="D11" s="33">
        <v>0</v>
      </c>
      <c r="E11" s="34"/>
      <c r="F11" s="33">
        <v>0</v>
      </c>
      <c r="G11" s="34"/>
      <c r="H11" s="33">
        <v>55553</v>
      </c>
      <c r="I11" s="34"/>
      <c r="J11" s="33">
        <v>636128</v>
      </c>
      <c r="K11" s="33">
        <v>0</v>
      </c>
      <c r="L11" s="34"/>
      <c r="M11" s="33">
        <v>0</v>
      </c>
      <c r="N11" s="34"/>
      <c r="O11" s="33">
        <v>0</v>
      </c>
      <c r="P11" s="34"/>
      <c r="Q11" s="33">
        <v>0</v>
      </c>
      <c r="R11" s="33">
        <v>0</v>
      </c>
      <c r="S11" s="33">
        <f>C11-SUM(D11:O11)</f>
        <v>0</v>
      </c>
      <c r="T11" s="36"/>
      <c r="U11" s="6"/>
    </row>
    <row r="12" spans="1:21" s="10" customFormat="1" ht="12" customHeight="1">
      <c r="A12" s="21" t="s">
        <v>24</v>
      </c>
      <c r="B12" s="18" t="s">
        <v>25</v>
      </c>
      <c r="C12" s="33"/>
      <c r="D12" s="33"/>
      <c r="E12" s="34"/>
      <c r="F12" s="33"/>
      <c r="G12" s="34"/>
      <c r="H12" s="33"/>
      <c r="I12" s="34"/>
      <c r="J12" s="33"/>
      <c r="K12" s="33"/>
      <c r="L12" s="34"/>
      <c r="M12" s="33"/>
      <c r="N12" s="34"/>
      <c r="O12" s="33"/>
      <c r="P12" s="34"/>
      <c r="Q12" s="33"/>
      <c r="R12" s="33"/>
      <c r="S12" s="33"/>
      <c r="T12" s="36"/>
      <c r="U12" s="11"/>
    </row>
    <row r="13" spans="1:21" ht="12" customHeight="1">
      <c r="A13" s="20"/>
      <c r="B13" s="17" t="s">
        <v>14</v>
      </c>
      <c r="C13" s="33">
        <v>680065</v>
      </c>
      <c r="D13" s="33">
        <v>16939</v>
      </c>
      <c r="E13" s="34"/>
      <c r="F13" s="33">
        <v>0</v>
      </c>
      <c r="G13" s="34"/>
      <c r="H13" s="33">
        <v>59887</v>
      </c>
      <c r="I13" s="34"/>
      <c r="J13" s="33">
        <v>0</v>
      </c>
      <c r="K13" s="33">
        <v>333243</v>
      </c>
      <c r="L13" s="34"/>
      <c r="M13" s="33">
        <v>0</v>
      </c>
      <c r="N13" s="34"/>
      <c r="O13" s="33">
        <v>269996</v>
      </c>
      <c r="P13" s="34"/>
      <c r="Q13" s="33">
        <v>0</v>
      </c>
      <c r="R13" s="33">
        <v>0</v>
      </c>
      <c r="S13" s="33">
        <f>C13-SUM(D13:O13)</f>
        <v>0</v>
      </c>
      <c r="T13" s="36"/>
      <c r="U13" s="11"/>
    </row>
    <row r="14" spans="1:20" s="26" customFormat="1" ht="12" customHeight="1">
      <c r="A14" s="27" t="s">
        <v>32</v>
      </c>
      <c r="B14" s="17" t="s">
        <v>15</v>
      </c>
      <c r="C14" s="33">
        <v>676687</v>
      </c>
      <c r="D14" s="33">
        <v>27265</v>
      </c>
      <c r="E14" s="34"/>
      <c r="F14" s="33">
        <v>93468</v>
      </c>
      <c r="G14" s="34"/>
      <c r="H14" s="33">
        <v>55161</v>
      </c>
      <c r="I14" s="34"/>
      <c r="J14" s="33">
        <v>0</v>
      </c>
      <c r="K14" s="33">
        <v>240849</v>
      </c>
      <c r="L14" s="34"/>
      <c r="M14" s="33">
        <v>0</v>
      </c>
      <c r="N14" s="34"/>
      <c r="O14" s="33">
        <v>259944</v>
      </c>
      <c r="P14" s="34"/>
      <c r="Q14" s="33">
        <v>0</v>
      </c>
      <c r="R14" s="33">
        <v>0</v>
      </c>
      <c r="S14" s="33">
        <f>C14-SUM(D14:O14)</f>
        <v>0</v>
      </c>
      <c r="T14" s="35"/>
    </row>
    <row r="15" spans="1:20" s="26" customFormat="1" ht="12" customHeight="1">
      <c r="A15" s="28" t="s">
        <v>30</v>
      </c>
      <c r="B15" s="18" t="s">
        <v>33</v>
      </c>
      <c r="C15" s="33">
        <v>637973</v>
      </c>
      <c r="D15" s="33">
        <v>0</v>
      </c>
      <c r="E15" s="34"/>
      <c r="F15" s="33">
        <v>0</v>
      </c>
      <c r="G15" s="34"/>
      <c r="H15" s="33">
        <v>64015</v>
      </c>
      <c r="I15" s="34"/>
      <c r="J15" s="33">
        <v>0</v>
      </c>
      <c r="K15" s="33">
        <v>261968</v>
      </c>
      <c r="L15" s="34"/>
      <c r="M15" s="33">
        <v>0</v>
      </c>
      <c r="N15" s="34"/>
      <c r="O15" s="33">
        <v>311990</v>
      </c>
      <c r="P15" s="34"/>
      <c r="Q15" s="33">
        <v>0</v>
      </c>
      <c r="R15" s="33">
        <v>0</v>
      </c>
      <c r="S15" s="33">
        <f>C15-SUM(D15:O15)</f>
        <v>0</v>
      </c>
      <c r="T15" s="35"/>
    </row>
    <row r="16" spans="1:20" s="26" customFormat="1" ht="12" customHeight="1">
      <c r="A16" s="32" t="s">
        <v>32</v>
      </c>
      <c r="B16" s="18" t="s">
        <v>34</v>
      </c>
      <c r="C16" s="33">
        <v>645697</v>
      </c>
      <c r="D16" s="33">
        <v>24783</v>
      </c>
      <c r="E16" s="34"/>
      <c r="F16" s="33">
        <v>97949</v>
      </c>
      <c r="G16" s="41" t="s">
        <v>58</v>
      </c>
      <c r="H16" s="33">
        <v>50635</v>
      </c>
      <c r="I16" s="41" t="s">
        <v>59</v>
      </c>
      <c r="J16" s="33">
        <v>0</v>
      </c>
      <c r="K16" s="33">
        <v>175775</v>
      </c>
      <c r="L16" s="41" t="s">
        <v>28</v>
      </c>
      <c r="M16" s="33">
        <v>0</v>
      </c>
      <c r="N16" s="34"/>
      <c r="O16" s="33">
        <v>278912</v>
      </c>
      <c r="P16" s="41" t="s">
        <v>29</v>
      </c>
      <c r="Q16" s="33">
        <v>0</v>
      </c>
      <c r="R16" s="33">
        <v>0</v>
      </c>
      <c r="S16" s="33">
        <v>17635</v>
      </c>
      <c r="T16" s="41" t="s">
        <v>31</v>
      </c>
    </row>
    <row r="17" spans="1:20" ht="12" customHeight="1">
      <c r="A17" s="22" t="s">
        <v>39</v>
      </c>
      <c r="B17" s="18" t="s">
        <v>19</v>
      </c>
      <c r="C17" s="37"/>
      <c r="D17" s="37"/>
      <c r="E17" s="38"/>
      <c r="F17" s="37"/>
      <c r="G17" s="38"/>
      <c r="H17" s="37"/>
      <c r="I17" s="38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6"/>
    </row>
    <row r="18" spans="1:20" ht="12" customHeight="1">
      <c r="A18" s="20"/>
      <c r="B18" s="17" t="s">
        <v>14</v>
      </c>
      <c r="C18" s="33">
        <v>793455</v>
      </c>
      <c r="D18" s="33">
        <v>0</v>
      </c>
      <c r="E18" s="34"/>
      <c r="F18" s="33">
        <v>0</v>
      </c>
      <c r="G18" s="34"/>
      <c r="H18" s="33">
        <v>55448</v>
      </c>
      <c r="I18" s="34"/>
      <c r="J18" s="33">
        <v>41914</v>
      </c>
      <c r="K18" s="33">
        <v>369897</v>
      </c>
      <c r="L18" s="34"/>
      <c r="M18" s="33">
        <v>0</v>
      </c>
      <c r="N18" s="34"/>
      <c r="O18" s="33">
        <v>296201</v>
      </c>
      <c r="P18" s="34"/>
      <c r="Q18" s="33">
        <v>0</v>
      </c>
      <c r="R18" s="33">
        <v>29995</v>
      </c>
      <c r="S18" s="33">
        <v>0</v>
      </c>
      <c r="T18" s="36"/>
    </row>
    <row r="19" spans="1:20" ht="12" customHeight="1">
      <c r="A19" s="27" t="s">
        <v>32</v>
      </c>
      <c r="B19" s="17" t="s">
        <v>15</v>
      </c>
      <c r="C19" s="33">
        <v>788889</v>
      </c>
      <c r="D19" s="33">
        <v>39520</v>
      </c>
      <c r="E19" s="34"/>
      <c r="F19" s="33">
        <v>96116</v>
      </c>
      <c r="G19" s="34"/>
      <c r="H19" s="33">
        <v>58565</v>
      </c>
      <c r="I19" s="34"/>
      <c r="J19" s="33">
        <v>0</v>
      </c>
      <c r="K19" s="33">
        <v>311244</v>
      </c>
      <c r="L19" s="34"/>
      <c r="M19" s="33">
        <v>0</v>
      </c>
      <c r="N19" s="34"/>
      <c r="O19" s="33">
        <v>236388</v>
      </c>
      <c r="P19" s="34"/>
      <c r="Q19" s="33">
        <v>0</v>
      </c>
      <c r="R19" s="33">
        <v>47056</v>
      </c>
      <c r="S19" s="33">
        <v>0</v>
      </c>
      <c r="T19" s="35"/>
    </row>
    <row r="20" spans="1:20" ht="12" customHeight="1">
      <c r="A20" s="23" t="s">
        <v>40</v>
      </c>
      <c r="B20" s="19" t="s">
        <v>13</v>
      </c>
      <c r="C20" s="33">
        <v>556657</v>
      </c>
      <c r="D20" s="33">
        <v>0</v>
      </c>
      <c r="E20" s="34"/>
      <c r="F20" s="33">
        <v>0</v>
      </c>
      <c r="G20" s="34"/>
      <c r="H20" s="33">
        <v>183910</v>
      </c>
      <c r="I20" s="34"/>
      <c r="J20" s="33">
        <v>372747</v>
      </c>
      <c r="K20" s="33">
        <v>0</v>
      </c>
      <c r="L20" s="34"/>
      <c r="M20" s="33">
        <v>0</v>
      </c>
      <c r="N20" s="34"/>
      <c r="O20" s="33">
        <v>0</v>
      </c>
      <c r="P20" s="34"/>
      <c r="Q20" s="33">
        <v>0</v>
      </c>
      <c r="R20" s="33">
        <v>0</v>
      </c>
      <c r="S20" s="33">
        <v>0</v>
      </c>
      <c r="T20" s="35"/>
    </row>
    <row r="21" spans="1:20" ht="12" customHeight="1">
      <c r="A21" s="27" t="s">
        <v>32</v>
      </c>
      <c r="B21" s="18" t="s">
        <v>12</v>
      </c>
      <c r="C21" s="33">
        <v>531247</v>
      </c>
      <c r="D21" s="33">
        <v>9138</v>
      </c>
      <c r="E21" s="34"/>
      <c r="F21" s="33">
        <v>37497</v>
      </c>
      <c r="G21" s="34"/>
      <c r="H21" s="33">
        <v>53630</v>
      </c>
      <c r="I21" s="34"/>
      <c r="J21" s="33">
        <v>150443</v>
      </c>
      <c r="K21" s="33">
        <v>217808</v>
      </c>
      <c r="L21" s="41" t="s">
        <v>57</v>
      </c>
      <c r="M21" s="33">
        <v>0</v>
      </c>
      <c r="N21" s="34"/>
      <c r="O21" s="33">
        <v>62730</v>
      </c>
      <c r="P21" s="41" t="s">
        <v>66</v>
      </c>
      <c r="Q21" s="33">
        <v>0</v>
      </c>
      <c r="R21" s="33">
        <v>0</v>
      </c>
      <c r="S21" s="33">
        <v>0</v>
      </c>
      <c r="T21" s="36"/>
    </row>
    <row r="22" spans="1:20" s="26" customFormat="1" ht="12" customHeight="1">
      <c r="A22" s="28" t="s">
        <v>41</v>
      </c>
      <c r="B22" s="18" t="s">
        <v>33</v>
      </c>
      <c r="C22" s="33">
        <v>685019</v>
      </c>
      <c r="D22" s="33">
        <v>0</v>
      </c>
      <c r="E22" s="34"/>
      <c r="F22" s="33">
        <v>0</v>
      </c>
      <c r="G22" s="34"/>
      <c r="H22" s="33">
        <v>72666</v>
      </c>
      <c r="I22" s="41" t="s">
        <v>60</v>
      </c>
      <c r="J22" s="33">
        <v>0</v>
      </c>
      <c r="K22" s="33">
        <v>252768</v>
      </c>
      <c r="L22" s="34"/>
      <c r="M22" s="33">
        <v>0</v>
      </c>
      <c r="N22" s="34"/>
      <c r="O22" s="33">
        <v>359584</v>
      </c>
      <c r="P22" s="41" t="s">
        <v>67</v>
      </c>
      <c r="Q22" s="33">
        <v>0</v>
      </c>
      <c r="R22" s="33">
        <v>0</v>
      </c>
      <c r="S22" s="33">
        <v>0</v>
      </c>
      <c r="T22" s="35"/>
    </row>
    <row r="23" spans="1:20" s="26" customFormat="1" ht="12" customHeight="1">
      <c r="A23" s="32" t="s">
        <v>47</v>
      </c>
      <c r="B23" s="18" t="s">
        <v>34</v>
      </c>
      <c r="C23" s="33">
        <v>681980</v>
      </c>
      <c r="D23" s="33">
        <v>21155</v>
      </c>
      <c r="E23" s="41">
        <v>666</v>
      </c>
      <c r="F23" s="33">
        <v>92311</v>
      </c>
      <c r="G23" s="41" t="s">
        <v>42</v>
      </c>
      <c r="H23" s="33">
        <v>57897</v>
      </c>
      <c r="I23" s="41" t="s">
        <v>43</v>
      </c>
      <c r="J23" s="33">
        <v>0</v>
      </c>
      <c r="K23" s="33">
        <v>186574</v>
      </c>
      <c r="L23" s="41" t="s">
        <v>44</v>
      </c>
      <c r="M23" s="33">
        <v>0</v>
      </c>
      <c r="N23" s="34"/>
      <c r="O23" s="33">
        <v>275834</v>
      </c>
      <c r="P23" s="41" t="s">
        <v>45</v>
      </c>
      <c r="Q23" s="33">
        <v>0</v>
      </c>
      <c r="R23" s="33">
        <v>23358</v>
      </c>
      <c r="S23" s="33">
        <v>24842</v>
      </c>
      <c r="T23" s="41" t="s">
        <v>46</v>
      </c>
    </row>
    <row r="24" spans="1:20" s="26" customFormat="1" ht="12" customHeight="1">
      <c r="A24" s="46" t="s">
        <v>48</v>
      </c>
      <c r="B24" s="18" t="s">
        <v>19</v>
      </c>
      <c r="C24" s="47"/>
      <c r="D24" s="47"/>
      <c r="E24" s="48"/>
      <c r="F24" s="47"/>
      <c r="G24" s="48"/>
      <c r="H24" s="47"/>
      <c r="I24" s="48"/>
      <c r="J24" s="47"/>
      <c r="K24" s="47"/>
      <c r="L24" s="48"/>
      <c r="M24" s="47"/>
      <c r="N24" s="48"/>
      <c r="O24" s="47"/>
      <c r="P24" s="48"/>
      <c r="Q24" s="47"/>
      <c r="R24" s="47"/>
      <c r="S24" s="47"/>
      <c r="T24" s="49"/>
    </row>
    <row r="25" spans="1:20" s="26" customFormat="1" ht="12" customHeight="1">
      <c r="A25" s="50"/>
      <c r="B25" s="17" t="s">
        <v>14</v>
      </c>
      <c r="C25" s="33">
        <v>808548</v>
      </c>
      <c r="D25" s="33">
        <v>0</v>
      </c>
      <c r="E25" s="34"/>
      <c r="F25" s="33">
        <v>0</v>
      </c>
      <c r="G25" s="34"/>
      <c r="H25" s="33">
        <v>44883</v>
      </c>
      <c r="I25" s="34"/>
      <c r="J25" s="33">
        <v>0</v>
      </c>
      <c r="K25" s="33">
        <v>327581</v>
      </c>
      <c r="L25" s="34"/>
      <c r="M25" s="33">
        <v>0</v>
      </c>
      <c r="N25" s="34"/>
      <c r="O25" s="33">
        <v>425292</v>
      </c>
      <c r="P25" s="34"/>
      <c r="Q25" s="33">
        <v>0</v>
      </c>
      <c r="R25" s="33">
        <v>0</v>
      </c>
      <c r="S25" s="33">
        <f>C25-SUM(D25:Q25)</f>
        <v>10792</v>
      </c>
      <c r="T25" s="49"/>
    </row>
    <row r="26" spans="1:20" s="26" customFormat="1" ht="12" customHeight="1">
      <c r="A26" s="27" t="s">
        <v>32</v>
      </c>
      <c r="B26" s="17" t="s">
        <v>15</v>
      </c>
      <c r="C26" s="33">
        <v>800897</v>
      </c>
      <c r="D26" s="33">
        <v>30696</v>
      </c>
      <c r="E26" s="34"/>
      <c r="F26" s="33">
        <v>84958</v>
      </c>
      <c r="G26" s="34"/>
      <c r="H26" s="33">
        <v>62205</v>
      </c>
      <c r="I26" s="34"/>
      <c r="J26" s="33">
        <v>0</v>
      </c>
      <c r="K26" s="33">
        <v>213092</v>
      </c>
      <c r="L26" s="34"/>
      <c r="M26" s="33">
        <v>0</v>
      </c>
      <c r="N26" s="34"/>
      <c r="O26" s="33">
        <v>350042</v>
      </c>
      <c r="P26" s="34"/>
      <c r="Q26" s="33">
        <v>0</v>
      </c>
      <c r="R26" s="33">
        <v>8135</v>
      </c>
      <c r="S26" s="33">
        <v>51769</v>
      </c>
      <c r="T26" s="52"/>
    </row>
    <row r="27" spans="1:21" s="26" customFormat="1" ht="12" customHeight="1">
      <c r="A27" s="46" t="s">
        <v>50</v>
      </c>
      <c r="B27" s="18" t="s">
        <v>33</v>
      </c>
      <c r="C27" s="33">
        <v>648545</v>
      </c>
      <c r="D27" s="33">
        <v>0</v>
      </c>
      <c r="E27" s="34"/>
      <c r="F27" s="33">
        <v>0</v>
      </c>
      <c r="G27" s="34"/>
      <c r="H27" s="33">
        <v>84920</v>
      </c>
      <c r="I27" s="34"/>
      <c r="J27" s="33">
        <v>0</v>
      </c>
      <c r="K27" s="33">
        <v>255135</v>
      </c>
      <c r="L27" s="34"/>
      <c r="M27" s="33">
        <v>0</v>
      </c>
      <c r="N27" s="34"/>
      <c r="O27" s="33">
        <v>308490</v>
      </c>
      <c r="P27" s="34"/>
      <c r="Q27" s="33">
        <v>0</v>
      </c>
      <c r="R27" s="33">
        <v>0</v>
      </c>
      <c r="S27" s="33">
        <v>0</v>
      </c>
      <c r="T27" s="52"/>
      <c r="U27" s="53"/>
    </row>
    <row r="28" spans="1:20" s="26" customFormat="1" ht="12" customHeight="1" thickBot="1">
      <c r="A28" s="51" t="s">
        <v>32</v>
      </c>
      <c r="B28" s="54" t="s">
        <v>34</v>
      </c>
      <c r="C28" s="42">
        <v>661860</v>
      </c>
      <c r="D28" s="42">
        <v>18164038</v>
      </c>
      <c r="E28" s="43"/>
      <c r="F28" s="42">
        <v>83666</v>
      </c>
      <c r="G28" s="66" t="s">
        <v>53</v>
      </c>
      <c r="H28" s="42">
        <v>46224</v>
      </c>
      <c r="I28" s="66" t="s">
        <v>52</v>
      </c>
      <c r="J28" s="42">
        <v>0</v>
      </c>
      <c r="K28" s="42">
        <v>150923</v>
      </c>
      <c r="L28" s="66" t="s">
        <v>54</v>
      </c>
      <c r="M28" s="42">
        <v>0</v>
      </c>
      <c r="N28" s="43"/>
      <c r="O28" s="42">
        <v>225399</v>
      </c>
      <c r="P28" s="66" t="s">
        <v>55</v>
      </c>
      <c r="Q28" s="42">
        <v>0</v>
      </c>
      <c r="R28" s="42">
        <v>0</v>
      </c>
      <c r="S28" s="42">
        <v>137473</v>
      </c>
      <c r="T28" s="66" t="s">
        <v>56</v>
      </c>
    </row>
    <row r="29" spans="1:20" s="26" customFormat="1" ht="12.75" customHeight="1">
      <c r="A29" s="13" t="s">
        <v>49</v>
      </c>
      <c r="B29" s="13"/>
      <c r="C29" s="13"/>
      <c r="D29" s="4"/>
      <c r="E29" s="13"/>
      <c r="F29" s="4"/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5"/>
      <c r="T29" s="6"/>
    </row>
    <row r="30" spans="1:20" s="26" customFormat="1" ht="12.75" customHeight="1">
      <c r="A30" s="29" t="s">
        <v>51</v>
      </c>
      <c r="B30" s="12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44"/>
    </row>
    <row r="31" spans="1:20" s="26" customFormat="1" ht="12.75" customHeight="1">
      <c r="A31" s="29" t="s">
        <v>27</v>
      </c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6"/>
      <c r="T31" s="6"/>
    </row>
    <row r="32" spans="1:21" s="8" customFormat="1" ht="12">
      <c r="A32" s="11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6"/>
      <c r="T32" s="6"/>
      <c r="U32" s="45"/>
    </row>
    <row r="33" spans="1:21" s="11" customFormat="1" ht="13.5" customHeight="1">
      <c r="A33" s="6"/>
      <c r="B33" s="15"/>
      <c r="S33" s="16"/>
      <c r="T33" s="6"/>
      <c r="U33" s="6"/>
    </row>
    <row r="34" spans="1:21" s="11" customFormat="1" ht="13.5" customHeight="1">
      <c r="A34" s="6"/>
      <c r="B34" s="15"/>
      <c r="S34" s="16"/>
      <c r="T34" s="6"/>
      <c r="U34" s="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2011-04-19T00:20:41Z</cp:lastPrinted>
  <dcterms:created xsi:type="dcterms:W3CDTF">2003-02-11T08:37:08Z</dcterms:created>
  <dcterms:modified xsi:type="dcterms:W3CDTF">2011-07-25T06:57:45Z</dcterms:modified>
  <cp:category/>
  <cp:version/>
  <cp:contentType/>
  <cp:contentStatus/>
</cp:coreProperties>
</file>