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80" windowHeight="9675" tabRatio="668" activeTab="0"/>
  </bookViews>
  <sheets>
    <sheet name="11" sheetId="1" r:id="rId1"/>
    <sheet name="12" sheetId="2" r:id="rId2"/>
    <sheet name="13-1" sheetId="3" r:id="rId3"/>
    <sheet name="13-2" sheetId="4" r:id="rId4"/>
    <sheet name="14-1" sheetId="5" r:id="rId5"/>
    <sheet name="14-2" sheetId="6" r:id="rId6"/>
    <sheet name="14-3" sheetId="7" r:id="rId7"/>
    <sheet name="14-4" sheetId="8" r:id="rId8"/>
    <sheet name="14-5" sheetId="9" r:id="rId9"/>
    <sheet name="14-6" sheetId="10" r:id="rId10"/>
    <sheet name="14-7" sheetId="11" r:id="rId11"/>
    <sheet name="15-1" sheetId="12" r:id="rId12"/>
    <sheet name="15-2" sheetId="13" r:id="rId13"/>
    <sheet name="16-1" sheetId="14" r:id="rId14"/>
    <sheet name="16-2" sheetId="15" r:id="rId15"/>
    <sheet name="16-3" sheetId="16" r:id="rId16"/>
    <sheet name="17" sheetId="17" r:id="rId17"/>
    <sheet name="17付1-1" sheetId="18" r:id="rId18"/>
    <sheet name="17付1-2" sheetId="19" r:id="rId19"/>
    <sheet name="17付2-1" sheetId="20" r:id="rId20"/>
    <sheet name="17付2-2" sheetId="21" r:id="rId21"/>
    <sheet name="17付3-1" sheetId="22" r:id="rId22"/>
    <sheet name="17付3-2" sheetId="23" r:id="rId23"/>
    <sheet name="17付3-3" sheetId="24" r:id="rId24"/>
    <sheet name="17付3-4" sheetId="25" r:id="rId25"/>
    <sheet name="17付4-1" sheetId="26" r:id="rId26"/>
    <sheet name="17付4-2" sheetId="27" r:id="rId27"/>
    <sheet name="18" sheetId="28" r:id="rId28"/>
    <sheet name="19-1" sheetId="29" r:id="rId29"/>
    <sheet name="19-2" sheetId="30" r:id="rId30"/>
    <sheet name="19-3" sheetId="31" r:id="rId31"/>
    <sheet name="19-4" sheetId="32" r:id="rId32"/>
  </sheets>
  <definedNames>
    <definedName name="_xlnm.Print_Area" localSheetId="0">'11'!$A$1:$N$46</definedName>
    <definedName name="_xlnm.Print_Area" localSheetId="1">'12'!$A$1:$J$46</definedName>
    <definedName name="_xlnm.Print_Area" localSheetId="2">'13-1'!$A$1:$L$31</definedName>
    <definedName name="_xlnm.Print_Area" localSheetId="3">'13-2'!$A$1:$L$31</definedName>
    <definedName name="_xlnm.Print_Area" localSheetId="4">'14-1'!$A$1:$J$46</definedName>
    <definedName name="_xlnm.Print_Area" localSheetId="5">'14-2'!$A$1:$J$47</definedName>
    <definedName name="_xlnm.Print_Area" localSheetId="6">'14-3'!$A$1:$J$47</definedName>
    <definedName name="_xlnm.Print_Area" localSheetId="7">'14-4'!$A$1:$J$47</definedName>
    <definedName name="_xlnm.Print_Area" localSheetId="8">'14-5'!$A$1:$J$47</definedName>
    <definedName name="_xlnm.Print_Area" localSheetId="9">'14-6'!$A$1:$J$47</definedName>
    <definedName name="_xlnm.Print_Area" localSheetId="10">'14-7'!$A$1:$J$47</definedName>
    <definedName name="_xlnm.Print_Area" localSheetId="11">'15-1'!$A$1:$J$47</definedName>
    <definedName name="_xlnm.Print_Area" localSheetId="12">'15-2'!$A$1:$J$47</definedName>
    <definedName name="_xlnm.Print_Area" localSheetId="13">'16-1'!$A$1:$J$47</definedName>
    <definedName name="_xlnm.Print_Area" localSheetId="14">'16-2'!$A$1:$J$47</definedName>
    <definedName name="_xlnm.Print_Area" localSheetId="15">'16-3'!$A$1:$J$47</definedName>
    <definedName name="_xlnm.Print_Area" localSheetId="16">'17'!$A$1:$I$49</definedName>
    <definedName name="_xlnm.Print_Area" localSheetId="17">'17付1-1'!$A$1:$I$49</definedName>
    <definedName name="_xlnm.Print_Area" localSheetId="18">'17付1-2'!$A$1:$I$49</definedName>
    <definedName name="_xlnm.Print_Area" localSheetId="19">'17付2-1'!$A$1:$I$49</definedName>
    <definedName name="_xlnm.Print_Area" localSheetId="20">'17付2-2'!$A$1:$I$49</definedName>
    <definedName name="_xlnm.Print_Area" localSheetId="21">'17付3-1'!$A$1:$I$49</definedName>
    <definedName name="_xlnm.Print_Area" localSheetId="22">'17付3-2'!$A$1:$I$49</definedName>
    <definedName name="_xlnm.Print_Area" localSheetId="23">'17付3-3'!$A$1:$I$49</definedName>
    <definedName name="_xlnm.Print_Area" localSheetId="24">'17付3-4'!$A$1:$I$49</definedName>
    <definedName name="_xlnm.Print_Area" localSheetId="25">'17付4-1'!$A$1:$I$49</definedName>
    <definedName name="_xlnm.Print_Area" localSheetId="26">'17付4-2'!$A$1:$I$49</definedName>
    <definedName name="_xlnm.Print_Area" localSheetId="27">'18'!$A$1:$I$33</definedName>
    <definedName name="_xlnm.Print_Area" localSheetId="28">'19-1'!$A$1:$N$47</definedName>
    <definedName name="_xlnm.Print_Area" localSheetId="29">'19-2'!$A$1:$N$47</definedName>
    <definedName name="_xlnm.Print_Area" localSheetId="30">'19-3'!$A$1:$N$47</definedName>
    <definedName name="_xlnm.Print_Area" localSheetId="31">'19-4'!$A$1:$N$47</definedName>
  </definedNames>
  <calcPr fullCalcOnLoad="1"/>
</workbook>
</file>

<file path=xl/sharedStrings.xml><?xml version="1.0" encoding="utf-8"?>
<sst xmlns="http://schemas.openxmlformats.org/spreadsheetml/2006/main" count="3322" uniqueCount="317">
  <si>
    <t>（注）この調は平成２３年度概要調書(H23.4.1現在)による。　　（単位：㎡）</t>
  </si>
  <si>
    <t>市町村名</t>
  </si>
  <si>
    <t>住　　　　　　　宅　　　　　　　地　　　　　　　積</t>
  </si>
  <si>
    <t>小　　規　　模　　住　　宅　　用　　地</t>
  </si>
  <si>
    <t>一　　般　　住　　宅　　用　　地</t>
  </si>
  <si>
    <t>非課税地積</t>
  </si>
  <si>
    <t>評価総地積</t>
  </si>
  <si>
    <t>法免未満のもの</t>
  </si>
  <si>
    <t>法免以上のもの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</si>
  <si>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</si>
  <si>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</si>
  <si>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</si>
  <si>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</si>
  <si>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</si>
  <si>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</si>
  <si>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</si>
  <si>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</si>
  <si>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</si>
  <si>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</si>
  <si>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</si>
  <si>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</si>
  <si>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</si>
  <si>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</si>
  <si>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</si>
  <si>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</si>
  <si>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</si>
  <si>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</si>
  <si>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</si>
  <si>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</si>
  <si>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</si>
  <si>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</si>
  <si>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</si>
  <si>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</si>
  <si>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</si>
  <si>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</si>
  <si>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</si>
  <si>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</si>
  <si>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</si>
  <si>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</si>
  <si>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</si>
  <si>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</si>
  <si>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</si>
  <si>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</si>
  <si>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</si>
  <si>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</si>
  <si>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</si>
  <si>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</si>
  <si>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</si>
  <si>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市計</t>
  </si>
  <si>
    <t>町　　村　　計</t>
  </si>
  <si>
    <t>合　　　　計</t>
  </si>
  <si>
    <t>計</t>
  </si>
  <si>
    <t>非　　住　　宅　　用　　地　（商　　業　　地　　等）</t>
  </si>
  <si>
    <t>合　　　　　　　計</t>
  </si>
  <si>
    <t>第１５表　平成２３年度　住宅用地・非住宅用地別地積　（その１）</t>
  </si>
  <si>
    <t>第１５表　平成２３年度　住宅用地・非住宅用地別地積　（その２）</t>
  </si>
  <si>
    <t>市町村名</t>
  </si>
  <si>
    <t>総　数</t>
  </si>
  <si>
    <t>個　人</t>
  </si>
  <si>
    <t>法　人</t>
  </si>
  <si>
    <t>市  計</t>
  </si>
  <si>
    <t>町村計</t>
  </si>
  <si>
    <t>合  計</t>
  </si>
  <si>
    <t>（注）この調は平成２３年度概要調書(H23.4.1現在)による。</t>
  </si>
  <si>
    <t/>
  </si>
  <si>
    <t>第１１表　平成２３年度　固定資産税納税義務者数（法定免税点以上）</t>
  </si>
  <si>
    <t>土　　地</t>
  </si>
  <si>
    <t>家　　屋</t>
  </si>
  <si>
    <t>償却資産</t>
  </si>
  <si>
    <t>合　　計</t>
  </si>
  <si>
    <t>課税標準額</t>
  </si>
  <si>
    <t>構成比</t>
  </si>
  <si>
    <t>市  計</t>
  </si>
  <si>
    <t>土　　　　　地</t>
  </si>
  <si>
    <t>家　　　　　屋</t>
  </si>
  <si>
    <t>償　　却　　資　　産</t>
  </si>
  <si>
    <t>合　　　　　計</t>
  </si>
  <si>
    <t>（注）この調は平成２３年度概要調書(H23.4.1現在)による。　　（単位：人）</t>
  </si>
  <si>
    <t>第１２表　平成23年度　固定資産税課税標準額及び構成比（法定免税点以上）</t>
  </si>
  <si>
    <t>（注）この調は平成２３年度概要調書(H23.4.1現在)による。　　（単位：千円、％）</t>
  </si>
  <si>
    <t>区　　　分</t>
  </si>
  <si>
    <t>地　　　　　　　　積</t>
  </si>
  <si>
    <t>決　　定　　価　　格</t>
  </si>
  <si>
    <t>法定免税点未満のもの</t>
  </si>
  <si>
    <t>法定免税点以上のもの</t>
  </si>
  <si>
    <t>総額</t>
  </si>
  <si>
    <t>総地積</t>
  </si>
  <si>
    <t>地　　　目</t>
  </si>
  <si>
    <t>（千円）　（ホ）</t>
  </si>
  <si>
    <t>（千円）　（ヘ）</t>
  </si>
  <si>
    <t>（千円）　（ト）</t>
  </si>
  <si>
    <t>田</t>
  </si>
  <si>
    <t>一般田</t>
  </si>
  <si>
    <t>宅地介在田等</t>
  </si>
  <si>
    <t>０２</t>
  </si>
  <si>
    <t>畑</t>
  </si>
  <si>
    <t>一般畑</t>
  </si>
  <si>
    <t>０３</t>
  </si>
  <si>
    <t>宅地介在畑</t>
  </si>
  <si>
    <t>０４</t>
  </si>
  <si>
    <t>宅地</t>
  </si>
  <si>
    <t>小規模住宅用地</t>
  </si>
  <si>
    <t>０５</t>
  </si>
  <si>
    <t>一般住宅用地</t>
  </si>
  <si>
    <t>０６</t>
  </si>
  <si>
    <t>住宅用地以外の宅地</t>
  </si>
  <si>
    <t>０７</t>
  </si>
  <si>
    <t>０８</t>
  </si>
  <si>
    <t>塩田</t>
  </si>
  <si>
    <t>０９</t>
  </si>
  <si>
    <t>鉱泉地</t>
  </si>
  <si>
    <t>１０</t>
  </si>
  <si>
    <t>池沼</t>
  </si>
  <si>
    <t>１１</t>
  </si>
  <si>
    <t>山林</t>
  </si>
  <si>
    <t>一般山林</t>
  </si>
  <si>
    <t>１２</t>
  </si>
  <si>
    <t>介在山林</t>
  </si>
  <si>
    <t>１３</t>
  </si>
  <si>
    <t>牧場</t>
  </si>
  <si>
    <t>１４</t>
  </si>
  <si>
    <t>原野</t>
  </si>
  <si>
    <t>１５</t>
  </si>
  <si>
    <t>雑種地</t>
  </si>
  <si>
    <t>ゴルフ場の用地</t>
  </si>
  <si>
    <t>１６</t>
  </si>
  <si>
    <t>遊園地等の用地</t>
  </si>
  <si>
    <t>１７</t>
  </si>
  <si>
    <t>鉄軌道用地</t>
  </si>
  <si>
    <t>単体利用</t>
  </si>
  <si>
    <t>１８</t>
  </si>
  <si>
    <t>複合利用</t>
  </si>
  <si>
    <t>１９</t>
  </si>
  <si>
    <t>２０</t>
  </si>
  <si>
    <t>２１</t>
  </si>
  <si>
    <t>２２</t>
  </si>
  <si>
    <t>その他の雑種地</t>
  </si>
  <si>
    <t>２３</t>
  </si>
  <si>
    <t>２４</t>
  </si>
  <si>
    <t>その他</t>
  </si>
  <si>
    <t>２５</t>
  </si>
  <si>
    <t>合計</t>
  </si>
  <si>
    <t>２６</t>
  </si>
  <si>
    <t>課　税　標　準　額</t>
  </si>
  <si>
    <t>筆　　　　　　　　数</t>
  </si>
  <si>
    <t>非課税筆数</t>
  </si>
  <si>
    <t>評価総筆数</t>
  </si>
  <si>
    <t>（千円）　（チ）</t>
  </si>
  <si>
    <t>（千円）　（リ）</t>
  </si>
  <si>
    <t>（千円）　（ヌ）</t>
  </si>
  <si>
    <t>（筆）　（ル）</t>
  </si>
  <si>
    <t>（筆）　（ヲ）</t>
  </si>
  <si>
    <t>（筆）　（ワ）</t>
  </si>
  <si>
    <t>（筆）　（カ）</t>
  </si>
  <si>
    <t>第１３表　平成２３年度　土地の総括表　（その１：地積、決定価格）</t>
  </si>
  <si>
    <t>第１３表　平成２３年度　土地の総括表　（その２：課税標準額、筆数）</t>
  </si>
  <si>
    <t>０１</t>
  </si>
  <si>
    <t>（㎡）　（イ）</t>
  </si>
  <si>
    <t>（㎡）　（ロ）</t>
  </si>
  <si>
    <t>（㎡）　（ハ）</t>
  </si>
  <si>
    <t>（㎡）　（ニ）</t>
  </si>
  <si>
    <t>地　　積　　合　　計</t>
  </si>
  <si>
    <t>宅　　地　　地　　積</t>
  </si>
  <si>
    <t>町村計</t>
  </si>
  <si>
    <t>合計</t>
  </si>
  <si>
    <t>田　　　　　　　地　　　　　　　積</t>
  </si>
  <si>
    <t>一　　　　　般　　　　　田</t>
  </si>
  <si>
    <t>宅　　地　　介　　在　　田　　等</t>
  </si>
  <si>
    <t>畑　　　　　　　地　　　　　　　積</t>
  </si>
  <si>
    <t>一　　　　　般　　　　　畑</t>
  </si>
  <si>
    <t>宅　　地　　介　　在　　畑　　等</t>
  </si>
  <si>
    <t>山　　　　　　　林　　　　　　　地　　　　　　　積</t>
  </si>
  <si>
    <t>一　　　　　般　　　　　山　　　　　林</t>
  </si>
  <si>
    <t>宅　　地　　介　　在　　山　　林　　等</t>
  </si>
  <si>
    <t>池　　　沼　　　地　　　積</t>
  </si>
  <si>
    <t>原　　　野　　　地　　　積</t>
  </si>
  <si>
    <t>牧　　　場　　　地　　　積</t>
  </si>
  <si>
    <t>雑　　　種　　　地　　　地　　　積</t>
  </si>
  <si>
    <t>鉱　　　泉　　　地　　　地　　　積</t>
  </si>
  <si>
    <t>そ　　　の　　　他　　　地　　　積</t>
  </si>
  <si>
    <t>第１４表　平成２３年度　市町村別土地の地積　（その１）</t>
  </si>
  <si>
    <t>第１４表　平成２３年度　市町村別土地の地積　（その２）</t>
  </si>
  <si>
    <t>第１４表　平成２３年度　市町村別土地の地積　（その３）</t>
  </si>
  <si>
    <t>第１４表　平成２３年度　市町村別土地の地積　（その４）</t>
  </si>
  <si>
    <t>第１４表　平成２３年度　市町村別土地の地積　（その５）</t>
  </si>
  <si>
    <t>第１４表　平成２３年度　市町村別土地の地積　（その６）</t>
  </si>
  <si>
    <t>第１４表　平成２３年度　市町村別土地の地積　（その７）</t>
  </si>
  <si>
    <t>特　定　市　街　化　区　域　農　地</t>
  </si>
  <si>
    <t>平成１９以前参入分</t>
  </si>
  <si>
    <t>平成２０以後参入分</t>
  </si>
  <si>
    <t>法定免税点
以上のもの</t>
  </si>
  <si>
    <t>第１６表　平成２３年度　市町村別市街化区域農地の地積　（その１：合計）</t>
  </si>
  <si>
    <t>第１６表　平成２３年度　市町村別市街化区域農地の地積　（その２：田）</t>
  </si>
  <si>
    <t>第１６表　平成２３年度　市町村別市街化区域農地の地積　（その３：畑）</t>
  </si>
  <si>
    <t>決　　　　　定　　　　価　　　　格</t>
  </si>
  <si>
    <t>筆　　　　　　　　　数</t>
  </si>
  <si>
    <t>平均価格</t>
  </si>
  <si>
    <t>総　　額</t>
  </si>
  <si>
    <t>左にかかる課税標準額</t>
  </si>
  <si>
    <t>非課税地筆数</t>
  </si>
  <si>
    <t>評価総筆数</t>
  </si>
  <si>
    <t>（千円）</t>
  </si>
  <si>
    <t>（筆）</t>
  </si>
  <si>
    <t>（円）</t>
  </si>
  <si>
    <t>付表１　（その１）　　田　（一般田・宅地介在田等）</t>
  </si>
  <si>
    <t>一般田</t>
  </si>
  <si>
    <t>付表１　（その２）　　田　（一般田・宅地介在田等）</t>
  </si>
  <si>
    <t>宅地等介在田等</t>
  </si>
  <si>
    <t>付表２　（その１）　　畑　（一般畑・宅地介在畑等）</t>
  </si>
  <si>
    <t>一般畑</t>
  </si>
  <si>
    <t>付表２　（その２）　　畑　（一般畑・宅地介在畑等）</t>
  </si>
  <si>
    <t>宅地等介在畑等</t>
  </si>
  <si>
    <t>付表４　（その１）　　山林　（一般山林・宅地介在山林等）</t>
  </si>
  <si>
    <t>付表４　（その２）　　山林　（一般山林・宅地介在山林等）</t>
  </si>
  <si>
    <t>宅地等介在山林等</t>
  </si>
  <si>
    <t>第１７表　平成２３年度　市町村別決定価格・筆数等</t>
  </si>
  <si>
    <t>※平均価格は総決定価格（千円）を円単位とし、総地積（㎡）で割った価格です。</t>
  </si>
  <si>
    <t>地　　　　　積</t>
  </si>
  <si>
    <t>単位当たり平均価格</t>
  </si>
  <si>
    <t>法免以上のもの</t>
  </si>
  <si>
    <t>（ロ）　　（千円）</t>
  </si>
  <si>
    <t>平成１９年以前参入分</t>
  </si>
  <si>
    <t>平成２０年以降参入分</t>
  </si>
  <si>
    <t>そ　　の　　他</t>
  </si>
  <si>
    <t>小　　　計</t>
  </si>
  <si>
    <t>課　　税　　標　　準　　額</t>
  </si>
  <si>
    <t>総筆数</t>
  </si>
  <si>
    <t>　　（千円）</t>
  </si>
  <si>
    <t>第１８表　平成２３年度　市街化区域農地に関する調</t>
  </si>
  <si>
    <t>（ロ）／（イ）</t>
  </si>
  <si>
    <t>（イ）　　（㎡）</t>
  </si>
  <si>
    <t>（㎡）</t>
  </si>
  <si>
    <t>区　　分</t>
  </si>
  <si>
    <t>（その１　田）</t>
  </si>
  <si>
    <t>（注）この調は平成２４年度総評価見込額調による。</t>
  </si>
  <si>
    <t>平成２４年度（平成２４年１月１日見込）</t>
  </si>
  <si>
    <t>平成２３年度（概要調書修正後）</t>
  </si>
  <si>
    <t>増　　　　減</t>
  </si>
  <si>
    <t>対　　　　比</t>
  </si>
  <si>
    <t>提示平均価額</t>
  </si>
  <si>
    <t>総評価見込額</t>
  </si>
  <si>
    <t>平均価額</t>
  </si>
  <si>
    <t>総評価額</t>
  </si>
  <si>
    <t>総評価額</t>
  </si>
  <si>
    <t>A/D-1　%</t>
  </si>
  <si>
    <t>B/E-1　%</t>
  </si>
  <si>
    <t>C/F-1　%</t>
  </si>
  <si>
    <t>A  （円／千㎡）</t>
  </si>
  <si>
    <t>B　（千円）</t>
  </si>
  <si>
    <t>C　（㎡）</t>
  </si>
  <si>
    <t>D　（円／千㎡）</t>
  </si>
  <si>
    <t>E　（千円）</t>
  </si>
  <si>
    <t>F　（㎡）</t>
  </si>
  <si>
    <t>（円／千㎡）</t>
  </si>
  <si>
    <t>（㎡）</t>
  </si>
  <si>
    <t>総評価額</t>
  </si>
  <si>
    <t>奈良市</t>
  </si>
  <si>
    <t>大和高田市</t>
  </si>
  <si>
    <t>大和郡山市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</si>
  <si>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</si>
  <si>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</si>
  <si>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</si>
  <si>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</si>
  <si>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</si>
  <si>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</si>
  <si>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</si>
  <si>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</si>
  <si>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</si>
  <si>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</si>
  <si>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</si>
  <si>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</si>
  <si>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</si>
  <si>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</si>
  <si>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</si>
  <si>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</si>
  <si>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</si>
  <si>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</si>
  <si>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</si>
  <si>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</si>
  <si>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</si>
  <si>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</si>
  <si>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</si>
  <si>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</si>
  <si>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</si>
  <si>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</si>
  <si>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</si>
  <si>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</si>
  <si>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</si>
  <si>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</si>
  <si>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</si>
  <si>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</si>
  <si>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</si>
  <si>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</si>
  <si>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</si>
  <si>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</si>
  <si>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</si>
  <si>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市計</t>
  </si>
  <si>
    <t>町村計</t>
  </si>
  <si>
    <t>県計</t>
  </si>
  <si>
    <t>（その２　畑）</t>
  </si>
  <si>
    <t>（その３　宅地）</t>
  </si>
  <si>
    <t>A  （円／㎡）</t>
  </si>
  <si>
    <t>（円／㎡）</t>
  </si>
  <si>
    <t>（その４　山林）</t>
  </si>
  <si>
    <t>第１９表　平成２４年度　固定資産（土地）に係る提示平均価額</t>
  </si>
  <si>
    <t>D（円／千㎡）</t>
  </si>
  <si>
    <t>A （円／千㎡）</t>
  </si>
  <si>
    <t>D（円／㎡）</t>
  </si>
  <si>
    <t>付表３　（その１）　宅地　（計）</t>
  </si>
  <si>
    <t>付表３　（その２）　宅地　（小規模住宅用地）</t>
  </si>
  <si>
    <t>付表３　（その３）　宅地　（一般住宅用地）</t>
  </si>
  <si>
    <t>付表３　（その４）　宅地　（非住宅用地（商業地等））</t>
  </si>
  <si>
    <t>非住宅用地（商業地等）</t>
  </si>
  <si>
    <t>一般住宅用地　</t>
  </si>
  <si>
    <t>小規模住宅用地　</t>
  </si>
  <si>
    <t>宅地　（計）</t>
  </si>
  <si>
    <t>決　　　　定　　　　価　　　　格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</si>
</sst>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  <numFmt numFmtId="178" formatCode="0;&quot;△ &quot;0"/>
    <numFmt numFmtId="179" formatCode="0.0_ "/>
    <numFmt numFmtId="180" formatCode="&quot;\&quot;#,##0;\-&quot;\&quot;#,##0"/>
    <numFmt numFmtId="181" formatCode="&quot;\&quot;#,##0;[Red]\-&quot;\&quot;#,##0"/>
    <numFmt numFmtId="182" formatCode="#,##0.0;&quot;▲ &quot;#,##0.0"/>
    <numFmt numFmtId="183" formatCode="#,##0.00;&quot;▲ &quot;#,##0.00"/>
    <numFmt numFmtId="184" formatCode="0.00;&quot;▲ &quot;0.00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;&quot;▲&quot;0.0"/>
    <numFmt numFmtId="190" formatCode="#,##0.0"/>
    <numFmt numFmtId="191" formatCode="0;&quot;▲ &quot;0"/>
    <numFmt numFmtId="192" formatCode="#,##0_ "/>
    <numFmt numFmtId="193" formatCode="0_ "/>
    <numFmt numFmtId="194" formatCode="0.000;&quot;▲ &quot;0.000"/>
    <numFmt numFmtId="195" formatCode="_-* #,##0_-;\-* #,##0_-;_-* &quot;-&quot;_-;_-@_-"/>
    <numFmt numFmtId="196" formatCode="0.0;&quot;▲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  <numFmt numFmtId="202" formatCode="#,##0.0_);[Red]\(#,##0.0\)"/>
    <numFmt numFmtId="203" formatCode="0.00_ "/>
    <numFmt numFmtId="204" formatCode="0.0000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9.45"/>
      <color indexed="12"/>
      <name val="ＭＳ 明朝"/>
      <family val="1"/>
    </font>
    <font>
      <sz val="9.45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9.45"/>
      <color indexed="36"/>
      <name val="ＭＳ 明朝"/>
      <family val="1"/>
    </font>
    <font>
      <b/>
      <sz val="11.5"/>
      <color indexed="8"/>
      <name val="ＭＳ Ｐゴシック"/>
      <family val="3"/>
    </font>
    <font>
      <sz val="9.4"/>
      <color indexed="8"/>
      <name val="ＭＳ 明朝"/>
      <family val="1"/>
    </font>
    <font>
      <sz val="9.4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4">
    <border>
      <left/>
      <right/>
      <top/>
      <bottom/>
      <diagonal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medium"/>
      <bottom style="hair"/>
      <diagonal style="hair"/>
    </border>
    <border diagonalUp="1">
      <left style="medium"/>
      <right style="thin"/>
      <top style="hair"/>
      <bottom style="hair"/>
      <diagonal style="hair"/>
    </border>
    <border diagonalUp="1">
      <left style="medium"/>
      <right style="thin"/>
      <top style="hair"/>
      <bottom>
        <color indexed="63"/>
      </bottom>
      <diagonal style="hair"/>
    </border>
    <border diagonalUp="1">
      <left style="medium"/>
      <right style="thin"/>
      <top>
        <color indexed="63"/>
      </top>
      <bottom style="hair"/>
      <diagonal style="hair"/>
    </border>
    <border diagonalUp="1">
      <left style="medium"/>
      <right style="thin"/>
      <top style="medium"/>
      <bottom style="medium"/>
      <diagonal style="hair"/>
    </border>
    <border diagonalUp="1">
      <left style="medium"/>
      <right style="thin"/>
      <top>
        <color indexed="63"/>
      </top>
      <bottom style="medium"/>
      <diagonal style="hair"/>
    </border>
    <border diagonalUp="1">
      <left style="medium"/>
      <right style="thin"/>
      <top style="medium"/>
      <bottom style="hair"/>
      <diagonal style="thin"/>
    </border>
    <border diagonalUp="1">
      <left style="medium"/>
      <right style="thin"/>
      <top style="hair"/>
      <bottom style="hair"/>
      <diagonal style="thin"/>
    </border>
    <border diagonalUp="1">
      <left style="medium"/>
      <right style="thin"/>
      <top style="hair"/>
      <bottom>
        <color indexed="63"/>
      </bottom>
      <diagonal style="thin"/>
    </border>
    <border diagonalUp="1">
      <left style="medium"/>
      <right style="thin"/>
      <top>
        <color indexed="63"/>
      </top>
      <bottom style="hair"/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medium"/>
      <right style="thin"/>
      <top style="hair"/>
      <bottom style="medium"/>
      <diagonal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 style="thin"/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medium"/>
      <right style="thin"/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 diagonalUp="1">
      <left style="thin"/>
      <right style="thin"/>
      <top style="medium"/>
      <bottom style="hair"/>
      <diagonal style="thin"/>
    </border>
    <border diagonalUp="1">
      <left style="thin"/>
      <right style="medium"/>
      <top style="medium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medium"/>
      <top style="hair"/>
      <bottom style="hair"/>
      <diagonal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medium"/>
      <top style="hair"/>
      <bottom>
        <color indexed="63"/>
      </bottom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medium"/>
      <top>
        <color indexed="63"/>
      </top>
      <bottom style="hair"/>
      <diagonal style="thin"/>
    </border>
    <border diagonalUp="1">
      <left style="thin"/>
      <right style="thin"/>
      <top style="hair"/>
      <bottom style="medium"/>
      <diagonal style="thin"/>
    </border>
    <border diagonalUp="1">
      <left style="thin"/>
      <right style="medium"/>
      <top style="hair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</cellStyleXfs>
  <cellXfs count="67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distributed"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76" fontId="0" fillId="0" borderId="6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7" fontId="0" fillId="3" borderId="27" xfId="0" applyNumberFormat="1" applyFont="1" applyFill="1" applyBorder="1" applyAlignment="1">
      <alignment vertical="center"/>
    </xf>
    <xf numFmtId="176" fontId="0" fillId="3" borderId="28" xfId="0" applyNumberFormat="1" applyFont="1" applyFill="1" applyBorder="1" applyAlignment="1">
      <alignment vertical="center"/>
    </xf>
    <xf numFmtId="176" fontId="0" fillId="3" borderId="29" xfId="0" applyNumberFormat="1" applyFont="1" applyFill="1" applyBorder="1" applyAlignment="1">
      <alignment vertical="center"/>
    </xf>
    <xf numFmtId="176" fontId="0" fillId="3" borderId="30" xfId="0" applyNumberFormat="1" applyFont="1" applyFill="1" applyBorder="1" applyAlignment="1">
      <alignment vertical="center"/>
    </xf>
    <xf numFmtId="176" fontId="0" fillId="3" borderId="31" xfId="0" applyNumberFormat="1" applyFont="1" applyFill="1" applyBorder="1" applyAlignment="1">
      <alignment vertical="center"/>
    </xf>
    <xf numFmtId="176" fontId="0" fillId="3" borderId="32" xfId="0" applyNumberFormat="1" applyFont="1" applyFill="1" applyBorder="1" applyAlignment="1">
      <alignment vertical="center"/>
    </xf>
    <xf numFmtId="177" fontId="0" fillId="4" borderId="33" xfId="0" applyNumberFormat="1" applyFont="1" applyFill="1" applyBorder="1" applyAlignment="1">
      <alignment vertical="center"/>
    </xf>
    <xf numFmtId="176" fontId="0" fillId="4" borderId="34" xfId="0" applyNumberFormat="1" applyFont="1" applyFill="1" applyBorder="1" applyAlignment="1">
      <alignment vertical="center"/>
    </xf>
    <xf numFmtId="176" fontId="0" fillId="4" borderId="35" xfId="0" applyNumberFormat="1" applyFont="1" applyFill="1" applyBorder="1" applyAlignment="1">
      <alignment vertical="center"/>
    </xf>
    <xf numFmtId="176" fontId="0" fillId="4" borderId="36" xfId="0" applyNumberFormat="1" applyFont="1" applyFill="1" applyBorder="1" applyAlignment="1">
      <alignment vertical="center"/>
    </xf>
    <xf numFmtId="176" fontId="0" fillId="4" borderId="37" xfId="0" applyNumberFormat="1" applyFont="1" applyFill="1" applyBorder="1" applyAlignment="1">
      <alignment vertical="center"/>
    </xf>
    <xf numFmtId="176" fontId="0" fillId="4" borderId="38" xfId="0" applyNumberFormat="1" applyFont="1" applyFill="1" applyBorder="1" applyAlignment="1">
      <alignment vertical="center"/>
    </xf>
    <xf numFmtId="177" fontId="0" fillId="4" borderId="34" xfId="0" applyNumberFormat="1" applyFont="1" applyFill="1" applyBorder="1" applyAlignment="1">
      <alignment vertical="center"/>
    </xf>
    <xf numFmtId="177" fontId="0" fillId="4" borderId="35" xfId="0" applyNumberFormat="1" applyFont="1" applyFill="1" applyBorder="1" applyAlignment="1">
      <alignment vertical="center"/>
    </xf>
    <xf numFmtId="177" fontId="0" fillId="4" borderId="36" xfId="0" applyNumberFormat="1" applyFont="1" applyFill="1" applyBorder="1" applyAlignment="1">
      <alignment vertical="center"/>
    </xf>
    <xf numFmtId="177" fontId="0" fillId="4" borderId="39" xfId="0" applyNumberFormat="1" applyFont="1" applyFill="1" applyBorder="1" applyAlignment="1">
      <alignment vertical="center"/>
    </xf>
    <xf numFmtId="0" fontId="8" fillId="0" borderId="0" xfId="21" applyFont="1" applyFill="1" applyAlignment="1">
      <alignment vertical="center"/>
      <protection/>
    </xf>
    <xf numFmtId="3" fontId="1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horizontal="right" vertical="center"/>
      <protection/>
    </xf>
    <xf numFmtId="3" fontId="10" fillId="0" borderId="0" xfId="21" applyFont="1" applyAlignment="1">
      <alignment vertical="center"/>
      <protection/>
    </xf>
    <xf numFmtId="3" fontId="6" fillId="2" borderId="40" xfId="21" applyNumberFormat="1" applyFont="1" applyFill="1" applyBorder="1" applyAlignment="1">
      <alignment horizontal="center" vertical="center"/>
      <protection/>
    </xf>
    <xf numFmtId="3" fontId="6" fillId="2" borderId="41" xfId="21" applyNumberFormat="1" applyFont="1" applyFill="1" applyBorder="1" applyAlignment="1">
      <alignment horizontal="center" vertical="center"/>
      <protection/>
    </xf>
    <xf numFmtId="3" fontId="6" fillId="2" borderId="42" xfId="21" applyNumberFormat="1" applyFont="1" applyFill="1" applyBorder="1" applyAlignment="1">
      <alignment horizontal="center" vertical="center"/>
      <protection/>
    </xf>
    <xf numFmtId="3" fontId="6" fillId="2" borderId="43" xfId="21" applyNumberFormat="1" applyFont="1" applyFill="1" applyBorder="1" applyAlignment="1">
      <alignment horizontal="center" vertical="center"/>
      <protection/>
    </xf>
    <xf numFmtId="3" fontId="6" fillId="2" borderId="44" xfId="21" applyNumberFormat="1" applyFont="1" applyFill="1" applyBorder="1" applyAlignment="1">
      <alignment horizontal="center" vertical="center"/>
      <protection/>
    </xf>
    <xf numFmtId="3" fontId="6" fillId="2" borderId="45" xfId="21" applyNumberFormat="1" applyFont="1" applyFill="1" applyBorder="1" applyAlignment="1">
      <alignment horizontal="center" vertical="center"/>
      <protection/>
    </xf>
    <xf numFmtId="3" fontId="6" fillId="0" borderId="46" xfId="21" applyNumberFormat="1" applyFont="1" applyFill="1" applyBorder="1" applyAlignment="1">
      <alignment horizontal="distributed" vertical="center"/>
      <protection/>
    </xf>
    <xf numFmtId="3" fontId="6" fillId="0" borderId="47" xfId="21" applyNumberFormat="1" applyFont="1" applyFill="1" applyBorder="1" applyAlignment="1">
      <alignment vertical="center"/>
      <protection/>
    </xf>
    <xf numFmtId="3" fontId="6" fillId="0" borderId="48" xfId="21" applyNumberFormat="1" applyFont="1" applyFill="1" applyBorder="1" applyAlignment="1">
      <alignment vertical="center"/>
      <protection/>
    </xf>
    <xf numFmtId="3" fontId="6" fillId="0" borderId="49" xfId="21" applyNumberFormat="1" applyFont="1" applyFill="1" applyBorder="1" applyAlignment="1">
      <alignment vertical="center"/>
      <protection/>
    </xf>
    <xf numFmtId="3" fontId="6" fillId="0" borderId="50" xfId="21" applyNumberFormat="1" applyFont="1" applyFill="1" applyBorder="1" applyAlignment="1">
      <alignment vertical="center"/>
      <protection/>
    </xf>
    <xf numFmtId="3" fontId="6" fillId="0" borderId="51" xfId="21" applyNumberFormat="1" applyFont="1" applyFill="1" applyBorder="1" applyAlignment="1">
      <alignment vertical="center"/>
      <protection/>
    </xf>
    <xf numFmtId="3" fontId="6" fillId="0" borderId="52" xfId="21" applyNumberFormat="1" applyFont="1" applyFill="1" applyBorder="1" applyAlignment="1">
      <alignment vertical="center"/>
      <protection/>
    </xf>
    <xf numFmtId="3" fontId="6" fillId="0" borderId="53" xfId="21" applyNumberFormat="1" applyFont="1" applyFill="1" applyBorder="1" applyAlignment="1">
      <alignment vertical="center"/>
      <protection/>
    </xf>
    <xf numFmtId="3" fontId="6" fillId="0" borderId="54" xfId="21" applyNumberFormat="1" applyFont="1" applyFill="1" applyBorder="1" applyAlignment="1">
      <alignment horizontal="distributed" vertical="center"/>
      <protection/>
    </xf>
    <xf numFmtId="3" fontId="6" fillId="0" borderId="55" xfId="21" applyNumberFormat="1" applyFont="1" applyFill="1" applyBorder="1" applyAlignment="1">
      <alignment horizontal="distributed" vertical="center"/>
      <protection/>
    </xf>
    <xf numFmtId="3" fontId="6" fillId="0" borderId="56" xfId="21" applyNumberFormat="1" applyFont="1" applyFill="1" applyBorder="1" applyAlignment="1">
      <alignment vertical="center"/>
      <protection/>
    </xf>
    <xf numFmtId="3" fontId="6" fillId="0" borderId="57" xfId="21" applyNumberFormat="1" applyFont="1" applyFill="1" applyBorder="1" applyAlignment="1">
      <alignment vertical="center"/>
      <protection/>
    </xf>
    <xf numFmtId="3" fontId="6" fillId="0" borderId="58" xfId="21" applyNumberFormat="1" applyFont="1" applyFill="1" applyBorder="1" applyAlignment="1">
      <alignment vertical="center"/>
      <protection/>
    </xf>
    <xf numFmtId="3" fontId="6" fillId="0" borderId="59" xfId="21" applyNumberFormat="1" applyFont="1" applyFill="1" applyBorder="1" applyAlignment="1">
      <alignment vertical="center"/>
      <protection/>
    </xf>
    <xf numFmtId="3" fontId="6" fillId="0" borderId="60" xfId="21" applyNumberFormat="1" applyFont="1" applyFill="1" applyBorder="1" applyAlignment="1">
      <alignment vertical="center"/>
      <protection/>
    </xf>
    <xf numFmtId="3" fontId="6" fillId="0" borderId="61" xfId="21" applyNumberFormat="1" applyFont="1" applyFill="1" applyBorder="1" applyAlignment="1">
      <alignment vertical="center"/>
      <protection/>
    </xf>
    <xf numFmtId="3" fontId="6" fillId="0" borderId="62" xfId="21" applyNumberFormat="1" applyFont="1" applyFill="1" applyBorder="1" applyAlignment="1">
      <alignment vertical="center"/>
      <protection/>
    </xf>
    <xf numFmtId="3" fontId="6" fillId="0" borderId="63" xfId="21" applyNumberFormat="1" applyFont="1" applyFill="1" applyBorder="1" applyAlignment="1">
      <alignment horizontal="distributed" vertical="center"/>
      <protection/>
    </xf>
    <xf numFmtId="3" fontId="6" fillId="0" borderId="64" xfId="21" applyNumberFormat="1" applyFont="1" applyFill="1" applyBorder="1" applyAlignment="1">
      <alignment horizontal="distributed" vertical="center"/>
      <protection/>
    </xf>
    <xf numFmtId="3" fontId="6" fillId="0" borderId="65" xfId="21" applyNumberFormat="1" applyFont="1" applyFill="1" applyBorder="1" applyAlignment="1">
      <alignment vertical="center"/>
      <protection/>
    </xf>
    <xf numFmtId="3" fontId="6" fillId="0" borderId="66" xfId="21" applyNumberFormat="1" applyFont="1" applyFill="1" applyBorder="1" applyAlignment="1">
      <alignment vertical="center"/>
      <protection/>
    </xf>
    <xf numFmtId="3" fontId="6" fillId="0" borderId="67" xfId="21" applyNumberFormat="1" applyFont="1" applyFill="1" applyBorder="1" applyAlignment="1">
      <alignment vertical="center"/>
      <protection/>
    </xf>
    <xf numFmtId="3" fontId="6" fillId="0" borderId="68" xfId="21" applyNumberFormat="1" applyFont="1" applyFill="1" applyBorder="1" applyAlignment="1">
      <alignment vertical="center"/>
      <protection/>
    </xf>
    <xf numFmtId="3" fontId="6" fillId="0" borderId="69" xfId="21" applyNumberFormat="1" applyFont="1" applyFill="1" applyBorder="1" applyAlignment="1">
      <alignment vertical="center"/>
      <protection/>
    </xf>
    <xf numFmtId="3" fontId="6" fillId="0" borderId="70" xfId="21" applyNumberFormat="1" applyFont="1" applyFill="1" applyBorder="1" applyAlignment="1">
      <alignment horizontal="distributed" vertical="center"/>
      <protection/>
    </xf>
    <xf numFmtId="3" fontId="6" fillId="0" borderId="71" xfId="21" applyNumberFormat="1" applyFont="1" applyFill="1" applyBorder="1" applyAlignment="1">
      <alignment vertical="center"/>
      <protection/>
    </xf>
    <xf numFmtId="3" fontId="6" fillId="0" borderId="72" xfId="21" applyNumberFormat="1" applyFont="1" applyFill="1" applyBorder="1" applyAlignment="1">
      <alignment vertical="center"/>
      <protection/>
    </xf>
    <xf numFmtId="3" fontId="6" fillId="0" borderId="20" xfId="21" applyNumberFormat="1" applyFont="1" applyFill="1" applyBorder="1" applyAlignment="1">
      <alignment horizontal="distributed" vertical="center"/>
      <protection/>
    </xf>
    <xf numFmtId="3" fontId="6" fillId="0" borderId="73" xfId="21" applyNumberFormat="1" applyFont="1" applyFill="1" applyBorder="1" applyAlignment="1">
      <alignment vertical="center"/>
      <protection/>
    </xf>
    <xf numFmtId="3" fontId="6" fillId="0" borderId="74" xfId="21" applyNumberFormat="1" applyFont="1" applyFill="1" applyBorder="1" applyAlignment="1">
      <alignment vertical="center"/>
      <protection/>
    </xf>
    <xf numFmtId="3" fontId="6" fillId="0" borderId="75" xfId="21" applyNumberFormat="1" applyFont="1" applyFill="1" applyBorder="1" applyAlignment="1">
      <alignment vertical="center"/>
      <protection/>
    </xf>
    <xf numFmtId="3" fontId="6" fillId="0" borderId="76" xfId="21" applyNumberFormat="1" applyFont="1" applyFill="1" applyBorder="1" applyAlignment="1">
      <alignment vertical="center"/>
      <protection/>
    </xf>
    <xf numFmtId="3" fontId="6" fillId="0" borderId="77" xfId="21" applyNumberFormat="1" applyFont="1" applyFill="1" applyBorder="1" applyAlignment="1">
      <alignment vertical="center"/>
      <protection/>
    </xf>
    <xf numFmtId="3" fontId="6" fillId="0" borderId="78" xfId="21" applyNumberFormat="1" applyFont="1" applyFill="1" applyBorder="1" applyAlignment="1">
      <alignment vertical="center"/>
      <protection/>
    </xf>
    <xf numFmtId="3" fontId="6" fillId="0" borderId="79" xfId="21" applyNumberFormat="1" applyFont="1" applyFill="1" applyBorder="1" applyAlignment="1">
      <alignment vertical="center"/>
      <protection/>
    </xf>
    <xf numFmtId="3" fontId="6" fillId="0" borderId="80" xfId="21" applyNumberFormat="1" applyFont="1" applyFill="1" applyBorder="1" applyAlignment="1">
      <alignment horizontal="distributed" vertical="center"/>
      <protection/>
    </xf>
    <xf numFmtId="3" fontId="6" fillId="0" borderId="21" xfId="21" applyNumberFormat="1" applyFont="1" applyFill="1" applyBorder="1" applyAlignment="1">
      <alignment horizontal="distributed" vertical="center"/>
      <protection/>
    </xf>
    <xf numFmtId="3" fontId="6" fillId="0" borderId="81" xfId="21" applyNumberFormat="1" applyFont="1" applyFill="1" applyBorder="1" applyAlignment="1">
      <alignment vertical="center"/>
      <protection/>
    </xf>
    <xf numFmtId="3" fontId="6" fillId="0" borderId="82" xfId="21" applyNumberFormat="1" applyFont="1" applyFill="1" applyBorder="1" applyAlignment="1">
      <alignment vertical="center"/>
      <protection/>
    </xf>
    <xf numFmtId="3" fontId="6" fillId="0" borderId="83" xfId="21" applyNumberFormat="1" applyFont="1" applyFill="1" applyBorder="1" applyAlignment="1">
      <alignment vertical="center"/>
      <protection/>
    </xf>
    <xf numFmtId="3" fontId="6" fillId="0" borderId="84" xfId="21" applyNumberFormat="1" applyFont="1" applyFill="1" applyBorder="1" applyAlignment="1">
      <alignment vertical="center"/>
      <protection/>
    </xf>
    <xf numFmtId="3" fontId="6" fillId="0" borderId="85" xfId="21" applyNumberFormat="1" applyFont="1" applyFill="1" applyBorder="1" applyAlignment="1">
      <alignment vertical="center"/>
      <protection/>
    </xf>
    <xf numFmtId="3" fontId="6" fillId="0" borderId="86" xfId="21" applyNumberFormat="1" applyFont="1" applyFill="1" applyBorder="1" applyAlignment="1">
      <alignment vertical="center"/>
      <protection/>
    </xf>
    <xf numFmtId="3" fontId="6" fillId="0" borderId="87" xfId="21" applyNumberFormat="1" applyFont="1" applyFill="1" applyBorder="1" applyAlignment="1">
      <alignment vertical="center"/>
      <protection/>
    </xf>
    <xf numFmtId="3" fontId="6" fillId="0" borderId="88" xfId="21" applyNumberFormat="1" applyFont="1" applyFill="1" applyBorder="1" applyAlignment="1">
      <alignment horizontal="distributed" vertical="center"/>
      <protection/>
    </xf>
    <xf numFmtId="3" fontId="10" fillId="0" borderId="0" xfId="21" applyFont="1" applyAlignment="1">
      <alignment horizontal="distributed" vertical="center"/>
      <protection/>
    </xf>
    <xf numFmtId="0" fontId="11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 horizontal="right" vertical="center"/>
    </xf>
    <xf numFmtId="3" fontId="12" fillId="0" borderId="0" xfId="22" applyFont="1" applyAlignment="1">
      <alignment vertical="center"/>
      <protection/>
    </xf>
    <xf numFmtId="0" fontId="11" fillId="0" borderId="0" xfId="22" applyFont="1" applyFill="1" applyAlignment="1">
      <alignment vertical="center"/>
      <protection/>
    </xf>
    <xf numFmtId="3" fontId="12" fillId="0" borderId="0" xfId="22" applyFont="1" applyFill="1" applyAlignment="1">
      <alignment vertical="center"/>
      <protection/>
    </xf>
    <xf numFmtId="0" fontId="12" fillId="0" borderId="0" xfId="22" applyFont="1" applyFill="1" applyAlignment="1">
      <alignment horizontal="right" vertical="center"/>
      <protection/>
    </xf>
    <xf numFmtId="3" fontId="6" fillId="0" borderId="89" xfId="22" applyNumberFormat="1" applyFont="1" applyFill="1" applyBorder="1" applyAlignment="1">
      <alignment horizontal="distributed" vertical="center"/>
      <protection/>
    </xf>
    <xf numFmtId="3" fontId="6" fillId="0" borderId="90" xfId="22" applyNumberFormat="1" applyFont="1" applyFill="1" applyBorder="1" applyAlignment="1">
      <alignment vertical="center"/>
      <protection/>
    </xf>
    <xf numFmtId="189" fontId="6" fillId="0" borderId="91" xfId="22" applyNumberFormat="1" applyFont="1" applyFill="1" applyBorder="1" applyAlignment="1">
      <alignment vertical="center"/>
      <protection/>
    </xf>
    <xf numFmtId="3" fontId="0" fillId="0" borderId="92" xfId="22" applyNumberFormat="1" applyFont="1" applyFill="1" applyBorder="1" applyAlignment="1">
      <alignment vertical="center"/>
      <protection/>
    </xf>
    <xf numFmtId="189" fontId="0" fillId="0" borderId="93" xfId="22" applyNumberFormat="1" applyFont="1" applyFill="1" applyBorder="1" applyAlignment="1">
      <alignment vertical="center"/>
      <protection/>
    </xf>
    <xf numFmtId="3" fontId="0" fillId="0" borderId="94" xfId="22" applyNumberFormat="1" applyFont="1" applyBorder="1" applyAlignment="1">
      <alignment vertical="center"/>
      <protection/>
    </xf>
    <xf numFmtId="189" fontId="0" fillId="0" borderId="93" xfId="22" applyNumberFormat="1" applyFont="1" applyBorder="1" applyAlignment="1">
      <alignment vertical="center"/>
      <protection/>
    </xf>
    <xf numFmtId="3" fontId="6" fillId="0" borderId="95" xfId="22" applyNumberFormat="1" applyFont="1" applyBorder="1" applyAlignment="1">
      <alignment horizontal="distributed" vertical="center"/>
      <protection/>
    </xf>
    <xf numFmtId="3" fontId="6" fillId="0" borderId="55" xfId="22" applyNumberFormat="1" applyFont="1" applyFill="1" applyBorder="1" applyAlignment="1">
      <alignment horizontal="distributed" vertical="center"/>
      <protection/>
    </xf>
    <xf numFmtId="3" fontId="6" fillId="0" borderId="96" xfId="22" applyNumberFormat="1" applyFont="1" applyFill="1" applyBorder="1" applyAlignment="1">
      <alignment vertical="center"/>
      <protection/>
    </xf>
    <xf numFmtId="189" fontId="6" fillId="0" borderId="97" xfId="22" applyNumberFormat="1" applyFont="1" applyFill="1" applyBorder="1" applyAlignment="1">
      <alignment vertical="center"/>
      <protection/>
    </xf>
    <xf numFmtId="3" fontId="0" fillId="0" borderId="98" xfId="22" applyNumberFormat="1" applyFont="1" applyFill="1" applyBorder="1" applyAlignment="1">
      <alignment vertical="center"/>
      <protection/>
    </xf>
    <xf numFmtId="189" fontId="0" fillId="0" borderId="58" xfId="22" applyNumberFormat="1" applyFont="1" applyFill="1" applyBorder="1" applyAlignment="1">
      <alignment vertical="center"/>
      <protection/>
    </xf>
    <xf numFmtId="3" fontId="0" fillId="0" borderId="99" xfId="22" applyNumberFormat="1" applyFont="1" applyBorder="1" applyAlignment="1">
      <alignment vertical="center"/>
      <protection/>
    </xf>
    <xf numFmtId="189" fontId="0" fillId="0" borderId="58" xfId="22" applyNumberFormat="1" applyFont="1" applyBorder="1" applyAlignment="1">
      <alignment vertical="center"/>
      <protection/>
    </xf>
    <xf numFmtId="3" fontId="6" fillId="0" borderId="100" xfId="22" applyNumberFormat="1" applyFont="1" applyBorder="1" applyAlignment="1">
      <alignment horizontal="distributed" vertical="center"/>
      <protection/>
    </xf>
    <xf numFmtId="3" fontId="6" fillId="0" borderId="64" xfId="22" applyNumberFormat="1" applyFont="1" applyFill="1" applyBorder="1" applyAlignment="1">
      <alignment horizontal="distributed" vertical="center"/>
      <protection/>
    </xf>
    <xf numFmtId="3" fontId="6" fillId="0" borderId="101" xfId="22" applyNumberFormat="1" applyFont="1" applyBorder="1" applyAlignment="1">
      <alignment horizontal="distributed" vertical="center"/>
      <protection/>
    </xf>
    <xf numFmtId="3" fontId="6" fillId="0" borderId="102" xfId="22" applyNumberFormat="1" applyFont="1" applyFill="1" applyBorder="1" applyAlignment="1">
      <alignment vertical="center"/>
      <protection/>
    </xf>
    <xf numFmtId="189" fontId="6" fillId="0" borderId="103" xfId="22" applyNumberFormat="1" applyFont="1" applyFill="1" applyBorder="1" applyAlignment="1">
      <alignment vertical="center"/>
      <protection/>
    </xf>
    <xf numFmtId="3" fontId="0" fillId="0" borderId="104" xfId="22" applyNumberFormat="1" applyFont="1" applyFill="1" applyBorder="1" applyAlignment="1">
      <alignment vertical="center"/>
      <protection/>
    </xf>
    <xf numFmtId="189" fontId="0" fillId="0" borderId="67" xfId="22" applyNumberFormat="1" applyFont="1" applyFill="1" applyBorder="1" applyAlignment="1">
      <alignment vertical="center"/>
      <protection/>
    </xf>
    <xf numFmtId="3" fontId="0" fillId="0" borderId="105" xfId="22" applyNumberFormat="1" applyFont="1" applyBorder="1" applyAlignment="1">
      <alignment vertical="center"/>
      <protection/>
    </xf>
    <xf numFmtId="189" fontId="0" fillId="0" borderId="67" xfId="22" applyNumberFormat="1" applyFont="1" applyBorder="1" applyAlignment="1">
      <alignment vertical="center"/>
      <protection/>
    </xf>
    <xf numFmtId="189" fontId="0" fillId="0" borderId="72" xfId="22" applyNumberFormat="1" applyFont="1" applyBorder="1" applyAlignment="1">
      <alignment vertical="center"/>
      <protection/>
    </xf>
    <xf numFmtId="189" fontId="6" fillId="0" borderId="106" xfId="22" applyNumberFormat="1" applyFont="1" applyFill="1" applyBorder="1" applyAlignment="1">
      <alignment vertical="center"/>
      <protection/>
    </xf>
    <xf numFmtId="3" fontId="6" fillId="0" borderId="20" xfId="22" applyNumberFormat="1" applyFont="1" applyFill="1" applyBorder="1" applyAlignment="1">
      <alignment horizontal="distributed" vertical="center"/>
      <protection/>
    </xf>
    <xf numFmtId="3" fontId="6" fillId="0" borderId="107" xfId="22" applyNumberFormat="1" applyFont="1" applyFill="1" applyBorder="1" applyAlignment="1">
      <alignment vertical="center"/>
      <protection/>
    </xf>
    <xf numFmtId="189" fontId="6" fillId="0" borderId="75" xfId="22" applyNumberFormat="1" applyFont="1" applyFill="1" applyBorder="1" applyAlignment="1">
      <alignment vertical="center"/>
      <protection/>
    </xf>
    <xf numFmtId="3" fontId="0" fillId="0" borderId="107" xfId="22" applyNumberFormat="1" applyFont="1" applyFill="1" applyBorder="1" applyAlignment="1">
      <alignment vertical="center"/>
      <protection/>
    </xf>
    <xf numFmtId="189" fontId="0" fillId="0" borderId="75" xfId="22" applyNumberFormat="1" applyFont="1" applyFill="1" applyBorder="1" applyAlignment="1">
      <alignment vertical="center"/>
      <protection/>
    </xf>
    <xf numFmtId="3" fontId="0" fillId="0" borderId="107" xfId="22" applyNumberFormat="1" applyFont="1" applyBorder="1" applyAlignment="1">
      <alignment vertical="center"/>
      <protection/>
    </xf>
    <xf numFmtId="189" fontId="0" fillId="0" borderId="75" xfId="22" applyNumberFormat="1" applyFont="1" applyBorder="1" applyAlignment="1">
      <alignment vertical="center"/>
      <protection/>
    </xf>
    <xf numFmtId="189" fontId="0" fillId="0" borderId="79" xfId="22" applyNumberFormat="1" applyFont="1" applyBorder="1" applyAlignment="1">
      <alignment vertical="center"/>
      <protection/>
    </xf>
    <xf numFmtId="3" fontId="6" fillId="0" borderId="108" xfId="22" applyNumberFormat="1" applyFont="1" applyBorder="1" applyAlignment="1">
      <alignment horizontal="distributed" vertical="center"/>
      <protection/>
    </xf>
    <xf numFmtId="3" fontId="6" fillId="0" borderId="109" xfId="22" applyNumberFormat="1" applyFont="1" applyFill="1" applyBorder="1" applyAlignment="1">
      <alignment horizontal="distributed" vertical="center"/>
      <protection/>
    </xf>
    <xf numFmtId="3" fontId="6" fillId="0" borderId="110" xfId="22" applyNumberFormat="1" applyFont="1" applyFill="1" applyBorder="1" applyAlignment="1">
      <alignment vertical="center"/>
      <protection/>
    </xf>
    <xf numFmtId="189" fontId="6" fillId="0" borderId="111" xfId="22" applyNumberFormat="1" applyFont="1" applyFill="1" applyBorder="1" applyAlignment="1">
      <alignment vertical="center"/>
      <protection/>
    </xf>
    <xf numFmtId="3" fontId="6" fillId="0" borderId="110" xfId="22" applyNumberFormat="1" applyFont="1" applyBorder="1" applyAlignment="1">
      <alignment vertical="center"/>
      <protection/>
    </xf>
    <xf numFmtId="189" fontId="6" fillId="0" borderId="111" xfId="22" applyNumberFormat="1" applyFont="1" applyBorder="1" applyAlignment="1">
      <alignment vertical="center"/>
      <protection/>
    </xf>
    <xf numFmtId="3" fontId="6" fillId="0" borderId="112" xfId="22" applyNumberFormat="1" applyFont="1" applyBorder="1" applyAlignment="1">
      <alignment horizontal="distributed" vertical="center"/>
      <protection/>
    </xf>
    <xf numFmtId="3" fontId="6" fillId="0" borderId="21" xfId="22" applyNumberFormat="1" applyFont="1" applyFill="1" applyBorder="1" applyAlignment="1">
      <alignment horizontal="distributed" vertical="center"/>
      <protection/>
    </xf>
    <xf numFmtId="3" fontId="6" fillId="0" borderId="113" xfId="22" applyNumberFormat="1" applyFont="1" applyFill="1" applyBorder="1" applyAlignment="1">
      <alignment vertical="center"/>
      <protection/>
    </xf>
    <xf numFmtId="189" fontId="6" fillId="0" borderId="83" xfId="22" applyNumberFormat="1" applyFont="1" applyFill="1" applyBorder="1" applyAlignment="1">
      <alignment vertical="center"/>
      <protection/>
    </xf>
    <xf numFmtId="3" fontId="6" fillId="0" borderId="113" xfId="22" applyNumberFormat="1" applyFont="1" applyBorder="1" applyAlignment="1">
      <alignment vertical="center"/>
      <protection/>
    </xf>
    <xf numFmtId="189" fontId="6" fillId="0" borderId="83" xfId="22" applyNumberFormat="1" applyFont="1" applyBorder="1" applyAlignment="1">
      <alignment vertical="center"/>
      <protection/>
    </xf>
    <xf numFmtId="3" fontId="6" fillId="0" borderId="114" xfId="22" applyNumberFormat="1" applyFont="1" applyBorder="1" applyAlignment="1">
      <alignment horizontal="distributed" vertical="center"/>
      <protection/>
    </xf>
    <xf numFmtId="3" fontId="6" fillId="2" borderId="40" xfId="22" applyNumberFormat="1" applyFont="1" applyFill="1" applyBorder="1" applyAlignment="1">
      <alignment horizontal="center" vertical="center"/>
      <protection/>
    </xf>
    <xf numFmtId="3" fontId="6" fillId="2" borderId="41" xfId="22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15" xfId="0" applyNumberFormat="1" applyFont="1" applyFill="1" applyBorder="1" applyAlignment="1">
      <alignment vertical="center"/>
    </xf>
    <xf numFmtId="176" fontId="0" fillId="0" borderId="11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distributed" vertical="center"/>
    </xf>
    <xf numFmtId="0" fontId="0" fillId="0" borderId="115" xfId="0" applyFont="1" applyFill="1" applyBorder="1" applyAlignment="1">
      <alignment horizontal="distributed" vertical="center"/>
    </xf>
    <xf numFmtId="0" fontId="0" fillId="0" borderId="116" xfId="0" applyFont="1" applyFill="1" applyBorder="1" applyAlignment="1">
      <alignment horizontal="distributed" vertical="distributed"/>
    </xf>
    <xf numFmtId="38" fontId="0" fillId="0" borderId="116" xfId="1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117" xfId="0" applyFont="1" applyFill="1" applyBorder="1" applyAlignment="1">
      <alignment horizontal="center" vertical="center" wrapText="1"/>
    </xf>
    <xf numFmtId="0" fontId="0" fillId="2" borderId="118" xfId="0" applyFont="1" applyFill="1" applyBorder="1" applyAlignment="1">
      <alignment horizontal="center" vertical="center" wrapText="1"/>
    </xf>
    <xf numFmtId="0" fontId="0" fillId="2" borderId="118" xfId="0" applyFont="1" applyFill="1" applyBorder="1" applyAlignment="1">
      <alignment vertical="center"/>
    </xf>
    <xf numFmtId="0" fontId="0" fillId="2" borderId="119" xfId="0" applyFont="1" applyFill="1" applyBorder="1" applyAlignment="1">
      <alignment horizontal="right" vertical="center"/>
    </xf>
    <xf numFmtId="0" fontId="0" fillId="2" borderId="12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1" xfId="0" applyFont="1" applyFill="1" applyBorder="1" applyAlignment="1">
      <alignment vertical="center"/>
    </xf>
    <xf numFmtId="0" fontId="0" fillId="2" borderId="122" xfId="0" applyFont="1" applyFill="1" applyBorder="1" applyAlignment="1">
      <alignment horizontal="center" vertical="center" wrapText="1"/>
    </xf>
    <xf numFmtId="176" fontId="0" fillId="2" borderId="122" xfId="0" applyNumberFormat="1" applyFont="1" applyFill="1" applyBorder="1" applyAlignment="1">
      <alignment horizontal="center" vertical="center" wrapText="1"/>
    </xf>
    <xf numFmtId="0" fontId="0" fillId="2" borderId="123" xfId="0" applyFont="1" applyFill="1" applyBorder="1" applyAlignment="1">
      <alignment vertical="center"/>
    </xf>
    <xf numFmtId="0" fontId="0" fillId="2" borderId="124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right" vertical="center"/>
    </xf>
    <xf numFmtId="176" fontId="0" fillId="0" borderId="115" xfId="0" applyNumberFormat="1" applyFont="1" applyFill="1" applyBorder="1" applyAlignment="1">
      <alignment vertical="center"/>
    </xf>
    <xf numFmtId="176" fontId="0" fillId="0" borderId="116" xfId="0" applyNumberFormat="1" applyFont="1" applyFill="1" applyBorder="1" applyAlignment="1">
      <alignment vertical="center"/>
    </xf>
    <xf numFmtId="176" fontId="0" fillId="3" borderId="125" xfId="0" applyNumberFormat="1" applyFont="1" applyFill="1" applyBorder="1" applyAlignment="1">
      <alignment vertical="center"/>
    </xf>
    <xf numFmtId="0" fontId="0" fillId="3" borderId="125" xfId="0" applyFont="1" applyFill="1" applyBorder="1" applyAlignment="1">
      <alignment vertical="center"/>
    </xf>
    <xf numFmtId="0" fontId="0" fillId="0" borderId="116" xfId="0" applyFont="1" applyFill="1" applyBorder="1" applyAlignment="1">
      <alignment vertical="center"/>
    </xf>
    <xf numFmtId="176" fontId="0" fillId="3" borderId="125" xfId="0" applyNumberFormat="1" applyFont="1" applyFill="1" applyBorder="1" applyAlignment="1" applyProtection="1">
      <alignment vertical="center"/>
      <protection/>
    </xf>
    <xf numFmtId="176" fontId="0" fillId="3" borderId="126" xfId="0" applyNumberFormat="1" applyFont="1" applyFill="1" applyBorder="1" applyAlignment="1" applyProtection="1">
      <alignment vertical="center"/>
      <protection/>
    </xf>
    <xf numFmtId="176" fontId="0" fillId="3" borderId="125" xfId="0" applyNumberFormat="1" applyFont="1" applyFill="1" applyBorder="1" applyAlignment="1">
      <alignment vertical="center"/>
    </xf>
    <xf numFmtId="38" fontId="0" fillId="3" borderId="125" xfId="17" applyFont="1" applyFill="1" applyBorder="1" applyAlignment="1">
      <alignment vertical="center"/>
    </xf>
    <xf numFmtId="0" fontId="0" fillId="0" borderId="127" xfId="0" applyFill="1" applyBorder="1" applyAlignment="1">
      <alignment horizontal="distributed" vertical="center"/>
    </xf>
    <xf numFmtId="0" fontId="0" fillId="0" borderId="128" xfId="0" applyFill="1" applyBorder="1" applyAlignment="1">
      <alignment horizontal="distributed" vertical="center"/>
    </xf>
    <xf numFmtId="176" fontId="0" fillId="0" borderId="7" xfId="0" applyNumberFormat="1" applyFont="1" applyFill="1" applyBorder="1" applyAlignment="1">
      <alignment vertical="center"/>
    </xf>
    <xf numFmtId="0" fontId="0" fillId="0" borderId="129" xfId="0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28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2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77" fontId="0" fillId="0" borderId="4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7" fontId="0" fillId="3" borderId="130" xfId="0" applyNumberFormat="1" applyFont="1" applyFill="1" applyBorder="1" applyAlignment="1">
      <alignment vertical="center"/>
    </xf>
    <xf numFmtId="177" fontId="0" fillId="3" borderId="131" xfId="0" applyNumberFormat="1" applyFont="1" applyFill="1" applyBorder="1" applyAlignment="1">
      <alignment vertical="center"/>
    </xf>
    <xf numFmtId="177" fontId="0" fillId="3" borderId="132" xfId="0" applyNumberFormat="1" applyFont="1" applyFill="1" applyBorder="1" applyAlignment="1">
      <alignment vertical="center"/>
    </xf>
    <xf numFmtId="177" fontId="0" fillId="3" borderId="133" xfId="0" applyNumberFormat="1" applyFont="1" applyFill="1" applyBorder="1" applyAlignment="1">
      <alignment vertical="center"/>
    </xf>
    <xf numFmtId="177" fontId="0" fillId="3" borderId="134" xfId="0" applyNumberFormat="1" applyFont="1" applyFill="1" applyBorder="1" applyAlignment="1">
      <alignment vertical="center"/>
    </xf>
    <xf numFmtId="177" fontId="0" fillId="3" borderId="135" xfId="0" applyNumberFormat="1" applyFont="1" applyFill="1" applyBorder="1" applyAlignment="1">
      <alignment vertical="center"/>
    </xf>
    <xf numFmtId="177" fontId="0" fillId="3" borderId="136" xfId="0" applyNumberFormat="1" applyFont="1" applyFill="1" applyBorder="1" applyAlignment="1">
      <alignment vertical="center"/>
    </xf>
    <xf numFmtId="177" fontId="0" fillId="3" borderId="137" xfId="0" applyNumberFormat="1" applyFont="1" applyFill="1" applyBorder="1" applyAlignment="1">
      <alignment vertical="center"/>
    </xf>
    <xf numFmtId="177" fontId="0" fillId="3" borderId="138" xfId="0" applyNumberFormat="1" applyFont="1" applyFill="1" applyBorder="1" applyAlignment="1">
      <alignment vertical="center"/>
    </xf>
    <xf numFmtId="177" fontId="0" fillId="3" borderId="139" xfId="0" applyNumberFormat="1" applyFont="1" applyFill="1" applyBorder="1" applyAlignment="1">
      <alignment vertical="center"/>
    </xf>
    <xf numFmtId="176" fontId="0" fillId="3" borderId="140" xfId="0" applyNumberFormat="1" applyFont="1" applyFill="1" applyBorder="1" applyAlignment="1">
      <alignment vertical="center"/>
    </xf>
    <xf numFmtId="176" fontId="0" fillId="3" borderId="141" xfId="0" applyNumberFormat="1" applyFont="1" applyFill="1" applyBorder="1" applyAlignment="1">
      <alignment vertical="center"/>
    </xf>
    <xf numFmtId="176" fontId="0" fillId="3" borderId="142" xfId="0" applyNumberFormat="1" applyFont="1" applyFill="1" applyBorder="1" applyAlignment="1">
      <alignment vertical="center"/>
    </xf>
    <xf numFmtId="176" fontId="0" fillId="3" borderId="143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77" fontId="0" fillId="0" borderId="127" xfId="0" applyNumberFormat="1" applyFont="1" applyFill="1" applyBorder="1" applyAlignment="1">
      <alignment vertical="center"/>
    </xf>
    <xf numFmtId="177" fontId="0" fillId="0" borderId="128" xfId="0" applyNumberFormat="1" applyFont="1" applyFill="1" applyBorder="1" applyAlignment="1">
      <alignment vertical="center"/>
    </xf>
    <xf numFmtId="176" fontId="0" fillId="0" borderId="144" xfId="0" applyNumberFormat="1" applyFont="1" applyFill="1" applyBorder="1" applyAlignment="1">
      <alignment vertical="center"/>
    </xf>
    <xf numFmtId="176" fontId="0" fillId="0" borderId="145" xfId="0" applyNumberFormat="1" applyFont="1" applyFill="1" applyBorder="1" applyAlignment="1">
      <alignment vertical="center"/>
    </xf>
    <xf numFmtId="176" fontId="0" fillId="0" borderId="80" xfId="0" applyNumberFormat="1" applyFont="1" applyFill="1" applyBorder="1" applyAlignment="1">
      <alignment vertical="center"/>
    </xf>
    <xf numFmtId="176" fontId="0" fillId="0" borderId="124" xfId="0" applyNumberFormat="1" applyFont="1" applyFill="1" applyBorder="1" applyAlignment="1">
      <alignment vertical="center"/>
    </xf>
    <xf numFmtId="176" fontId="0" fillId="0" borderId="123" xfId="0" applyNumberFormat="1" applyFont="1" applyFill="1" applyBorder="1" applyAlignment="1">
      <alignment vertical="center"/>
    </xf>
    <xf numFmtId="176" fontId="0" fillId="0" borderId="8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127" xfId="0" applyNumberFormat="1" applyFont="1" applyFill="1" applyBorder="1" applyAlignment="1">
      <alignment vertical="center"/>
    </xf>
    <xf numFmtId="177" fontId="0" fillId="0" borderId="128" xfId="0" applyNumberFormat="1" applyFont="1" applyFill="1" applyBorder="1" applyAlignment="1">
      <alignment vertical="center"/>
    </xf>
    <xf numFmtId="176" fontId="0" fillId="0" borderId="144" xfId="0" applyNumberFormat="1" applyFont="1" applyFill="1" applyBorder="1" applyAlignment="1">
      <alignment vertical="center"/>
    </xf>
    <xf numFmtId="176" fontId="0" fillId="0" borderId="145" xfId="0" applyNumberFormat="1" applyFont="1" applyFill="1" applyBorder="1" applyAlignment="1">
      <alignment vertical="center"/>
    </xf>
    <xf numFmtId="176" fontId="0" fillId="0" borderId="80" xfId="0" applyNumberFormat="1" applyFont="1" applyFill="1" applyBorder="1" applyAlignment="1">
      <alignment vertical="center"/>
    </xf>
    <xf numFmtId="176" fontId="0" fillId="0" borderId="124" xfId="0" applyNumberFormat="1" applyFont="1" applyFill="1" applyBorder="1" applyAlignment="1">
      <alignment vertical="center"/>
    </xf>
    <xf numFmtId="176" fontId="0" fillId="0" borderId="123" xfId="0" applyNumberFormat="1" applyFont="1" applyFill="1" applyBorder="1" applyAlignment="1">
      <alignment vertical="center"/>
    </xf>
    <xf numFmtId="176" fontId="0" fillId="0" borderId="88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7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77" fontId="0" fillId="0" borderId="7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128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4" xfId="0" applyNumberFormat="1" applyFont="1" applyFill="1" applyBorder="1" applyAlignment="1">
      <alignment vertical="center"/>
    </xf>
    <xf numFmtId="176" fontId="0" fillId="0" borderId="145" xfId="0" applyNumberFormat="1" applyFont="1" applyFill="1" applyBorder="1" applyAlignment="1">
      <alignment vertical="center"/>
    </xf>
    <xf numFmtId="176" fontId="0" fillId="0" borderId="8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24" xfId="0" applyNumberFormat="1" applyFont="1" applyFill="1" applyBorder="1" applyAlignment="1">
      <alignment vertical="center"/>
    </xf>
    <xf numFmtId="176" fontId="0" fillId="0" borderId="123" xfId="0" applyNumberFormat="1" applyFont="1" applyFill="1" applyBorder="1" applyAlignment="1">
      <alignment vertical="center"/>
    </xf>
    <xf numFmtId="176" fontId="0" fillId="0" borderId="88" xfId="0" applyNumberFormat="1" applyFont="1" applyFill="1" applyBorder="1" applyAlignment="1">
      <alignment vertical="center"/>
    </xf>
    <xf numFmtId="0" fontId="0" fillId="2" borderId="11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177" fontId="0" fillId="0" borderId="146" xfId="0" applyNumberFormat="1" applyFont="1" applyFill="1" applyBorder="1" applyAlignment="1">
      <alignment vertical="center"/>
    </xf>
    <xf numFmtId="177" fontId="0" fillId="0" borderId="147" xfId="0" applyNumberFormat="1" applyFont="1" applyFill="1" applyBorder="1" applyAlignment="1">
      <alignment vertical="center"/>
    </xf>
    <xf numFmtId="177" fontId="0" fillId="0" borderId="148" xfId="0" applyNumberFormat="1" applyFont="1" applyFill="1" applyBorder="1" applyAlignment="1">
      <alignment vertical="center"/>
    </xf>
    <xf numFmtId="0" fontId="0" fillId="0" borderId="146" xfId="0" applyFill="1" applyBorder="1" applyAlignment="1">
      <alignment horizontal="distributed" vertical="center"/>
    </xf>
    <xf numFmtId="0" fontId="0" fillId="0" borderId="149" xfId="0" applyFill="1" applyBorder="1" applyAlignment="1">
      <alignment horizontal="distributed" vertical="center"/>
    </xf>
    <xf numFmtId="0" fontId="0" fillId="0" borderId="150" xfId="0" applyFill="1" applyBorder="1" applyAlignment="1">
      <alignment horizontal="distributed" vertical="center"/>
    </xf>
    <xf numFmtId="177" fontId="0" fillId="0" borderId="149" xfId="0" applyNumberFormat="1" applyFont="1" applyFill="1" applyBorder="1" applyAlignment="1">
      <alignment vertical="center"/>
    </xf>
    <xf numFmtId="177" fontId="0" fillId="0" borderId="151" xfId="0" applyNumberFormat="1" applyFont="1" applyFill="1" applyBorder="1" applyAlignment="1">
      <alignment vertical="center"/>
    </xf>
    <xf numFmtId="177" fontId="0" fillId="0" borderId="152" xfId="0" applyNumberFormat="1" applyFont="1" applyFill="1" applyBorder="1" applyAlignment="1">
      <alignment vertical="center"/>
    </xf>
    <xf numFmtId="0" fontId="0" fillId="0" borderId="153" xfId="0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53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54" xfId="0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54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55" xfId="0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146" xfId="0" applyNumberFormat="1" applyFont="1" applyFill="1" applyBorder="1" applyAlignment="1">
      <alignment vertical="center"/>
    </xf>
    <xf numFmtId="177" fontId="0" fillId="0" borderId="147" xfId="0" applyNumberFormat="1" applyFont="1" applyFill="1" applyBorder="1" applyAlignment="1">
      <alignment vertical="center"/>
    </xf>
    <xf numFmtId="177" fontId="0" fillId="0" borderId="127" xfId="0" applyNumberFormat="1" applyFont="1" applyFill="1" applyBorder="1" applyAlignment="1">
      <alignment vertical="center"/>
    </xf>
    <xf numFmtId="177" fontId="0" fillId="0" borderId="148" xfId="0" applyNumberFormat="1" applyFont="1" applyFill="1" applyBorder="1" applyAlignment="1">
      <alignment vertical="center"/>
    </xf>
    <xf numFmtId="0" fontId="0" fillId="0" borderId="146" xfId="0" applyFont="1" applyFill="1" applyBorder="1" applyAlignment="1">
      <alignment horizontal="distributed" vertical="center"/>
    </xf>
    <xf numFmtId="0" fontId="0" fillId="0" borderId="149" xfId="0" applyFont="1" applyFill="1" applyBorder="1" applyAlignment="1">
      <alignment horizontal="distributed" vertical="center"/>
    </xf>
    <xf numFmtId="0" fontId="0" fillId="0" borderId="150" xfId="0" applyFont="1" applyFill="1" applyBorder="1" applyAlignment="1">
      <alignment horizontal="distributed" vertical="center"/>
    </xf>
    <xf numFmtId="177" fontId="0" fillId="0" borderId="7" xfId="0" applyNumberFormat="1" applyFont="1" applyFill="1" applyBorder="1" applyAlignment="1">
      <alignment vertical="center"/>
    </xf>
    <xf numFmtId="177" fontId="0" fillId="0" borderId="149" xfId="0" applyNumberFormat="1" applyFont="1" applyFill="1" applyBorder="1" applyAlignment="1">
      <alignment vertical="center"/>
    </xf>
    <xf numFmtId="177" fontId="0" fillId="0" borderId="151" xfId="0" applyNumberFormat="1" applyFont="1" applyFill="1" applyBorder="1" applyAlignment="1">
      <alignment vertical="center"/>
    </xf>
    <xf numFmtId="177" fontId="0" fillId="0" borderId="128" xfId="0" applyNumberFormat="1" applyFont="1" applyFill="1" applyBorder="1" applyAlignment="1">
      <alignment vertical="center"/>
    </xf>
    <xf numFmtId="177" fontId="0" fillId="0" borderId="152" xfId="0" applyNumberFormat="1" applyFont="1" applyFill="1" applyBorder="1" applyAlignment="1">
      <alignment vertical="center"/>
    </xf>
    <xf numFmtId="0" fontId="0" fillId="0" borderId="153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45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4" xfId="0" applyNumberFormat="1" applyFont="1" applyFill="1" applyBorder="1" applyAlignment="1">
      <alignment vertical="center"/>
    </xf>
    <xf numFmtId="176" fontId="0" fillId="0" borderId="15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54" xfId="0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23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54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2" borderId="156" xfId="0" applyFont="1" applyFill="1" applyBorder="1" applyAlignment="1">
      <alignment horizontal="center" vertical="center"/>
    </xf>
    <xf numFmtId="0" fontId="0" fillId="2" borderId="157" xfId="0" applyFont="1" applyFill="1" applyBorder="1" applyAlignment="1">
      <alignment horizontal="center" vertical="center"/>
    </xf>
    <xf numFmtId="0" fontId="0" fillId="2" borderId="158" xfId="0" applyFont="1" applyFill="1" applyBorder="1" applyAlignment="1">
      <alignment horizontal="center" vertical="center"/>
    </xf>
    <xf numFmtId="0" fontId="0" fillId="2" borderId="159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right" vertical="center" wrapText="1"/>
    </xf>
    <xf numFmtId="0" fontId="0" fillId="2" borderId="17" xfId="0" applyFont="1" applyFill="1" applyBorder="1" applyAlignment="1">
      <alignment horizontal="right" vertical="center" wrapText="1"/>
    </xf>
    <xf numFmtId="0" fontId="0" fillId="2" borderId="160" xfId="0" applyFont="1" applyFill="1" applyBorder="1" applyAlignment="1">
      <alignment horizontal="right" vertical="center" wrapText="1"/>
    </xf>
    <xf numFmtId="0" fontId="0" fillId="2" borderId="16" xfId="0" applyFont="1" applyFill="1" applyBorder="1" applyAlignment="1">
      <alignment horizontal="right" vertical="center" wrapText="1"/>
    </xf>
    <xf numFmtId="0" fontId="0" fillId="2" borderId="123" xfId="0" applyFont="1" applyFill="1" applyBorder="1" applyAlignment="1">
      <alignment horizontal="right" vertical="center" wrapText="1"/>
    </xf>
    <xf numFmtId="0" fontId="0" fillId="2" borderId="161" xfId="0" applyFill="1" applyBorder="1" applyAlignment="1">
      <alignment horizontal="left" vertical="center"/>
    </xf>
    <xf numFmtId="0" fontId="0" fillId="2" borderId="162" xfId="0" applyFill="1" applyBorder="1" applyAlignment="1">
      <alignment horizontal="left" vertical="center"/>
    </xf>
    <xf numFmtId="0" fontId="0" fillId="2" borderId="163" xfId="0" applyFill="1" applyBorder="1" applyAlignment="1">
      <alignment horizontal="left" vertical="center"/>
    </xf>
    <xf numFmtId="0" fontId="0" fillId="2" borderId="164" xfId="0" applyFill="1" applyBorder="1" applyAlignment="1">
      <alignment horizontal="center" vertical="center"/>
    </xf>
    <xf numFmtId="0" fontId="0" fillId="2" borderId="122" xfId="0" applyFill="1" applyBorder="1" applyAlignment="1">
      <alignment horizontal="center" vertical="center"/>
    </xf>
    <xf numFmtId="0" fontId="14" fillId="2" borderId="159" xfId="0" applyFont="1" applyFill="1" applyBorder="1" applyAlignment="1">
      <alignment horizontal="center" vertical="center"/>
    </xf>
    <xf numFmtId="0" fontId="0" fillId="2" borderId="156" xfId="0" applyFill="1" applyBorder="1" applyAlignment="1">
      <alignment horizontal="center" vertical="center"/>
    </xf>
    <xf numFmtId="0" fontId="0" fillId="2" borderId="117" xfId="0" applyFill="1" applyBorder="1" applyAlignment="1">
      <alignment horizontal="center" vertical="center"/>
    </xf>
    <xf numFmtId="0" fontId="0" fillId="2" borderId="21" xfId="0" applyFill="1" applyBorder="1" applyAlignment="1">
      <alignment horizontal="right" vertical="center" wrapText="1"/>
    </xf>
    <xf numFmtId="0" fontId="0" fillId="2" borderId="17" xfId="0" applyFill="1" applyBorder="1" applyAlignment="1">
      <alignment horizontal="right" vertical="center" wrapText="1"/>
    </xf>
    <xf numFmtId="0" fontId="0" fillId="2" borderId="160" xfId="0" applyFill="1" applyBorder="1" applyAlignment="1">
      <alignment horizontal="right" vertical="center" wrapText="1"/>
    </xf>
    <xf numFmtId="0" fontId="0" fillId="2" borderId="16" xfId="0" applyFill="1" applyBorder="1" applyAlignment="1">
      <alignment horizontal="right" vertical="center" wrapText="1"/>
    </xf>
    <xf numFmtId="0" fontId="0" fillId="2" borderId="123" xfId="0" applyFill="1" applyBorder="1" applyAlignment="1">
      <alignment horizontal="right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01" fontId="0" fillId="0" borderId="168" xfId="0" applyNumberFormat="1" applyFont="1" applyFill="1" applyBorder="1" applyAlignment="1">
      <alignment vertical="center"/>
    </xf>
    <xf numFmtId="201" fontId="0" fillId="0" borderId="169" xfId="0" applyNumberFormat="1" applyFont="1" applyFill="1" applyBorder="1" applyAlignment="1">
      <alignment vertical="center"/>
    </xf>
    <xf numFmtId="201" fontId="0" fillId="0" borderId="7" xfId="0" applyNumberFormat="1" applyFont="1" applyFill="1" applyBorder="1" applyAlignment="1">
      <alignment vertical="center"/>
    </xf>
    <xf numFmtId="201" fontId="0" fillId="0" borderId="6" xfId="0" applyNumberFormat="1" applyFont="1" applyFill="1" applyBorder="1" applyAlignment="1">
      <alignment vertical="center"/>
    </xf>
    <xf numFmtId="201" fontId="0" fillId="0" borderId="170" xfId="0" applyNumberFormat="1" applyFont="1" applyFill="1" applyBorder="1" applyAlignment="1">
      <alignment vertical="center"/>
    </xf>
    <xf numFmtId="201" fontId="0" fillId="0" borderId="171" xfId="0" applyNumberFormat="1" applyFont="1" applyFill="1" applyBorder="1" applyAlignment="1">
      <alignment vertical="center"/>
    </xf>
    <xf numFmtId="201" fontId="0" fillId="0" borderId="172" xfId="0" applyNumberFormat="1" applyFont="1" applyFill="1" applyBorder="1" applyAlignment="1">
      <alignment vertical="center"/>
    </xf>
    <xf numFmtId="201" fontId="0" fillId="0" borderId="173" xfId="0" applyNumberFormat="1" applyFont="1" applyFill="1" applyBorder="1" applyAlignment="1">
      <alignment vertical="center"/>
    </xf>
    <xf numFmtId="201" fontId="0" fillId="0" borderId="4" xfId="0" applyNumberFormat="1" applyFont="1" applyFill="1" applyBorder="1" applyAlignment="1">
      <alignment vertical="center"/>
    </xf>
    <xf numFmtId="201" fontId="0" fillId="0" borderId="2" xfId="0" applyNumberFormat="1" applyFont="1" applyFill="1" applyBorder="1" applyAlignment="1">
      <alignment vertical="center"/>
    </xf>
    <xf numFmtId="192" fontId="0" fillId="0" borderId="168" xfId="0" applyNumberFormat="1" applyFont="1" applyFill="1" applyBorder="1" applyAlignment="1">
      <alignment vertical="center"/>
    </xf>
    <xf numFmtId="192" fontId="0" fillId="0" borderId="16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2" fontId="0" fillId="0" borderId="7" xfId="0" applyNumberFormat="1" applyFont="1" applyFill="1" applyBorder="1" applyAlignment="1">
      <alignment vertical="center"/>
    </xf>
    <xf numFmtId="192" fontId="0" fillId="0" borderId="6" xfId="0" applyNumberFormat="1" applyFont="1" applyFill="1" applyBorder="1" applyAlignment="1">
      <alignment vertical="center"/>
    </xf>
    <xf numFmtId="192" fontId="0" fillId="0" borderId="170" xfId="0" applyNumberFormat="1" applyFont="1" applyFill="1" applyBorder="1" applyAlignment="1">
      <alignment vertical="center"/>
    </xf>
    <xf numFmtId="192" fontId="0" fillId="0" borderId="171" xfId="0" applyNumberFormat="1" applyFont="1" applyFill="1" applyBorder="1" applyAlignment="1">
      <alignment vertical="center"/>
    </xf>
    <xf numFmtId="192" fontId="0" fillId="0" borderId="172" xfId="0" applyNumberFormat="1" applyFont="1" applyFill="1" applyBorder="1" applyAlignment="1">
      <alignment vertical="center"/>
    </xf>
    <xf numFmtId="192" fontId="0" fillId="0" borderId="173" xfId="0" applyNumberFormat="1" applyFont="1" applyFill="1" applyBorder="1" applyAlignment="1">
      <alignment vertical="center"/>
    </xf>
    <xf numFmtId="192" fontId="0" fillId="0" borderId="4" xfId="0" applyNumberFormat="1" applyFont="1" applyFill="1" applyBorder="1" applyAlignment="1">
      <alignment vertical="center"/>
    </xf>
    <xf numFmtId="192" fontId="0" fillId="0" borderId="2" xfId="0" applyNumberFormat="1" applyFont="1" applyFill="1" applyBorder="1" applyAlignment="1">
      <alignment vertical="center"/>
    </xf>
    <xf numFmtId="0" fontId="0" fillId="2" borderId="119" xfId="0" applyFont="1" applyFill="1" applyBorder="1" applyAlignment="1">
      <alignment horizontal="center" vertical="center"/>
    </xf>
    <xf numFmtId="0" fontId="0" fillId="2" borderId="1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right" vertical="center"/>
    </xf>
    <xf numFmtId="0" fontId="0" fillId="2" borderId="122" xfId="0" applyFont="1" applyFill="1" applyBorder="1" applyAlignment="1">
      <alignment horizontal="center" vertical="center" shrinkToFit="1"/>
    </xf>
    <xf numFmtId="0" fontId="0" fillId="2" borderId="158" xfId="0" applyFont="1" applyFill="1" applyBorder="1" applyAlignment="1">
      <alignment horizontal="center" vertical="center"/>
    </xf>
    <xf numFmtId="0" fontId="0" fillId="0" borderId="174" xfId="0" applyFill="1" applyBorder="1" applyAlignment="1">
      <alignment horizontal="distributed" vertical="center"/>
    </xf>
    <xf numFmtId="176" fontId="0" fillId="0" borderId="168" xfId="0" applyNumberFormat="1" applyFill="1" applyBorder="1" applyAlignment="1">
      <alignment vertical="center"/>
    </xf>
    <xf numFmtId="176" fontId="0" fillId="0" borderId="169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75" xfId="0" applyNumberFormat="1" applyFill="1" applyBorder="1" applyAlignment="1">
      <alignment vertical="center"/>
    </xf>
    <xf numFmtId="176" fontId="0" fillId="0" borderId="165" xfId="0" applyNumberFormat="1" applyFill="1" applyBorder="1" applyAlignment="1">
      <alignment vertical="center"/>
    </xf>
    <xf numFmtId="182" fontId="0" fillId="0" borderId="168" xfId="0" applyNumberFormat="1" applyFill="1" applyBorder="1" applyAlignment="1">
      <alignment vertical="center"/>
    </xf>
    <xf numFmtId="182" fontId="0" fillId="0" borderId="169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0" fontId="0" fillId="0" borderId="176" xfId="0" applyFill="1" applyBorder="1" applyAlignment="1">
      <alignment horizontal="distributed" vertical="center"/>
    </xf>
    <xf numFmtId="0" fontId="0" fillId="0" borderId="177" xfId="0" applyFill="1" applyBorder="1" applyAlignment="1">
      <alignment horizontal="distributed" vertical="center"/>
    </xf>
    <xf numFmtId="176" fontId="0" fillId="0" borderId="7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149" xfId="0" applyNumberFormat="1" applyFill="1" applyBorder="1" applyAlignment="1">
      <alignment vertical="center"/>
    </xf>
    <xf numFmtId="176" fontId="0" fillId="0" borderId="128" xfId="0" applyNumberFormat="1" applyFill="1" applyBorder="1" applyAlignment="1">
      <alignment vertical="center"/>
    </xf>
    <xf numFmtId="182" fontId="0" fillId="0" borderId="7" xfId="0" applyNumberFormat="1" applyFill="1" applyBorder="1" applyAlignment="1">
      <alignment vertical="center"/>
    </xf>
    <xf numFmtId="182" fontId="0" fillId="0" borderId="6" xfId="0" applyNumberFormat="1" applyFill="1" applyBorder="1" applyAlignment="1">
      <alignment vertical="center"/>
    </xf>
    <xf numFmtId="182" fontId="0" fillId="0" borderId="5" xfId="0" applyNumberFormat="1" applyFill="1" applyBorder="1" applyAlignment="1">
      <alignment vertical="center"/>
    </xf>
    <xf numFmtId="0" fontId="0" fillId="0" borderId="178" xfId="0" applyFill="1" applyBorder="1" applyAlignment="1">
      <alignment horizontal="distributed" vertical="center"/>
    </xf>
    <xf numFmtId="0" fontId="0" fillId="0" borderId="177" xfId="0" applyFont="1" applyFill="1" applyBorder="1" applyAlignment="1">
      <alignment horizontal="distributed" vertical="center"/>
    </xf>
    <xf numFmtId="176" fontId="0" fillId="0" borderId="19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79" xfId="0" applyNumberFormat="1" applyFill="1" applyBorder="1" applyAlignment="1">
      <alignment vertical="center"/>
    </xf>
    <xf numFmtId="176" fontId="0" fillId="0" borderId="180" xfId="0" applyNumberFormat="1" applyFill="1" applyBorder="1" applyAlignment="1">
      <alignment vertical="center"/>
    </xf>
    <xf numFmtId="182" fontId="0" fillId="0" borderId="19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0" fontId="0" fillId="0" borderId="181" xfId="0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146" xfId="0" applyNumberFormat="1" applyFill="1" applyBorder="1" applyAlignment="1">
      <alignment vertical="center"/>
    </xf>
    <xf numFmtId="176" fontId="0" fillId="0" borderId="127" xfId="0" applyNumberFormat="1" applyFill="1" applyBorder="1" applyAlignment="1">
      <alignment vertical="center"/>
    </xf>
    <xf numFmtId="182" fontId="0" fillId="0" borderId="4" xfId="0" applyNumberFormat="1" applyFill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182" fontId="0" fillId="0" borderId="3" xfId="0" applyNumberFormat="1" applyFill="1" applyBorder="1" applyAlignment="1">
      <alignment vertical="center"/>
    </xf>
    <xf numFmtId="0" fontId="0" fillId="0" borderId="182" xfId="0" applyFill="1" applyBorder="1" applyAlignment="1">
      <alignment horizontal="distributed" vertical="center"/>
    </xf>
    <xf numFmtId="0" fontId="0" fillId="0" borderId="183" xfId="0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150" xfId="0" applyNumberFormat="1" applyFill="1" applyBorder="1" applyAlignment="1">
      <alignment vertical="center"/>
    </xf>
    <xf numFmtId="176" fontId="0" fillId="0" borderId="129" xfId="0" applyNumberFormat="1" applyFill="1" applyBorder="1" applyAlignment="1">
      <alignment vertical="center"/>
    </xf>
    <xf numFmtId="0" fontId="0" fillId="0" borderId="184" xfId="0" applyFill="1" applyBorder="1" applyAlignment="1">
      <alignment horizontal="distributed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49" xfId="0" applyNumberFormat="1" applyFont="1" applyFill="1" applyBorder="1" applyAlignment="1">
      <alignment vertical="center"/>
    </xf>
    <xf numFmtId="176" fontId="0" fillId="0" borderId="128" xfId="0" applyNumberFormat="1" applyFont="1" applyFill="1" applyBorder="1" applyAlignment="1">
      <alignment vertical="center"/>
    </xf>
    <xf numFmtId="0" fontId="0" fillId="0" borderId="178" xfId="0" applyFont="1" applyFill="1" applyBorder="1" applyAlignment="1">
      <alignment horizontal="distributed" vertical="center"/>
    </xf>
    <xf numFmtId="0" fontId="0" fillId="0" borderId="185" xfId="0" applyFill="1" applyBorder="1" applyAlignment="1">
      <alignment horizontal="distributed" vertical="center"/>
    </xf>
    <xf numFmtId="0" fontId="0" fillId="0" borderId="186" xfId="0" applyFill="1" applyBorder="1" applyAlignment="1">
      <alignment horizontal="distributed" vertical="center"/>
    </xf>
    <xf numFmtId="0" fontId="0" fillId="0" borderId="164" xfId="0" applyFill="1" applyBorder="1" applyAlignment="1">
      <alignment horizontal="distributed" vertical="center"/>
    </xf>
    <xf numFmtId="176" fontId="0" fillId="0" borderId="157" xfId="0" applyNumberFormat="1" applyFill="1" applyBorder="1" applyAlignment="1">
      <alignment vertical="center"/>
    </xf>
    <xf numFmtId="176" fontId="0" fillId="0" borderId="158" xfId="0" applyNumberFormat="1" applyFill="1" applyBorder="1" applyAlignment="1">
      <alignment vertical="center"/>
    </xf>
    <xf numFmtId="176" fontId="0" fillId="0" borderId="187" xfId="0" applyNumberFormat="1" applyFill="1" applyBorder="1" applyAlignment="1">
      <alignment vertical="center"/>
    </xf>
    <xf numFmtId="176" fontId="0" fillId="0" borderId="121" xfId="0" applyNumberFormat="1" applyFill="1" applyBorder="1" applyAlignment="1">
      <alignment vertical="center"/>
    </xf>
    <xf numFmtId="176" fontId="0" fillId="0" borderId="120" xfId="0" applyNumberFormat="1" applyFill="1" applyBorder="1" applyAlignment="1">
      <alignment vertical="center"/>
    </xf>
    <xf numFmtId="182" fontId="0" fillId="0" borderId="157" xfId="0" applyNumberFormat="1" applyFill="1" applyBorder="1" applyAlignment="1">
      <alignment vertical="center"/>
    </xf>
    <xf numFmtId="182" fontId="0" fillId="0" borderId="158" xfId="0" applyNumberFormat="1" applyFill="1" applyBorder="1" applyAlignment="1">
      <alignment vertical="center"/>
    </xf>
    <xf numFmtId="182" fontId="0" fillId="0" borderId="187" xfId="0" applyNumberFormat="1" applyFill="1" applyBorder="1" applyAlignment="1">
      <alignment vertical="center"/>
    </xf>
    <xf numFmtId="0" fontId="0" fillId="0" borderId="159" xfId="0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88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45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2" fontId="0" fillId="0" borderId="14" xfId="0" applyNumberFormat="1" applyFill="1" applyBorder="1" applyAlignment="1">
      <alignment vertical="center"/>
    </xf>
    <xf numFmtId="182" fontId="0" fillId="0" borderId="188" xfId="0" applyNumberFormat="1" applyFill="1" applyBorder="1" applyAlignment="1">
      <alignment vertical="center"/>
    </xf>
    <xf numFmtId="0" fontId="0" fillId="0" borderId="80" xfId="0" applyFill="1" applyBorder="1" applyAlignment="1">
      <alignment horizontal="distributed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60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23" xfId="0" applyNumberFormat="1" applyFill="1" applyBorder="1" applyAlignment="1">
      <alignment vertical="center"/>
    </xf>
    <xf numFmtId="182" fontId="0" fillId="0" borderId="16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vertical="center"/>
    </xf>
    <xf numFmtId="182" fontId="0" fillId="0" borderId="160" xfId="0" applyNumberFormat="1" applyFill="1" applyBorder="1" applyAlignment="1">
      <alignment vertical="center"/>
    </xf>
    <xf numFmtId="0" fontId="0" fillId="0" borderId="88" xfId="0" applyFill="1" applyBorder="1" applyAlignment="1">
      <alignment horizontal="distributed" vertical="center"/>
    </xf>
    <xf numFmtId="0" fontId="0" fillId="0" borderId="164" xfId="0" applyFont="1" applyFill="1" applyBorder="1" applyAlignment="1">
      <alignment horizontal="distributed" vertical="center"/>
    </xf>
    <xf numFmtId="0" fontId="0" fillId="0" borderId="159" xfId="0" applyFont="1" applyFill="1" applyBorder="1" applyAlignment="1">
      <alignment horizontal="distributed" vertical="center"/>
    </xf>
    <xf numFmtId="0" fontId="0" fillId="0" borderId="80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6" xfId="0" applyFill="1" applyBorder="1" applyAlignment="1">
      <alignment horizontal="center" vertical="center"/>
    </xf>
    <xf numFmtId="0" fontId="0" fillId="2" borderId="1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9" xfId="0" applyFill="1" applyBorder="1" applyAlignment="1">
      <alignment horizontal="center" vertical="center"/>
    </xf>
    <xf numFmtId="0" fontId="0" fillId="2" borderId="180" xfId="0" applyFill="1" applyBorder="1" applyAlignment="1">
      <alignment horizontal="center" vertical="center"/>
    </xf>
    <xf numFmtId="3" fontId="6" fillId="2" borderId="189" xfId="22" applyNumberFormat="1" applyFont="1" applyFill="1" applyBorder="1" applyAlignment="1">
      <alignment horizontal="center" vertical="center"/>
      <protection/>
    </xf>
    <xf numFmtId="3" fontId="6" fillId="2" borderId="190" xfId="22" applyNumberFormat="1" applyFont="1" applyFill="1" applyBorder="1" applyAlignment="1">
      <alignment horizontal="center" vertical="center"/>
      <protection/>
    </xf>
    <xf numFmtId="3" fontId="6" fillId="2" borderId="191" xfId="21" applyFont="1" applyFill="1" applyBorder="1" applyAlignment="1">
      <alignment horizontal="center" vertical="center"/>
      <protection/>
    </xf>
    <xf numFmtId="3" fontId="6" fillId="2" borderId="192" xfId="22" applyNumberFormat="1" applyFont="1" applyFill="1" applyBorder="1" applyAlignment="1">
      <alignment horizontal="center" vertical="center"/>
      <protection/>
    </xf>
    <xf numFmtId="177" fontId="0" fillId="3" borderId="33" xfId="0" applyNumberFormat="1" applyFont="1" applyFill="1" applyBorder="1" applyAlignment="1">
      <alignment vertical="center"/>
    </xf>
    <xf numFmtId="177" fontId="0" fillId="3" borderId="36" xfId="0" applyNumberFormat="1" applyFont="1" applyFill="1" applyBorder="1" applyAlignment="1">
      <alignment vertical="center"/>
    </xf>
    <xf numFmtId="177" fontId="0" fillId="3" borderId="34" xfId="0" applyNumberFormat="1" applyFont="1" applyFill="1" applyBorder="1" applyAlignment="1">
      <alignment vertical="center"/>
    </xf>
    <xf numFmtId="176" fontId="0" fillId="3" borderId="37" xfId="0" applyNumberFormat="1" applyFont="1" applyFill="1" applyBorder="1" applyAlignment="1">
      <alignment vertical="center"/>
    </xf>
    <xf numFmtId="176" fontId="0" fillId="3" borderId="38" xfId="0" applyNumberFormat="1" applyFont="1" applyFill="1" applyBorder="1" applyAlignment="1">
      <alignment vertical="center"/>
    </xf>
    <xf numFmtId="3" fontId="6" fillId="2" borderId="192" xfId="21" applyNumberFormat="1" applyFont="1" applyFill="1" applyBorder="1" applyAlignment="1">
      <alignment horizontal="center" vertical="center"/>
      <protection/>
    </xf>
    <xf numFmtId="3" fontId="6" fillId="2" borderId="189" xfId="21" applyNumberFormat="1" applyFont="1" applyFill="1" applyBorder="1" applyAlignment="1">
      <alignment horizontal="center" vertical="center"/>
      <protection/>
    </xf>
    <xf numFmtId="3" fontId="6" fillId="2" borderId="190" xfId="21" applyNumberFormat="1" applyFont="1" applyFill="1" applyBorder="1" applyAlignment="1">
      <alignment horizontal="center" vertical="center"/>
      <protection/>
    </xf>
    <xf numFmtId="3" fontId="6" fillId="2" borderId="193" xfId="21" applyNumberFormat="1" applyFont="1" applyFill="1" applyBorder="1" applyAlignment="1">
      <alignment horizontal="center" vertical="center"/>
      <protection/>
    </xf>
    <xf numFmtId="3" fontId="6" fillId="2" borderId="194" xfId="21" applyNumberFormat="1" applyFont="1" applyFill="1" applyBorder="1" applyAlignment="1">
      <alignment horizontal="center" vertical="center"/>
      <protection/>
    </xf>
    <xf numFmtId="3" fontId="6" fillId="2" borderId="195" xfId="21" applyNumberFormat="1" applyFont="1" applyFill="1" applyBorder="1" applyAlignment="1">
      <alignment horizontal="center" vertical="center"/>
      <protection/>
    </xf>
    <xf numFmtId="3" fontId="6" fillId="2" borderId="196" xfId="21" applyNumberFormat="1" applyFont="1" applyFill="1" applyBorder="1" applyAlignment="1">
      <alignment horizontal="center" vertical="center"/>
      <protection/>
    </xf>
    <xf numFmtId="3" fontId="6" fillId="2" borderId="195" xfId="21" applyFont="1" applyFill="1" applyBorder="1" applyAlignment="1">
      <alignment horizontal="center" vertical="center"/>
      <protection/>
    </xf>
    <xf numFmtId="3" fontId="6" fillId="2" borderId="197" xfId="21" applyFont="1" applyFill="1" applyBorder="1" applyAlignment="1">
      <alignment horizontal="center" vertical="center"/>
      <protection/>
    </xf>
    <xf numFmtId="3" fontId="6" fillId="2" borderId="193" xfId="22" applyNumberFormat="1" applyFont="1" applyFill="1" applyBorder="1" applyAlignment="1">
      <alignment horizontal="center" vertical="center"/>
      <protection/>
    </xf>
    <xf numFmtId="3" fontId="6" fillId="2" borderId="194" xfId="22" applyNumberFormat="1" applyFont="1" applyFill="1" applyBorder="1" applyAlignment="1">
      <alignment horizontal="center" vertical="center"/>
      <protection/>
    </xf>
    <xf numFmtId="3" fontId="6" fillId="2" borderId="191" xfId="22" applyNumberFormat="1" applyFont="1" applyFill="1" applyBorder="1" applyAlignment="1">
      <alignment horizontal="center" vertical="center"/>
      <protection/>
    </xf>
    <xf numFmtId="0" fontId="0" fillId="2" borderId="116" xfId="0" applyFont="1" applyFill="1" applyBorder="1" applyAlignment="1">
      <alignment horizontal="center" vertical="center"/>
    </xf>
    <xf numFmtId="0" fontId="0" fillId="2" borderId="198" xfId="0" applyFont="1" applyFill="1" applyBorder="1" applyAlignment="1">
      <alignment horizontal="center" vertical="center"/>
    </xf>
    <xf numFmtId="0" fontId="0" fillId="2" borderId="162" xfId="0" applyFont="1" applyFill="1" applyBorder="1" applyAlignment="1">
      <alignment horizontal="center" vertical="center"/>
    </xf>
    <xf numFmtId="0" fontId="0" fillId="2" borderId="199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distributed" vertical="center" wrapText="1"/>
    </xf>
    <xf numFmtId="0" fontId="0" fillId="0" borderId="116" xfId="0" applyFont="1" applyFill="1" applyBorder="1" applyAlignment="1">
      <alignment horizontal="distributed" vertical="center" wrapText="1"/>
    </xf>
    <xf numFmtId="0" fontId="0" fillId="0" borderId="200" xfId="0" applyFont="1" applyFill="1" applyBorder="1" applyAlignment="1">
      <alignment horizontal="distributed" vertical="center"/>
    </xf>
    <xf numFmtId="0" fontId="0" fillId="0" borderId="201" xfId="0" applyFont="1" applyFill="1" applyBorder="1" applyAlignment="1">
      <alignment horizontal="distributed" vertical="center"/>
    </xf>
    <xf numFmtId="0" fontId="0" fillId="0" borderId="202" xfId="0" applyFont="1" applyFill="1" applyBorder="1" applyAlignment="1">
      <alignment horizontal="distributed" vertical="center"/>
    </xf>
    <xf numFmtId="0" fontId="0" fillId="0" borderId="198" xfId="0" applyFont="1" applyFill="1" applyBorder="1" applyAlignment="1">
      <alignment horizontal="distributed" vertical="center"/>
    </xf>
    <xf numFmtId="0" fontId="0" fillId="0" borderId="162" xfId="0" applyFont="1" applyFill="1" applyBorder="1" applyAlignment="1">
      <alignment horizontal="distributed" vertical="center"/>
    </xf>
    <xf numFmtId="0" fontId="0" fillId="0" borderId="199" xfId="0" applyFont="1" applyFill="1" applyBorder="1" applyAlignment="1">
      <alignment horizontal="distributed" vertical="center"/>
    </xf>
    <xf numFmtId="0" fontId="0" fillId="0" borderId="198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0" fontId="0" fillId="0" borderId="199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distributed" vertical="center"/>
    </xf>
    <xf numFmtId="0" fontId="0" fillId="0" borderId="122" xfId="0" applyFont="1" applyFill="1" applyBorder="1" applyAlignment="1">
      <alignment horizontal="center" vertical="center" textRotation="255" wrapText="1"/>
    </xf>
    <xf numFmtId="0" fontId="0" fillId="0" borderId="158" xfId="0" applyFont="1" applyFill="1" applyBorder="1" applyAlignment="1">
      <alignment horizontal="center" vertical="center" textRotation="255" wrapText="1"/>
    </xf>
    <xf numFmtId="0" fontId="0" fillId="0" borderId="115" xfId="0" applyFont="1" applyFill="1" applyBorder="1" applyAlignment="1">
      <alignment horizontal="center" vertical="center" textRotation="255" wrapText="1"/>
    </xf>
    <xf numFmtId="0" fontId="0" fillId="0" borderId="200" xfId="0" applyFont="1" applyFill="1" applyBorder="1" applyAlignment="1">
      <alignment horizontal="distributed" vertical="distributed"/>
    </xf>
    <xf numFmtId="0" fontId="0" fillId="0" borderId="201" xfId="0" applyFont="1" applyFill="1" applyBorder="1" applyAlignment="1">
      <alignment horizontal="distributed" vertical="distributed"/>
    </xf>
    <xf numFmtId="0" fontId="0" fillId="0" borderId="202" xfId="0" applyFont="1" applyFill="1" applyBorder="1" applyAlignment="1">
      <alignment horizontal="distributed" vertical="distributed"/>
    </xf>
    <xf numFmtId="0" fontId="0" fillId="0" borderId="198" xfId="0" applyFont="1" applyFill="1" applyBorder="1" applyAlignment="1">
      <alignment horizontal="distributed" vertical="distributed"/>
    </xf>
    <xf numFmtId="0" fontId="0" fillId="0" borderId="199" xfId="0" applyFont="1" applyFill="1" applyBorder="1" applyAlignment="1">
      <alignment horizontal="distributed" vertical="distributed"/>
    </xf>
    <xf numFmtId="0" fontId="0" fillId="2" borderId="161" xfId="0" applyFont="1" applyFill="1" applyBorder="1" applyAlignment="1">
      <alignment horizontal="center" vertical="center"/>
    </xf>
    <xf numFmtId="0" fontId="0" fillId="2" borderId="203" xfId="0" applyFont="1" applyFill="1" applyBorder="1" applyAlignment="1">
      <alignment horizontal="center" vertical="center"/>
    </xf>
    <xf numFmtId="0" fontId="0" fillId="2" borderId="204" xfId="0" applyFont="1" applyFill="1" applyBorder="1" applyAlignment="1">
      <alignment horizontal="center" vertical="center"/>
    </xf>
    <xf numFmtId="0" fontId="0" fillId="2" borderId="16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04" xfId="0" applyFill="1" applyBorder="1" applyAlignment="1">
      <alignment horizontal="center" vertical="center"/>
    </xf>
    <xf numFmtId="0" fontId="0" fillId="2" borderId="187" xfId="0" applyFill="1" applyBorder="1" applyAlignment="1">
      <alignment horizontal="center" vertical="center"/>
    </xf>
    <xf numFmtId="0" fontId="0" fillId="2" borderId="16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5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61" xfId="0" applyFill="1" applyBorder="1" applyAlignment="1">
      <alignment horizontal="center" vertical="center"/>
    </xf>
    <xf numFmtId="0" fontId="0" fillId="2" borderId="162" xfId="0" applyFill="1" applyBorder="1" applyAlignment="1">
      <alignment horizontal="center" vertical="center"/>
    </xf>
    <xf numFmtId="0" fontId="0" fillId="2" borderId="203" xfId="0" applyFill="1" applyBorder="1" applyAlignment="1">
      <alignment horizontal="center" vertical="center"/>
    </xf>
    <xf numFmtId="0" fontId="0" fillId="2" borderId="163" xfId="0" applyFill="1" applyBorder="1" applyAlignment="1">
      <alignment horizontal="center" vertical="center"/>
    </xf>
    <xf numFmtId="0" fontId="0" fillId="2" borderId="205" xfId="0" applyFill="1" applyBorder="1" applyAlignment="1">
      <alignment horizontal="center" vertical="center"/>
    </xf>
    <xf numFmtId="0" fontId="0" fillId="2" borderId="204" xfId="0" applyFont="1" applyFill="1" applyBorder="1" applyAlignment="1">
      <alignment horizontal="center" vertical="center" wrapText="1"/>
    </xf>
    <xf numFmtId="0" fontId="0" fillId="2" borderId="187" xfId="0" applyFont="1" applyFill="1" applyBorder="1" applyAlignment="1">
      <alignment horizontal="center" vertical="center" wrapText="1"/>
    </xf>
    <xf numFmtId="0" fontId="0" fillId="2" borderId="16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5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17" xfId="0" applyFont="1" applyFill="1" applyBorder="1" applyAlignment="1">
      <alignment horizontal="center" vertical="center"/>
    </xf>
    <xf numFmtId="0" fontId="0" fillId="2" borderId="118" xfId="0" applyFont="1" applyFill="1" applyBorder="1" applyAlignment="1">
      <alignment horizontal="center" vertical="center"/>
    </xf>
    <xf numFmtId="0" fontId="0" fillId="2" borderId="206" xfId="0" applyFont="1" applyFill="1" applyBorder="1" applyAlignment="1">
      <alignment horizontal="center" vertical="center"/>
    </xf>
    <xf numFmtId="0" fontId="0" fillId="2" borderId="155" xfId="0" applyFont="1" applyFill="1" applyBorder="1" applyAlignment="1">
      <alignment horizontal="center" vertical="center"/>
    </xf>
    <xf numFmtId="0" fontId="0" fillId="2" borderId="207" xfId="0" applyFont="1" applyFill="1" applyBorder="1" applyAlignment="1">
      <alignment horizontal="center" vertical="center"/>
    </xf>
    <xf numFmtId="0" fontId="0" fillId="2" borderId="20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15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04" xfId="0" applyFont="1" applyFill="1" applyBorder="1" applyAlignment="1">
      <alignment horizontal="center" vertical="center" wrapText="1"/>
    </xf>
    <xf numFmtId="0" fontId="0" fillId="2" borderId="187" xfId="0" applyFont="1" applyFill="1" applyBorder="1" applyAlignment="1">
      <alignment horizontal="center" vertical="center" wrapText="1"/>
    </xf>
    <xf numFmtId="0" fontId="0" fillId="2" borderId="160" xfId="0" applyFont="1" applyFill="1" applyBorder="1" applyAlignment="1">
      <alignment horizontal="center" vertical="center" wrapText="1"/>
    </xf>
    <xf numFmtId="0" fontId="0" fillId="2" borderId="161" xfId="0" applyFont="1" applyFill="1" applyBorder="1" applyAlignment="1">
      <alignment horizontal="center" vertical="center"/>
    </xf>
    <xf numFmtId="0" fontId="0" fillId="2" borderId="162" xfId="0" applyFont="1" applyFill="1" applyBorder="1" applyAlignment="1">
      <alignment horizontal="center" vertical="center"/>
    </xf>
    <xf numFmtId="0" fontId="0" fillId="2" borderId="117" xfId="0" applyFont="1" applyFill="1" applyBorder="1" applyAlignment="1">
      <alignment horizontal="center" vertical="center"/>
    </xf>
    <xf numFmtId="0" fontId="0" fillId="2" borderId="118" xfId="0" applyFont="1" applyFill="1" applyBorder="1" applyAlignment="1">
      <alignment horizontal="center" vertical="center"/>
    </xf>
    <xf numFmtId="0" fontId="0" fillId="2" borderId="206" xfId="0" applyFont="1" applyFill="1" applyBorder="1" applyAlignment="1">
      <alignment horizontal="center" vertical="center"/>
    </xf>
    <xf numFmtId="0" fontId="0" fillId="2" borderId="155" xfId="0" applyFont="1" applyFill="1" applyBorder="1" applyAlignment="1">
      <alignment horizontal="center" vertical="center"/>
    </xf>
    <xf numFmtId="0" fontId="0" fillId="2" borderId="207" xfId="0" applyFont="1" applyFill="1" applyBorder="1" applyAlignment="1">
      <alignment horizontal="center" vertical="center"/>
    </xf>
    <xf numFmtId="0" fontId="0" fillId="2" borderId="208" xfId="0" applyFont="1" applyFill="1" applyBorder="1" applyAlignment="1">
      <alignment horizontal="center" vertical="center"/>
    </xf>
    <xf numFmtId="0" fontId="0" fillId="2" borderId="198" xfId="0" applyFont="1" applyFill="1" applyBorder="1" applyAlignment="1">
      <alignment horizontal="center" vertical="center"/>
    </xf>
    <xf numFmtId="0" fontId="0" fillId="2" borderId="199" xfId="0" applyFont="1" applyFill="1" applyBorder="1" applyAlignment="1">
      <alignment horizontal="center" vertical="center"/>
    </xf>
    <xf numFmtId="0" fontId="0" fillId="2" borderId="163" xfId="0" applyFont="1" applyFill="1" applyBorder="1" applyAlignment="1">
      <alignment horizontal="center" vertical="center"/>
    </xf>
    <xf numFmtId="0" fontId="0" fillId="2" borderId="209" xfId="0" applyFont="1" applyFill="1" applyBorder="1" applyAlignment="1">
      <alignment horizontal="center" vertical="center"/>
    </xf>
    <xf numFmtId="0" fontId="0" fillId="2" borderId="156" xfId="0" applyFont="1" applyFill="1" applyBorder="1" applyAlignment="1">
      <alignment horizontal="center" vertical="center"/>
    </xf>
    <xf numFmtId="0" fontId="0" fillId="2" borderId="210" xfId="0" applyFont="1" applyFill="1" applyBorder="1" applyAlignment="1">
      <alignment horizontal="center" vertical="center"/>
    </xf>
    <xf numFmtId="0" fontId="0" fillId="2" borderId="204" xfId="0" applyFill="1" applyBorder="1" applyAlignment="1">
      <alignment horizontal="center" vertical="center" wrapText="1"/>
    </xf>
    <xf numFmtId="0" fontId="0" fillId="2" borderId="187" xfId="0" applyFill="1" applyBorder="1" applyAlignment="1">
      <alignment horizontal="center" vertical="center" wrapText="1"/>
    </xf>
    <xf numFmtId="0" fontId="0" fillId="2" borderId="16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5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10" xfId="0" applyFill="1" applyBorder="1" applyAlignment="1">
      <alignment horizontal="center" vertical="center"/>
    </xf>
    <xf numFmtId="0" fontId="0" fillId="2" borderId="155" xfId="0" applyFill="1" applyBorder="1" applyAlignment="1">
      <alignment horizontal="center" vertical="center"/>
    </xf>
    <xf numFmtId="0" fontId="0" fillId="2" borderId="208" xfId="0" applyFill="1" applyBorder="1" applyAlignment="1">
      <alignment horizontal="center" vertical="center"/>
    </xf>
    <xf numFmtId="0" fontId="0" fillId="2" borderId="162" xfId="0" applyFill="1" applyBorder="1" applyAlignment="1">
      <alignment horizontal="distributed" vertical="center"/>
    </xf>
    <xf numFmtId="0" fontId="0" fillId="2" borderId="120" xfId="0" applyFont="1" applyFill="1" applyBorder="1" applyAlignment="1">
      <alignment horizontal="center" vertical="center"/>
    </xf>
    <xf numFmtId="0" fontId="0" fillId="2" borderId="159" xfId="0" applyFont="1" applyFill="1" applyBorder="1" applyAlignment="1">
      <alignment horizontal="center" vertical="center"/>
    </xf>
    <xf numFmtId="0" fontId="0" fillId="2" borderId="123" xfId="0" applyFont="1" applyFill="1" applyBorder="1" applyAlignment="1">
      <alignment horizontal="center" vertical="center"/>
    </xf>
    <xf numFmtId="0" fontId="0" fillId="2" borderId="8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horizontal="center" vertical="center"/>
    </xf>
    <xf numFmtId="0" fontId="0" fillId="0" borderId="173" xfId="0" applyFont="1" applyFill="1" applyBorder="1" applyAlignment="1">
      <alignment horizontal="center" vertical="center"/>
    </xf>
    <xf numFmtId="0" fontId="0" fillId="2" borderId="211" xfId="0" applyFill="1" applyBorder="1" applyAlignment="1">
      <alignment horizontal="center" vertical="center"/>
    </xf>
    <xf numFmtId="0" fontId="0" fillId="2" borderId="201" xfId="0" applyFill="1" applyBorder="1" applyAlignment="1">
      <alignment horizontal="center" vertical="center"/>
    </xf>
    <xf numFmtId="0" fontId="0" fillId="2" borderId="212" xfId="0" applyFill="1" applyBorder="1" applyAlignment="1">
      <alignment horizontal="center" vertical="center"/>
    </xf>
    <xf numFmtId="0" fontId="0" fillId="2" borderId="213" xfId="0" applyFill="1" applyBorder="1" applyAlignment="1">
      <alignment horizontal="center" vertical="center"/>
    </xf>
    <xf numFmtId="0" fontId="0" fillId="2" borderId="209" xfId="0" applyFill="1" applyBorder="1" applyAlignment="1">
      <alignment horizontal="center" vertical="center"/>
    </xf>
    <xf numFmtId="0" fontId="0" fillId="2" borderId="154" xfId="0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.固定納税者数（概１編集、税概１１表）【0216】" xfId="21"/>
    <cellStyle name="標準_14.標準額（概２編集、税概１２）【0216】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2438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390525"/>
          <a:ext cx="2438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2438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390525"/>
          <a:ext cx="2438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096625" y="831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冊子版06-5とＨＰ版１７附表が連動しています。
上記２つでファイル間突合をかけた上で、集計表との
突合をかけています。
冊子版06-1と06-5、ＨＰ版１３表と１７附表
（１４表とは平均価格の入力２重確認で意味は無い）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5"/>
  <sheetViews>
    <sheetView showZeros="0" tabSelected="1" view="pageBreakPreview" zoomScale="80" zoomScaleSheetLayoutView="80" workbookViewId="0" topLeftCell="A1">
      <selection activeCell="B5" sqref="B5"/>
    </sheetView>
  </sheetViews>
  <sheetFormatPr defaultColWidth="12.75390625" defaultRowHeight="13.5"/>
  <cols>
    <col min="1" max="1" width="12.875" style="82" customWidth="1"/>
    <col min="2" max="13" width="11.125" style="82" customWidth="1"/>
    <col min="14" max="14" width="12.875" style="82" customWidth="1"/>
    <col min="15" max="16384" width="12.75390625" style="82" customWidth="1"/>
  </cols>
  <sheetData>
    <row r="1" spans="1:14" ht="14.25">
      <c r="A1" s="135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3.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4" t="s">
        <v>77</v>
      </c>
    </row>
    <row r="3" spans="1:14" ht="13.5">
      <c r="A3" s="562" t="s">
        <v>56</v>
      </c>
      <c r="B3" s="566" t="s">
        <v>73</v>
      </c>
      <c r="C3" s="567"/>
      <c r="D3" s="567"/>
      <c r="E3" s="568" t="s">
        <v>74</v>
      </c>
      <c r="F3" s="569"/>
      <c r="G3" s="570"/>
      <c r="H3" s="568" t="s">
        <v>75</v>
      </c>
      <c r="I3" s="569"/>
      <c r="J3" s="570"/>
      <c r="K3" s="567" t="s">
        <v>76</v>
      </c>
      <c r="L3" s="569"/>
      <c r="M3" s="555"/>
      <c r="N3" s="564" t="s">
        <v>56</v>
      </c>
    </row>
    <row r="4" spans="1:14" ht="14.25" customHeight="1" thickBot="1">
      <c r="A4" s="563"/>
      <c r="B4" s="83" t="s">
        <v>57</v>
      </c>
      <c r="C4" s="84" t="s">
        <v>58</v>
      </c>
      <c r="D4" s="84" t="s">
        <v>59</v>
      </c>
      <c r="E4" s="85" t="s">
        <v>57</v>
      </c>
      <c r="F4" s="84" t="s">
        <v>58</v>
      </c>
      <c r="G4" s="86" t="s">
        <v>59</v>
      </c>
      <c r="H4" s="85" t="s">
        <v>57</v>
      </c>
      <c r="I4" s="84" t="s">
        <v>58</v>
      </c>
      <c r="J4" s="86" t="s">
        <v>59</v>
      </c>
      <c r="K4" s="87" t="s">
        <v>57</v>
      </c>
      <c r="L4" s="84" t="s">
        <v>58</v>
      </c>
      <c r="M4" s="88" t="s">
        <v>59</v>
      </c>
      <c r="N4" s="565"/>
    </row>
    <row r="5" spans="1:14" ht="13.5">
      <c r="A5" s="89" t="s">
        <v>9</v>
      </c>
      <c r="B5" s="90">
        <v>88909</v>
      </c>
      <c r="C5" s="91">
        <v>86526</v>
      </c>
      <c r="D5" s="92">
        <v>2383</v>
      </c>
      <c r="E5" s="93">
        <v>108225</v>
      </c>
      <c r="F5" s="91">
        <v>105477</v>
      </c>
      <c r="G5" s="94">
        <v>2748</v>
      </c>
      <c r="H5" s="93">
        <v>1837</v>
      </c>
      <c r="I5" s="91">
        <v>217</v>
      </c>
      <c r="J5" s="94">
        <v>1620</v>
      </c>
      <c r="K5" s="95">
        <v>198971</v>
      </c>
      <c r="L5" s="91">
        <v>192220</v>
      </c>
      <c r="M5" s="96">
        <v>6751</v>
      </c>
      <c r="N5" s="97" t="s">
        <v>9</v>
      </c>
    </row>
    <row r="6" spans="1:14" ht="13.5">
      <c r="A6" s="98" t="s">
        <v>10</v>
      </c>
      <c r="B6" s="99">
        <v>17772</v>
      </c>
      <c r="C6" s="100">
        <v>17320</v>
      </c>
      <c r="D6" s="101">
        <v>452</v>
      </c>
      <c r="E6" s="102">
        <v>21491</v>
      </c>
      <c r="F6" s="100">
        <v>20984</v>
      </c>
      <c r="G6" s="103">
        <v>507</v>
      </c>
      <c r="H6" s="102">
        <v>314</v>
      </c>
      <c r="I6" s="100">
        <v>22</v>
      </c>
      <c r="J6" s="103">
        <v>292</v>
      </c>
      <c r="K6" s="104">
        <v>39577</v>
      </c>
      <c r="L6" s="100">
        <v>38326</v>
      </c>
      <c r="M6" s="105">
        <v>1251</v>
      </c>
      <c r="N6" s="106" t="s">
        <v>10</v>
      </c>
    </row>
    <row r="7" spans="1:14" ht="13.5">
      <c r="A7" s="98" t="s">
        <v>11</v>
      </c>
      <c r="B7" s="99">
        <v>26186</v>
      </c>
      <c r="C7" s="100">
        <v>25427</v>
      </c>
      <c r="D7" s="101">
        <v>759</v>
      </c>
      <c r="E7" s="102">
        <v>27666</v>
      </c>
      <c r="F7" s="100">
        <v>26819</v>
      </c>
      <c r="G7" s="103">
        <v>847</v>
      </c>
      <c r="H7" s="102">
        <v>709</v>
      </c>
      <c r="I7" s="100">
        <v>11</v>
      </c>
      <c r="J7" s="103">
        <v>698</v>
      </c>
      <c r="K7" s="104">
        <v>54561</v>
      </c>
      <c r="L7" s="100">
        <v>52257</v>
      </c>
      <c r="M7" s="105">
        <v>2304</v>
      </c>
      <c r="N7" s="106" t="s">
        <v>11</v>
      </c>
    </row>
    <row r="8" spans="1:14" ht="13.5">
      <c r="A8" s="98" t="s">
        <v>12</v>
      </c>
      <c r="B8" s="99">
        <v>15762</v>
      </c>
      <c r="C8" s="100">
        <v>15257</v>
      </c>
      <c r="D8" s="101">
        <v>505</v>
      </c>
      <c r="E8" s="102">
        <v>16738</v>
      </c>
      <c r="F8" s="100">
        <v>16157</v>
      </c>
      <c r="G8" s="103">
        <v>581</v>
      </c>
      <c r="H8" s="102">
        <v>400</v>
      </c>
      <c r="I8" s="100">
        <v>8</v>
      </c>
      <c r="J8" s="103">
        <v>392</v>
      </c>
      <c r="K8" s="104">
        <v>32900</v>
      </c>
      <c r="L8" s="100">
        <v>31422</v>
      </c>
      <c r="M8" s="105">
        <v>1478</v>
      </c>
      <c r="N8" s="106" t="s">
        <v>12</v>
      </c>
    </row>
    <row r="9" spans="1:14" ht="13.5">
      <c r="A9" s="98" t="s">
        <v>13</v>
      </c>
      <c r="B9" s="99">
        <v>31991</v>
      </c>
      <c r="C9" s="100">
        <v>31294</v>
      </c>
      <c r="D9" s="101">
        <v>697</v>
      </c>
      <c r="E9" s="102">
        <v>36484</v>
      </c>
      <c r="F9" s="100">
        <v>35628</v>
      </c>
      <c r="G9" s="103">
        <v>856</v>
      </c>
      <c r="H9" s="102">
        <v>723</v>
      </c>
      <c r="I9" s="100">
        <v>42</v>
      </c>
      <c r="J9" s="103">
        <v>681</v>
      </c>
      <c r="K9" s="104">
        <v>69198</v>
      </c>
      <c r="L9" s="100">
        <v>66964</v>
      </c>
      <c r="M9" s="105">
        <v>2234</v>
      </c>
      <c r="N9" s="106" t="s">
        <v>13</v>
      </c>
    </row>
    <row r="10" spans="1:14" ht="13.5">
      <c r="A10" s="98" t="s">
        <v>14</v>
      </c>
      <c r="B10" s="99">
        <v>15964</v>
      </c>
      <c r="C10" s="100">
        <v>15530</v>
      </c>
      <c r="D10" s="101">
        <v>434</v>
      </c>
      <c r="E10" s="102">
        <v>16891</v>
      </c>
      <c r="F10" s="100">
        <v>16435</v>
      </c>
      <c r="G10" s="103">
        <v>456</v>
      </c>
      <c r="H10" s="102">
        <v>410</v>
      </c>
      <c r="I10" s="100">
        <v>9</v>
      </c>
      <c r="J10" s="103">
        <v>401</v>
      </c>
      <c r="K10" s="104">
        <v>33265</v>
      </c>
      <c r="L10" s="100">
        <v>31974</v>
      </c>
      <c r="M10" s="105">
        <v>1291</v>
      </c>
      <c r="N10" s="106" t="s">
        <v>14</v>
      </c>
    </row>
    <row r="11" spans="1:14" ht="13.5">
      <c r="A11" s="98" t="s">
        <v>15</v>
      </c>
      <c r="B11" s="99">
        <v>10881</v>
      </c>
      <c r="C11" s="100">
        <v>10493</v>
      </c>
      <c r="D11" s="101">
        <v>388</v>
      </c>
      <c r="E11" s="102">
        <v>10223</v>
      </c>
      <c r="F11" s="100">
        <v>9891</v>
      </c>
      <c r="G11" s="103">
        <v>332</v>
      </c>
      <c r="H11" s="102">
        <v>187</v>
      </c>
      <c r="I11" s="100">
        <v>3</v>
      </c>
      <c r="J11" s="103">
        <v>184</v>
      </c>
      <c r="K11" s="104">
        <v>21291</v>
      </c>
      <c r="L11" s="100">
        <v>20387</v>
      </c>
      <c r="M11" s="105">
        <v>904</v>
      </c>
      <c r="N11" s="106" t="s">
        <v>15</v>
      </c>
    </row>
    <row r="12" spans="1:14" ht="13.5">
      <c r="A12" s="98" t="s">
        <v>16</v>
      </c>
      <c r="B12" s="99">
        <v>8989</v>
      </c>
      <c r="C12" s="100">
        <v>8741</v>
      </c>
      <c r="D12" s="101">
        <v>248</v>
      </c>
      <c r="E12" s="102">
        <v>9799</v>
      </c>
      <c r="F12" s="100">
        <v>9555</v>
      </c>
      <c r="G12" s="103">
        <v>244</v>
      </c>
      <c r="H12" s="102">
        <v>192</v>
      </c>
      <c r="I12" s="100">
        <v>3</v>
      </c>
      <c r="J12" s="103">
        <v>189</v>
      </c>
      <c r="K12" s="104">
        <v>18980</v>
      </c>
      <c r="L12" s="100">
        <v>18299</v>
      </c>
      <c r="M12" s="105">
        <v>681</v>
      </c>
      <c r="N12" s="106" t="s">
        <v>16</v>
      </c>
    </row>
    <row r="13" spans="1:14" ht="13.5">
      <c r="A13" s="98" t="s">
        <v>17</v>
      </c>
      <c r="B13" s="99">
        <v>34382</v>
      </c>
      <c r="C13" s="100">
        <v>33590</v>
      </c>
      <c r="D13" s="101">
        <v>792</v>
      </c>
      <c r="E13" s="102">
        <v>38912</v>
      </c>
      <c r="F13" s="100">
        <v>38163</v>
      </c>
      <c r="G13" s="103">
        <v>749</v>
      </c>
      <c r="H13" s="102">
        <v>521</v>
      </c>
      <c r="I13" s="100">
        <v>29</v>
      </c>
      <c r="J13" s="103">
        <v>492</v>
      </c>
      <c r="K13" s="104">
        <v>73815</v>
      </c>
      <c r="L13" s="100">
        <v>71782</v>
      </c>
      <c r="M13" s="105">
        <v>2033</v>
      </c>
      <c r="N13" s="106" t="s">
        <v>17</v>
      </c>
    </row>
    <row r="14" spans="1:14" ht="13.5">
      <c r="A14" s="98" t="s">
        <v>18</v>
      </c>
      <c r="B14" s="99">
        <v>21051</v>
      </c>
      <c r="C14" s="100">
        <v>20648</v>
      </c>
      <c r="D14" s="101">
        <v>403</v>
      </c>
      <c r="E14" s="102">
        <v>21073</v>
      </c>
      <c r="F14" s="100">
        <v>20633</v>
      </c>
      <c r="G14" s="103">
        <v>440</v>
      </c>
      <c r="H14" s="102">
        <v>407</v>
      </c>
      <c r="I14" s="100">
        <v>62</v>
      </c>
      <c r="J14" s="103">
        <v>345</v>
      </c>
      <c r="K14" s="104">
        <v>42531</v>
      </c>
      <c r="L14" s="100">
        <v>41343</v>
      </c>
      <c r="M14" s="105">
        <v>1188</v>
      </c>
      <c r="N14" s="106" t="s">
        <v>18</v>
      </c>
    </row>
    <row r="15" spans="1:14" ht="13.5">
      <c r="A15" s="107" t="s">
        <v>19</v>
      </c>
      <c r="B15" s="108">
        <v>10762</v>
      </c>
      <c r="C15" s="109">
        <v>10520</v>
      </c>
      <c r="D15" s="110">
        <v>242</v>
      </c>
      <c r="E15" s="111">
        <v>11075</v>
      </c>
      <c r="F15" s="109">
        <v>10790</v>
      </c>
      <c r="G15" s="112">
        <v>285</v>
      </c>
      <c r="H15" s="111">
        <v>256</v>
      </c>
      <c r="I15" s="109">
        <v>22</v>
      </c>
      <c r="J15" s="112">
        <v>234</v>
      </c>
      <c r="K15" s="104">
        <v>22093</v>
      </c>
      <c r="L15" s="100">
        <v>21332</v>
      </c>
      <c r="M15" s="105">
        <v>761</v>
      </c>
      <c r="N15" s="113" t="s">
        <v>19</v>
      </c>
    </row>
    <row r="16" spans="1:14" ht="13.5">
      <c r="A16" s="107" t="s">
        <v>20</v>
      </c>
      <c r="B16" s="108">
        <v>11125</v>
      </c>
      <c r="C16" s="109">
        <v>10840</v>
      </c>
      <c r="D16" s="110">
        <v>285</v>
      </c>
      <c r="E16" s="111">
        <v>11795</v>
      </c>
      <c r="F16" s="109">
        <v>11548</v>
      </c>
      <c r="G16" s="112">
        <v>247</v>
      </c>
      <c r="H16" s="111">
        <v>171</v>
      </c>
      <c r="I16" s="109">
        <v>19</v>
      </c>
      <c r="J16" s="112">
        <v>152</v>
      </c>
      <c r="K16" s="114">
        <v>23091</v>
      </c>
      <c r="L16" s="109">
        <v>22407</v>
      </c>
      <c r="M16" s="115">
        <v>684</v>
      </c>
      <c r="N16" s="113" t="s">
        <v>20</v>
      </c>
    </row>
    <row r="17" spans="1:14" ht="13.5">
      <c r="A17" s="98" t="s">
        <v>21</v>
      </c>
      <c r="B17" s="99">
        <v>1665</v>
      </c>
      <c r="C17" s="100">
        <v>1610</v>
      </c>
      <c r="D17" s="101">
        <v>55</v>
      </c>
      <c r="E17" s="102">
        <v>1560</v>
      </c>
      <c r="F17" s="100">
        <v>1508</v>
      </c>
      <c r="G17" s="103">
        <v>52</v>
      </c>
      <c r="H17" s="102">
        <v>88</v>
      </c>
      <c r="I17" s="100">
        <v>24</v>
      </c>
      <c r="J17" s="103">
        <v>64</v>
      </c>
      <c r="K17" s="104">
        <v>3313</v>
      </c>
      <c r="L17" s="100">
        <v>3142</v>
      </c>
      <c r="M17" s="105">
        <v>171</v>
      </c>
      <c r="N17" s="106" t="s">
        <v>21</v>
      </c>
    </row>
    <row r="18" spans="1:14" ht="13.5">
      <c r="A18" s="98" t="s">
        <v>22</v>
      </c>
      <c r="B18" s="99">
        <v>7184</v>
      </c>
      <c r="C18" s="100">
        <v>7095</v>
      </c>
      <c r="D18" s="101">
        <v>89</v>
      </c>
      <c r="E18" s="102">
        <v>6914</v>
      </c>
      <c r="F18" s="100">
        <v>6820</v>
      </c>
      <c r="G18" s="103">
        <v>94</v>
      </c>
      <c r="H18" s="102">
        <v>80</v>
      </c>
      <c r="I18" s="100">
        <v>7</v>
      </c>
      <c r="J18" s="103">
        <v>73</v>
      </c>
      <c r="K18" s="104">
        <v>14178</v>
      </c>
      <c r="L18" s="100">
        <v>13922</v>
      </c>
      <c r="M18" s="105">
        <v>256</v>
      </c>
      <c r="N18" s="106" t="s">
        <v>22</v>
      </c>
    </row>
    <row r="19" spans="1:14" ht="13.5">
      <c r="A19" s="98" t="s">
        <v>23</v>
      </c>
      <c r="B19" s="99">
        <v>7114</v>
      </c>
      <c r="C19" s="100">
        <v>7001</v>
      </c>
      <c r="D19" s="101">
        <v>113</v>
      </c>
      <c r="E19" s="102">
        <v>6880</v>
      </c>
      <c r="F19" s="100">
        <v>6790</v>
      </c>
      <c r="G19" s="103">
        <v>90</v>
      </c>
      <c r="H19" s="102">
        <v>90</v>
      </c>
      <c r="I19" s="100">
        <v>5</v>
      </c>
      <c r="J19" s="103">
        <v>85</v>
      </c>
      <c r="K19" s="104">
        <v>14084</v>
      </c>
      <c r="L19" s="100">
        <v>13796</v>
      </c>
      <c r="M19" s="105">
        <v>288</v>
      </c>
      <c r="N19" s="106" t="s">
        <v>23</v>
      </c>
    </row>
    <row r="20" spans="1:14" ht="13.5">
      <c r="A20" s="98" t="s">
        <v>24</v>
      </c>
      <c r="B20" s="99">
        <v>9052</v>
      </c>
      <c r="C20" s="100">
        <v>8862</v>
      </c>
      <c r="D20" s="101">
        <v>190</v>
      </c>
      <c r="E20" s="102">
        <v>9046</v>
      </c>
      <c r="F20" s="100">
        <v>8846</v>
      </c>
      <c r="G20" s="103">
        <v>200</v>
      </c>
      <c r="H20" s="102">
        <v>167</v>
      </c>
      <c r="I20" s="100">
        <v>15</v>
      </c>
      <c r="J20" s="103">
        <v>152</v>
      </c>
      <c r="K20" s="104">
        <v>18265</v>
      </c>
      <c r="L20" s="100">
        <v>17723</v>
      </c>
      <c r="M20" s="105">
        <v>542</v>
      </c>
      <c r="N20" s="106" t="s">
        <v>24</v>
      </c>
    </row>
    <row r="21" spans="1:14" ht="13.5">
      <c r="A21" s="98" t="s">
        <v>25</v>
      </c>
      <c r="B21" s="99">
        <v>2389</v>
      </c>
      <c r="C21" s="100">
        <v>2348</v>
      </c>
      <c r="D21" s="101">
        <v>41</v>
      </c>
      <c r="E21" s="102">
        <v>2051</v>
      </c>
      <c r="F21" s="100">
        <v>2011</v>
      </c>
      <c r="G21" s="103">
        <v>40</v>
      </c>
      <c r="H21" s="102">
        <v>68</v>
      </c>
      <c r="I21" s="100">
        <v>0</v>
      </c>
      <c r="J21" s="103">
        <v>68</v>
      </c>
      <c r="K21" s="104">
        <v>4508</v>
      </c>
      <c r="L21" s="100">
        <v>4359</v>
      </c>
      <c r="M21" s="105">
        <v>149</v>
      </c>
      <c r="N21" s="106" t="s">
        <v>25</v>
      </c>
    </row>
    <row r="22" spans="1:14" ht="13.5">
      <c r="A22" s="98" t="s">
        <v>26</v>
      </c>
      <c r="B22" s="99">
        <v>2671</v>
      </c>
      <c r="C22" s="100">
        <v>2605</v>
      </c>
      <c r="D22" s="101">
        <v>66</v>
      </c>
      <c r="E22" s="102">
        <v>2761</v>
      </c>
      <c r="F22" s="100">
        <v>2699</v>
      </c>
      <c r="G22" s="103">
        <v>62</v>
      </c>
      <c r="H22" s="102">
        <v>66</v>
      </c>
      <c r="I22" s="100">
        <v>0</v>
      </c>
      <c r="J22" s="103">
        <v>66</v>
      </c>
      <c r="K22" s="104">
        <v>5498</v>
      </c>
      <c r="L22" s="100">
        <v>5304</v>
      </c>
      <c r="M22" s="105">
        <v>194</v>
      </c>
      <c r="N22" s="106" t="s">
        <v>26</v>
      </c>
    </row>
    <row r="23" spans="1:14" ht="13.5">
      <c r="A23" s="98" t="s">
        <v>27</v>
      </c>
      <c r="B23" s="99">
        <v>2425</v>
      </c>
      <c r="C23" s="100">
        <v>2386</v>
      </c>
      <c r="D23" s="101">
        <v>39</v>
      </c>
      <c r="E23" s="102">
        <v>2350</v>
      </c>
      <c r="F23" s="100">
        <v>2315</v>
      </c>
      <c r="G23" s="103">
        <v>35</v>
      </c>
      <c r="H23" s="102">
        <v>46</v>
      </c>
      <c r="I23" s="100">
        <v>3</v>
      </c>
      <c r="J23" s="103">
        <v>43</v>
      </c>
      <c r="K23" s="104">
        <v>4821</v>
      </c>
      <c r="L23" s="100">
        <v>4704</v>
      </c>
      <c r="M23" s="105">
        <v>117</v>
      </c>
      <c r="N23" s="106" t="s">
        <v>27</v>
      </c>
    </row>
    <row r="24" spans="1:14" ht="13.5">
      <c r="A24" s="98" t="s">
        <v>28</v>
      </c>
      <c r="B24" s="99">
        <v>10270</v>
      </c>
      <c r="C24" s="100">
        <v>10009</v>
      </c>
      <c r="D24" s="101">
        <v>261</v>
      </c>
      <c r="E24" s="102">
        <v>10493</v>
      </c>
      <c r="F24" s="100">
        <v>10180</v>
      </c>
      <c r="G24" s="103">
        <v>313</v>
      </c>
      <c r="H24" s="102">
        <v>216</v>
      </c>
      <c r="I24" s="100">
        <v>4</v>
      </c>
      <c r="J24" s="103">
        <v>212</v>
      </c>
      <c r="K24" s="104">
        <v>20979</v>
      </c>
      <c r="L24" s="100">
        <v>20193</v>
      </c>
      <c r="M24" s="105">
        <v>786</v>
      </c>
      <c r="N24" s="106" t="s">
        <v>28</v>
      </c>
    </row>
    <row r="25" spans="1:14" ht="13.5">
      <c r="A25" s="98" t="s">
        <v>29</v>
      </c>
      <c r="B25" s="99">
        <v>832</v>
      </c>
      <c r="C25" s="100">
        <v>817</v>
      </c>
      <c r="D25" s="101">
        <v>15</v>
      </c>
      <c r="E25" s="102">
        <v>750</v>
      </c>
      <c r="F25" s="100">
        <v>731</v>
      </c>
      <c r="G25" s="103">
        <v>19</v>
      </c>
      <c r="H25" s="102">
        <v>28</v>
      </c>
      <c r="I25" s="100">
        <v>0</v>
      </c>
      <c r="J25" s="103">
        <v>28</v>
      </c>
      <c r="K25" s="104">
        <v>1610</v>
      </c>
      <c r="L25" s="100">
        <v>1548</v>
      </c>
      <c r="M25" s="105">
        <v>62</v>
      </c>
      <c r="N25" s="106" t="s">
        <v>29</v>
      </c>
    </row>
    <row r="26" spans="1:14" ht="13.5">
      <c r="A26" s="98" t="s">
        <v>30</v>
      </c>
      <c r="B26" s="99">
        <v>1208</v>
      </c>
      <c r="C26" s="100">
        <v>1163</v>
      </c>
      <c r="D26" s="101">
        <v>45</v>
      </c>
      <c r="E26" s="102">
        <v>1251</v>
      </c>
      <c r="F26" s="100">
        <v>1227</v>
      </c>
      <c r="G26" s="103">
        <v>24</v>
      </c>
      <c r="H26" s="102">
        <v>18</v>
      </c>
      <c r="I26" s="100">
        <v>0</v>
      </c>
      <c r="J26" s="103">
        <v>18</v>
      </c>
      <c r="K26" s="104">
        <v>2477</v>
      </c>
      <c r="L26" s="100">
        <v>2390</v>
      </c>
      <c r="M26" s="105">
        <v>87</v>
      </c>
      <c r="N26" s="106" t="s">
        <v>30</v>
      </c>
    </row>
    <row r="27" spans="1:14" ht="13.5">
      <c r="A27" s="98" t="s">
        <v>31</v>
      </c>
      <c r="B27" s="99">
        <v>2618</v>
      </c>
      <c r="C27" s="100">
        <v>2559</v>
      </c>
      <c r="D27" s="101">
        <v>59</v>
      </c>
      <c r="E27" s="102">
        <v>2415</v>
      </c>
      <c r="F27" s="100">
        <v>2342</v>
      </c>
      <c r="G27" s="103">
        <v>73</v>
      </c>
      <c r="H27" s="102">
        <v>63</v>
      </c>
      <c r="I27" s="100">
        <v>4</v>
      </c>
      <c r="J27" s="103">
        <v>59</v>
      </c>
      <c r="K27" s="104">
        <v>5096</v>
      </c>
      <c r="L27" s="100">
        <v>4905</v>
      </c>
      <c r="M27" s="105">
        <v>191</v>
      </c>
      <c r="N27" s="106" t="s">
        <v>31</v>
      </c>
    </row>
    <row r="28" spans="1:14" ht="13.5">
      <c r="A28" s="98" t="s">
        <v>32</v>
      </c>
      <c r="B28" s="99">
        <v>1978</v>
      </c>
      <c r="C28" s="100">
        <v>1940</v>
      </c>
      <c r="D28" s="101">
        <v>38</v>
      </c>
      <c r="E28" s="102">
        <v>1851</v>
      </c>
      <c r="F28" s="100">
        <v>1820</v>
      </c>
      <c r="G28" s="103">
        <v>31</v>
      </c>
      <c r="H28" s="102">
        <v>43</v>
      </c>
      <c r="I28" s="100">
        <v>0</v>
      </c>
      <c r="J28" s="103">
        <v>43</v>
      </c>
      <c r="K28" s="104">
        <v>3872</v>
      </c>
      <c r="L28" s="100">
        <v>3760</v>
      </c>
      <c r="M28" s="105">
        <v>112</v>
      </c>
      <c r="N28" s="106" t="s">
        <v>32</v>
      </c>
    </row>
    <row r="29" spans="1:14" ht="13.5">
      <c r="A29" s="98" t="s">
        <v>33</v>
      </c>
      <c r="B29" s="99">
        <v>6735</v>
      </c>
      <c r="C29" s="100">
        <v>6606</v>
      </c>
      <c r="D29" s="101">
        <v>129</v>
      </c>
      <c r="E29" s="102">
        <v>6660</v>
      </c>
      <c r="F29" s="100">
        <v>6541</v>
      </c>
      <c r="G29" s="103">
        <v>119</v>
      </c>
      <c r="H29" s="102">
        <v>84</v>
      </c>
      <c r="I29" s="100">
        <v>1</v>
      </c>
      <c r="J29" s="103">
        <v>83</v>
      </c>
      <c r="K29" s="104">
        <v>13479</v>
      </c>
      <c r="L29" s="100">
        <v>13148</v>
      </c>
      <c r="M29" s="105">
        <v>331</v>
      </c>
      <c r="N29" s="106" t="s">
        <v>33</v>
      </c>
    </row>
    <row r="30" spans="1:14" ht="13.5">
      <c r="A30" s="98" t="s">
        <v>34</v>
      </c>
      <c r="B30" s="99">
        <v>6147</v>
      </c>
      <c r="C30" s="100">
        <v>6002</v>
      </c>
      <c r="D30" s="101">
        <v>145</v>
      </c>
      <c r="E30" s="102">
        <v>6826</v>
      </c>
      <c r="F30" s="100">
        <v>6676</v>
      </c>
      <c r="G30" s="103">
        <v>150</v>
      </c>
      <c r="H30" s="102">
        <v>220</v>
      </c>
      <c r="I30" s="100">
        <v>24</v>
      </c>
      <c r="J30" s="103">
        <v>196</v>
      </c>
      <c r="K30" s="104">
        <v>13193</v>
      </c>
      <c r="L30" s="100">
        <v>12702</v>
      </c>
      <c r="M30" s="105">
        <v>491</v>
      </c>
      <c r="N30" s="106" t="s">
        <v>34</v>
      </c>
    </row>
    <row r="31" spans="1:14" ht="13.5">
      <c r="A31" s="98" t="s">
        <v>35</v>
      </c>
      <c r="B31" s="99">
        <v>9981</v>
      </c>
      <c r="C31" s="100">
        <v>9763</v>
      </c>
      <c r="D31" s="101">
        <v>218</v>
      </c>
      <c r="E31" s="102">
        <v>9761</v>
      </c>
      <c r="F31" s="100">
        <v>9521</v>
      </c>
      <c r="G31" s="103">
        <v>240</v>
      </c>
      <c r="H31" s="102">
        <v>150</v>
      </c>
      <c r="I31" s="100">
        <v>3</v>
      </c>
      <c r="J31" s="103">
        <v>147</v>
      </c>
      <c r="K31" s="104">
        <v>19892</v>
      </c>
      <c r="L31" s="100">
        <v>19287</v>
      </c>
      <c r="M31" s="105">
        <v>605</v>
      </c>
      <c r="N31" s="106" t="s">
        <v>35</v>
      </c>
    </row>
    <row r="32" spans="1:14" ht="13.5">
      <c r="A32" s="98" t="s">
        <v>36</v>
      </c>
      <c r="B32" s="99">
        <v>6227</v>
      </c>
      <c r="C32" s="100">
        <v>6103</v>
      </c>
      <c r="D32" s="101">
        <v>124</v>
      </c>
      <c r="E32" s="102">
        <v>5966</v>
      </c>
      <c r="F32" s="100">
        <v>5850</v>
      </c>
      <c r="G32" s="103">
        <v>116</v>
      </c>
      <c r="H32" s="102">
        <v>100</v>
      </c>
      <c r="I32" s="100">
        <v>0</v>
      </c>
      <c r="J32" s="103">
        <v>100</v>
      </c>
      <c r="K32" s="104">
        <v>12293</v>
      </c>
      <c r="L32" s="100">
        <v>11953</v>
      </c>
      <c r="M32" s="105">
        <v>340</v>
      </c>
      <c r="N32" s="106" t="s">
        <v>36</v>
      </c>
    </row>
    <row r="33" spans="1:14" ht="13.5">
      <c r="A33" s="98" t="s">
        <v>37</v>
      </c>
      <c r="B33" s="99">
        <v>3309</v>
      </c>
      <c r="C33" s="100">
        <v>3183</v>
      </c>
      <c r="D33" s="101">
        <v>126</v>
      </c>
      <c r="E33" s="102">
        <v>3253</v>
      </c>
      <c r="F33" s="100">
        <v>3138</v>
      </c>
      <c r="G33" s="103">
        <v>115</v>
      </c>
      <c r="H33" s="102">
        <v>106</v>
      </c>
      <c r="I33" s="100">
        <v>21</v>
      </c>
      <c r="J33" s="103">
        <v>85</v>
      </c>
      <c r="K33" s="104">
        <v>6668</v>
      </c>
      <c r="L33" s="100">
        <v>6342</v>
      </c>
      <c r="M33" s="105">
        <v>326</v>
      </c>
      <c r="N33" s="106" t="s">
        <v>37</v>
      </c>
    </row>
    <row r="34" spans="1:14" ht="13.5">
      <c r="A34" s="98" t="s">
        <v>38</v>
      </c>
      <c r="B34" s="99">
        <v>6850</v>
      </c>
      <c r="C34" s="100">
        <v>6621</v>
      </c>
      <c r="D34" s="101">
        <v>229</v>
      </c>
      <c r="E34" s="102">
        <v>5907</v>
      </c>
      <c r="F34" s="100">
        <v>5745</v>
      </c>
      <c r="G34" s="103">
        <v>162</v>
      </c>
      <c r="H34" s="102">
        <v>140</v>
      </c>
      <c r="I34" s="100">
        <v>14</v>
      </c>
      <c r="J34" s="103">
        <v>126</v>
      </c>
      <c r="K34" s="104">
        <v>12897</v>
      </c>
      <c r="L34" s="100">
        <v>12380</v>
      </c>
      <c r="M34" s="105">
        <v>517</v>
      </c>
      <c r="N34" s="106" t="s">
        <v>38</v>
      </c>
    </row>
    <row r="35" spans="1:14" ht="13.5">
      <c r="A35" s="98" t="s">
        <v>39</v>
      </c>
      <c r="B35" s="99">
        <v>2282</v>
      </c>
      <c r="C35" s="100">
        <v>2211</v>
      </c>
      <c r="D35" s="101">
        <v>71</v>
      </c>
      <c r="E35" s="102">
        <v>2253</v>
      </c>
      <c r="F35" s="100">
        <v>2189</v>
      </c>
      <c r="G35" s="103">
        <v>64</v>
      </c>
      <c r="H35" s="102">
        <v>72</v>
      </c>
      <c r="I35" s="100">
        <v>15</v>
      </c>
      <c r="J35" s="103">
        <v>57</v>
      </c>
      <c r="K35" s="104">
        <v>4607</v>
      </c>
      <c r="L35" s="100">
        <v>4415</v>
      </c>
      <c r="M35" s="105">
        <v>192</v>
      </c>
      <c r="N35" s="106" t="s">
        <v>39</v>
      </c>
    </row>
    <row r="36" spans="1:14" ht="13.5">
      <c r="A36" s="98" t="s">
        <v>40</v>
      </c>
      <c r="B36" s="99">
        <v>530</v>
      </c>
      <c r="C36" s="100">
        <v>485</v>
      </c>
      <c r="D36" s="101">
        <v>45</v>
      </c>
      <c r="E36" s="102">
        <v>408</v>
      </c>
      <c r="F36" s="100">
        <v>399</v>
      </c>
      <c r="G36" s="103">
        <v>9</v>
      </c>
      <c r="H36" s="102">
        <v>13</v>
      </c>
      <c r="I36" s="100">
        <v>0</v>
      </c>
      <c r="J36" s="103">
        <v>13</v>
      </c>
      <c r="K36" s="104">
        <v>951</v>
      </c>
      <c r="L36" s="100">
        <v>884</v>
      </c>
      <c r="M36" s="105">
        <v>67</v>
      </c>
      <c r="N36" s="106" t="s">
        <v>40</v>
      </c>
    </row>
    <row r="37" spans="1:14" ht="13.5">
      <c r="A37" s="98" t="s">
        <v>41</v>
      </c>
      <c r="B37" s="99">
        <v>897</v>
      </c>
      <c r="C37" s="100">
        <v>862</v>
      </c>
      <c r="D37" s="101">
        <v>35</v>
      </c>
      <c r="E37" s="102">
        <v>736</v>
      </c>
      <c r="F37" s="100">
        <v>714</v>
      </c>
      <c r="G37" s="103">
        <v>22</v>
      </c>
      <c r="H37" s="102">
        <v>34</v>
      </c>
      <c r="I37" s="100">
        <v>8</v>
      </c>
      <c r="J37" s="103">
        <v>26</v>
      </c>
      <c r="K37" s="104">
        <v>1667</v>
      </c>
      <c r="L37" s="100">
        <v>1584</v>
      </c>
      <c r="M37" s="105">
        <v>83</v>
      </c>
      <c r="N37" s="106" t="s">
        <v>41</v>
      </c>
    </row>
    <row r="38" spans="1:14" ht="13.5">
      <c r="A38" s="98" t="s">
        <v>42</v>
      </c>
      <c r="B38" s="99">
        <v>245</v>
      </c>
      <c r="C38" s="100">
        <v>230</v>
      </c>
      <c r="D38" s="101">
        <v>15</v>
      </c>
      <c r="E38" s="102">
        <v>150</v>
      </c>
      <c r="F38" s="100">
        <v>136</v>
      </c>
      <c r="G38" s="103">
        <v>14</v>
      </c>
      <c r="H38" s="102">
        <v>11</v>
      </c>
      <c r="I38" s="100">
        <v>0</v>
      </c>
      <c r="J38" s="103">
        <v>11</v>
      </c>
      <c r="K38" s="104">
        <v>406</v>
      </c>
      <c r="L38" s="100">
        <v>366</v>
      </c>
      <c r="M38" s="105">
        <v>40</v>
      </c>
      <c r="N38" s="106" t="s">
        <v>42</v>
      </c>
    </row>
    <row r="39" spans="1:14" ht="13.5">
      <c r="A39" s="98" t="s">
        <v>43</v>
      </c>
      <c r="B39" s="99">
        <v>1521</v>
      </c>
      <c r="C39" s="100">
        <v>1460</v>
      </c>
      <c r="D39" s="101">
        <v>61</v>
      </c>
      <c r="E39" s="102">
        <v>1144</v>
      </c>
      <c r="F39" s="100">
        <v>1112</v>
      </c>
      <c r="G39" s="103">
        <v>32</v>
      </c>
      <c r="H39" s="102">
        <v>62</v>
      </c>
      <c r="I39" s="100">
        <v>9</v>
      </c>
      <c r="J39" s="103">
        <v>53</v>
      </c>
      <c r="K39" s="104">
        <v>2727</v>
      </c>
      <c r="L39" s="100">
        <v>2581</v>
      </c>
      <c r="M39" s="105">
        <v>146</v>
      </c>
      <c r="N39" s="106" t="s">
        <v>43</v>
      </c>
    </row>
    <row r="40" spans="1:14" ht="13.5">
      <c r="A40" s="98" t="s">
        <v>44</v>
      </c>
      <c r="B40" s="99">
        <v>575</v>
      </c>
      <c r="C40" s="100">
        <v>551</v>
      </c>
      <c r="D40" s="101">
        <v>24</v>
      </c>
      <c r="E40" s="102">
        <v>422</v>
      </c>
      <c r="F40" s="100">
        <v>391</v>
      </c>
      <c r="G40" s="103">
        <v>31</v>
      </c>
      <c r="H40" s="102">
        <v>33</v>
      </c>
      <c r="I40" s="100">
        <v>1</v>
      </c>
      <c r="J40" s="103">
        <v>32</v>
      </c>
      <c r="K40" s="104">
        <v>1030</v>
      </c>
      <c r="L40" s="100">
        <v>943</v>
      </c>
      <c r="M40" s="105">
        <v>87</v>
      </c>
      <c r="N40" s="106" t="s">
        <v>44</v>
      </c>
    </row>
    <row r="41" spans="1:14" ht="13.5">
      <c r="A41" s="98" t="s">
        <v>45</v>
      </c>
      <c r="B41" s="99">
        <v>262</v>
      </c>
      <c r="C41" s="100">
        <v>233</v>
      </c>
      <c r="D41" s="101">
        <v>29</v>
      </c>
      <c r="E41" s="102">
        <v>231</v>
      </c>
      <c r="F41" s="100">
        <v>212</v>
      </c>
      <c r="G41" s="103">
        <v>19</v>
      </c>
      <c r="H41" s="102">
        <v>15</v>
      </c>
      <c r="I41" s="100">
        <v>0</v>
      </c>
      <c r="J41" s="103">
        <v>15</v>
      </c>
      <c r="K41" s="104">
        <v>508</v>
      </c>
      <c r="L41" s="100">
        <v>445</v>
      </c>
      <c r="M41" s="105">
        <v>63</v>
      </c>
      <c r="N41" s="106" t="s">
        <v>45</v>
      </c>
    </row>
    <row r="42" spans="1:14" ht="13.5">
      <c r="A42" s="98" t="s">
        <v>46</v>
      </c>
      <c r="B42" s="99">
        <v>716</v>
      </c>
      <c r="C42" s="100">
        <v>673</v>
      </c>
      <c r="D42" s="101">
        <v>43</v>
      </c>
      <c r="E42" s="102">
        <v>744</v>
      </c>
      <c r="F42" s="100">
        <v>720</v>
      </c>
      <c r="G42" s="103">
        <v>24</v>
      </c>
      <c r="H42" s="102">
        <v>28</v>
      </c>
      <c r="I42" s="100">
        <v>0</v>
      </c>
      <c r="J42" s="103">
        <v>28</v>
      </c>
      <c r="K42" s="104">
        <v>1488</v>
      </c>
      <c r="L42" s="100">
        <v>1393</v>
      </c>
      <c r="M42" s="105">
        <v>95</v>
      </c>
      <c r="N42" s="106" t="s">
        <v>46</v>
      </c>
    </row>
    <row r="43" spans="1:14" ht="14.25" thickBot="1">
      <c r="A43" s="107" t="s">
        <v>47</v>
      </c>
      <c r="B43" s="108">
        <v>1359</v>
      </c>
      <c r="C43" s="109">
        <v>1301</v>
      </c>
      <c r="D43" s="110">
        <v>58</v>
      </c>
      <c r="E43" s="111">
        <v>1300</v>
      </c>
      <c r="F43" s="109">
        <v>1254</v>
      </c>
      <c r="G43" s="112">
        <v>46</v>
      </c>
      <c r="H43" s="111">
        <v>23</v>
      </c>
      <c r="I43" s="109">
        <v>0</v>
      </c>
      <c r="J43" s="112">
        <v>23</v>
      </c>
      <c r="K43" s="114">
        <v>2682</v>
      </c>
      <c r="L43" s="109">
        <v>2555</v>
      </c>
      <c r="M43" s="115">
        <v>127</v>
      </c>
      <c r="N43" s="113" t="s">
        <v>47</v>
      </c>
    </row>
    <row r="44" spans="1:14" ht="14.25" thickBot="1">
      <c r="A44" s="116" t="s">
        <v>72</v>
      </c>
      <c r="B44" s="117">
        <v>293774</v>
      </c>
      <c r="C44" s="118">
        <v>286186</v>
      </c>
      <c r="D44" s="119">
        <v>7588</v>
      </c>
      <c r="E44" s="117">
        <v>330372</v>
      </c>
      <c r="F44" s="118">
        <v>322080</v>
      </c>
      <c r="G44" s="120">
        <v>8292</v>
      </c>
      <c r="H44" s="121">
        <v>6127</v>
      </c>
      <c r="I44" s="118">
        <v>447</v>
      </c>
      <c r="J44" s="120">
        <v>5680</v>
      </c>
      <c r="K44" s="122">
        <v>630273</v>
      </c>
      <c r="L44" s="118">
        <v>608713</v>
      </c>
      <c r="M44" s="123">
        <v>21560</v>
      </c>
      <c r="N44" s="124" t="s">
        <v>60</v>
      </c>
    </row>
    <row r="45" spans="1:14" ht="14.25" thickBot="1">
      <c r="A45" s="116" t="s">
        <v>61</v>
      </c>
      <c r="B45" s="117">
        <v>97042</v>
      </c>
      <c r="C45" s="118">
        <v>94679</v>
      </c>
      <c r="D45" s="119">
        <v>2363</v>
      </c>
      <c r="E45" s="121">
        <v>94083</v>
      </c>
      <c r="F45" s="118">
        <v>91887</v>
      </c>
      <c r="G45" s="120">
        <v>2196</v>
      </c>
      <c r="H45" s="121">
        <v>2064</v>
      </c>
      <c r="I45" s="118">
        <v>158</v>
      </c>
      <c r="J45" s="120">
        <v>1906</v>
      </c>
      <c r="K45" s="122">
        <v>193189</v>
      </c>
      <c r="L45" s="118">
        <v>186724</v>
      </c>
      <c r="M45" s="123">
        <v>6465</v>
      </c>
      <c r="N45" s="124" t="s">
        <v>61</v>
      </c>
    </row>
    <row r="46" spans="1:14" ht="14.25" thickBot="1">
      <c r="A46" s="125" t="s">
        <v>62</v>
      </c>
      <c r="B46" s="126">
        <v>390816</v>
      </c>
      <c r="C46" s="127">
        <v>380865</v>
      </c>
      <c r="D46" s="128">
        <v>9951</v>
      </c>
      <c r="E46" s="129">
        <v>424455</v>
      </c>
      <c r="F46" s="127">
        <v>413967</v>
      </c>
      <c r="G46" s="130">
        <v>10488</v>
      </c>
      <c r="H46" s="129">
        <v>8191</v>
      </c>
      <c r="I46" s="127">
        <v>605</v>
      </c>
      <c r="J46" s="130">
        <v>7586</v>
      </c>
      <c r="K46" s="131">
        <v>823462</v>
      </c>
      <c r="L46" s="127">
        <v>795437</v>
      </c>
      <c r="M46" s="132">
        <v>28025</v>
      </c>
      <c r="N46" s="133" t="s">
        <v>62</v>
      </c>
    </row>
    <row r="47" ht="12">
      <c r="N47" s="134"/>
    </row>
    <row r="48" ht="12">
      <c r="N48" s="134"/>
    </row>
    <row r="49" ht="12">
      <c r="N49" s="134"/>
    </row>
    <row r="50" ht="12">
      <c r="N50" s="134"/>
    </row>
    <row r="51" ht="12">
      <c r="N51" s="134"/>
    </row>
    <row r="52" ht="12">
      <c r="N52" s="134"/>
    </row>
    <row r="53" ht="12">
      <c r="N53" s="134"/>
    </row>
    <row r="54" ht="12">
      <c r="N54" s="134"/>
    </row>
    <row r="55" ht="12">
      <c r="N55" s="134"/>
    </row>
    <row r="56" ht="12">
      <c r="N56" s="134"/>
    </row>
    <row r="57" ht="12">
      <c r="N57" s="134"/>
    </row>
    <row r="58" ht="12">
      <c r="N58" s="134"/>
    </row>
    <row r="59" ht="12">
      <c r="N59" s="134"/>
    </row>
    <row r="60" ht="12">
      <c r="N60" s="134"/>
    </row>
    <row r="61" ht="12">
      <c r="N61" s="134"/>
    </row>
    <row r="62" ht="12">
      <c r="N62" s="134"/>
    </row>
    <row r="63" ht="12">
      <c r="N63" s="134"/>
    </row>
    <row r="64" ht="12">
      <c r="N64" s="134"/>
    </row>
    <row r="65" ht="12">
      <c r="N65" s="134"/>
    </row>
    <row r="66" ht="12">
      <c r="N66" s="134"/>
    </row>
    <row r="67" ht="12">
      <c r="N67" s="134"/>
    </row>
    <row r="68" ht="12">
      <c r="N68" s="134"/>
    </row>
    <row r="69" ht="12">
      <c r="N69" s="134"/>
    </row>
    <row r="70" ht="12">
      <c r="N70" s="134"/>
    </row>
    <row r="71" ht="12">
      <c r="N71" s="134"/>
    </row>
    <row r="72" ht="12">
      <c r="N72" s="134"/>
    </row>
    <row r="73" ht="12">
      <c r="N73" s="134"/>
    </row>
    <row r="74" ht="12">
      <c r="N74" s="134"/>
    </row>
    <row r="75" ht="12">
      <c r="N75" s="134"/>
    </row>
    <row r="76" ht="12">
      <c r="N76" s="134"/>
    </row>
    <row r="77" ht="12">
      <c r="N77" s="134"/>
    </row>
    <row r="78" ht="12">
      <c r="N78" s="134"/>
    </row>
    <row r="79" ht="12">
      <c r="N79" s="134"/>
    </row>
    <row r="80" ht="12">
      <c r="N80" s="134"/>
    </row>
    <row r="81" ht="12">
      <c r="N81" s="134"/>
    </row>
    <row r="82" ht="12">
      <c r="N82" s="134"/>
    </row>
    <row r="83" ht="12">
      <c r="N83" s="134"/>
    </row>
    <row r="84" ht="12">
      <c r="N84" s="134"/>
    </row>
    <row r="85" ht="12">
      <c r="N85" s="134"/>
    </row>
    <row r="86" ht="12">
      <c r="N86" s="134"/>
    </row>
    <row r="87" ht="12">
      <c r="N87" s="134"/>
    </row>
    <row r="88" ht="12">
      <c r="N88" s="134"/>
    </row>
    <row r="89" ht="12">
      <c r="N89" s="134"/>
    </row>
    <row r="90" ht="12">
      <c r="N90" s="134"/>
    </row>
    <row r="91" ht="12">
      <c r="N91" s="134"/>
    </row>
    <row r="92" ht="12">
      <c r="N92" s="134"/>
    </row>
    <row r="93" ht="12">
      <c r="N93" s="134"/>
    </row>
    <row r="94" ht="12">
      <c r="N94" s="134"/>
    </row>
    <row r="95" ht="12">
      <c r="N95" s="134"/>
    </row>
    <row r="96" ht="12">
      <c r="N96" s="134"/>
    </row>
    <row r="97" ht="12">
      <c r="N97" s="134"/>
    </row>
    <row r="98" ht="12">
      <c r="N98" s="134"/>
    </row>
    <row r="99" ht="12">
      <c r="N99" s="134"/>
    </row>
    <row r="100" ht="12">
      <c r="N100" s="134"/>
    </row>
    <row r="101" ht="12">
      <c r="N101" s="134"/>
    </row>
    <row r="102" ht="12">
      <c r="N102" s="134"/>
    </row>
    <row r="103" ht="12">
      <c r="N103" s="134"/>
    </row>
    <row r="104" ht="12">
      <c r="N104" s="134"/>
    </row>
    <row r="105" ht="12">
      <c r="N105" s="134"/>
    </row>
    <row r="106" ht="12">
      <c r="N106" s="134"/>
    </row>
    <row r="107" ht="12">
      <c r="N107" s="134"/>
    </row>
    <row r="108" ht="12">
      <c r="N108" s="134"/>
    </row>
    <row r="109" ht="12">
      <c r="N109" s="134"/>
    </row>
    <row r="110" ht="12">
      <c r="N110" s="134"/>
    </row>
    <row r="111" ht="12">
      <c r="N111" s="134"/>
    </row>
    <row r="112" ht="12">
      <c r="N112" s="134"/>
    </row>
    <row r="113" ht="12">
      <c r="N113" s="134"/>
    </row>
    <row r="114" ht="12">
      <c r="N114" s="134"/>
    </row>
    <row r="115" ht="12">
      <c r="N115" s="134"/>
    </row>
    <row r="116" ht="12">
      <c r="N116" s="134"/>
    </row>
    <row r="117" ht="12">
      <c r="N117" s="134"/>
    </row>
    <row r="118" ht="12">
      <c r="N118" s="134"/>
    </row>
    <row r="119" ht="12">
      <c r="N119" s="134"/>
    </row>
    <row r="120" ht="12">
      <c r="N120" s="134"/>
    </row>
    <row r="121" ht="12">
      <c r="N121" s="134"/>
    </row>
    <row r="122" ht="12">
      <c r="N122" s="134"/>
    </row>
    <row r="123" ht="12">
      <c r="N123" s="134"/>
    </row>
    <row r="124" ht="12">
      <c r="N124" s="134"/>
    </row>
    <row r="125" ht="12">
      <c r="N125" s="134"/>
    </row>
    <row r="126" ht="12">
      <c r="N126" s="134"/>
    </row>
    <row r="127" ht="12">
      <c r="N127" s="134"/>
    </row>
    <row r="128" ht="12">
      <c r="N128" s="134"/>
    </row>
    <row r="129" ht="12">
      <c r="N129" s="134"/>
    </row>
    <row r="130" ht="12">
      <c r="N130" s="134"/>
    </row>
    <row r="131" ht="12">
      <c r="N131" s="134"/>
    </row>
    <row r="132" ht="12">
      <c r="N132" s="134"/>
    </row>
    <row r="133" ht="12">
      <c r="N133" s="134"/>
    </row>
    <row r="134" ht="12">
      <c r="N134" s="134"/>
    </row>
    <row r="135" ht="12">
      <c r="N135" s="134"/>
    </row>
    <row r="136" ht="12">
      <c r="N136" s="134"/>
    </row>
    <row r="137" ht="12">
      <c r="N137" s="134"/>
    </row>
    <row r="138" ht="12">
      <c r="N138" s="134"/>
    </row>
    <row r="139" ht="12">
      <c r="N139" s="134"/>
    </row>
    <row r="140" ht="12">
      <c r="N140" s="134"/>
    </row>
    <row r="141" ht="12">
      <c r="N141" s="134"/>
    </row>
    <row r="142" ht="12">
      <c r="N142" s="134"/>
    </row>
    <row r="143" ht="12">
      <c r="N143" s="134"/>
    </row>
    <row r="144" ht="12">
      <c r="N144" s="134"/>
    </row>
    <row r="145" ht="12">
      <c r="N145" s="134"/>
    </row>
    <row r="146" ht="12">
      <c r="N146" s="134"/>
    </row>
    <row r="147" ht="12">
      <c r="N147" s="134"/>
    </row>
    <row r="148" ht="12">
      <c r="N148" s="134"/>
    </row>
    <row r="149" ht="12">
      <c r="N149" s="134"/>
    </row>
    <row r="150" ht="12">
      <c r="N150" s="134"/>
    </row>
    <row r="151" ht="12">
      <c r="N151" s="134"/>
    </row>
    <row r="152" ht="12">
      <c r="N152" s="134"/>
    </row>
    <row r="153" ht="12">
      <c r="N153" s="134"/>
    </row>
    <row r="154" ht="12">
      <c r="N154" s="134"/>
    </row>
    <row r="155" ht="12">
      <c r="N155" s="134"/>
    </row>
    <row r="156" ht="12">
      <c r="N156" s="134"/>
    </row>
    <row r="157" ht="12">
      <c r="N157" s="134"/>
    </row>
    <row r="158" ht="12">
      <c r="N158" s="134"/>
    </row>
    <row r="159" ht="12">
      <c r="N159" s="134"/>
    </row>
    <row r="160" ht="12">
      <c r="N160" s="134"/>
    </row>
    <row r="161" ht="12">
      <c r="N161" s="134"/>
    </row>
    <row r="162" ht="12">
      <c r="N162" s="134"/>
    </row>
    <row r="163" ht="12">
      <c r="N163" s="134"/>
    </row>
    <row r="164" ht="12">
      <c r="N164" s="134"/>
    </row>
    <row r="165" ht="12">
      <c r="N165" s="134"/>
    </row>
    <row r="166" ht="12">
      <c r="N166" s="134"/>
    </row>
    <row r="167" ht="12">
      <c r="N167" s="134"/>
    </row>
    <row r="168" ht="12">
      <c r="N168" s="134"/>
    </row>
    <row r="169" ht="12">
      <c r="N169" s="134"/>
    </row>
    <row r="170" ht="12">
      <c r="N170" s="134"/>
    </row>
    <row r="171" ht="12">
      <c r="N171" s="134"/>
    </row>
    <row r="172" ht="12">
      <c r="N172" s="134"/>
    </row>
    <row r="173" ht="12">
      <c r="N173" s="134"/>
    </row>
    <row r="174" ht="12">
      <c r="N174" s="134"/>
    </row>
    <row r="175" ht="12">
      <c r="N175" s="134"/>
    </row>
    <row r="176" ht="12">
      <c r="N176" s="134"/>
    </row>
    <row r="177" ht="12">
      <c r="N177" s="134"/>
    </row>
    <row r="178" ht="12">
      <c r="N178" s="134"/>
    </row>
    <row r="179" ht="12">
      <c r="N179" s="134"/>
    </row>
    <row r="180" ht="12">
      <c r="N180" s="134"/>
    </row>
    <row r="181" ht="12">
      <c r="N181" s="134"/>
    </row>
    <row r="182" ht="12">
      <c r="N182" s="134"/>
    </row>
    <row r="183" ht="12">
      <c r="N183" s="134"/>
    </row>
    <row r="184" ht="12">
      <c r="N184" s="134"/>
    </row>
    <row r="185" ht="12">
      <c r="N185" s="134"/>
    </row>
    <row r="186" ht="12">
      <c r="N186" s="134"/>
    </row>
    <row r="187" ht="12">
      <c r="N187" s="134"/>
    </row>
    <row r="188" ht="12">
      <c r="N188" s="134"/>
    </row>
    <row r="189" ht="12">
      <c r="N189" s="134"/>
    </row>
    <row r="190" ht="12">
      <c r="N190" s="134"/>
    </row>
    <row r="191" ht="12">
      <c r="N191" s="134"/>
    </row>
    <row r="192" ht="12">
      <c r="N192" s="134"/>
    </row>
    <row r="193" ht="12">
      <c r="N193" s="134"/>
    </row>
    <row r="194" ht="12">
      <c r="N194" s="134"/>
    </row>
    <row r="195" ht="12">
      <c r="N195" s="134"/>
    </row>
    <row r="196" ht="12">
      <c r="N196" s="134"/>
    </row>
    <row r="197" ht="12">
      <c r="N197" s="134"/>
    </row>
    <row r="198" ht="12">
      <c r="N198" s="134"/>
    </row>
    <row r="199" ht="12">
      <c r="N199" s="134"/>
    </row>
    <row r="200" ht="12">
      <c r="N200" s="134"/>
    </row>
    <row r="201" ht="12">
      <c r="N201" s="134"/>
    </row>
    <row r="202" ht="12">
      <c r="N202" s="134"/>
    </row>
    <row r="203" ht="12">
      <c r="N203" s="134"/>
    </row>
    <row r="204" ht="12">
      <c r="N204" s="134"/>
    </row>
    <row r="205" ht="12">
      <c r="N205" s="134"/>
    </row>
    <row r="206" ht="12">
      <c r="N206" s="134"/>
    </row>
    <row r="207" ht="12">
      <c r="N207" s="134"/>
    </row>
    <row r="208" ht="12">
      <c r="N208" s="134"/>
    </row>
    <row r="209" ht="12">
      <c r="N209" s="134"/>
    </row>
    <row r="210" ht="12">
      <c r="N210" s="134"/>
    </row>
    <row r="211" ht="12">
      <c r="N211" s="134"/>
    </row>
    <row r="212" ht="12">
      <c r="N212" s="134"/>
    </row>
    <row r="213" ht="12">
      <c r="N213" s="134"/>
    </row>
    <row r="214" ht="12">
      <c r="N214" s="134"/>
    </row>
    <row r="215" ht="12">
      <c r="N215" s="134"/>
    </row>
    <row r="216" ht="12">
      <c r="N216" s="134"/>
    </row>
    <row r="217" ht="12">
      <c r="N217" s="134"/>
    </row>
    <row r="218" ht="12">
      <c r="N218" s="134"/>
    </row>
    <row r="219" ht="12">
      <c r="N219" s="134"/>
    </row>
    <row r="220" ht="12">
      <c r="N220" s="134"/>
    </row>
    <row r="221" ht="12">
      <c r="N221" s="134"/>
    </row>
    <row r="222" ht="12">
      <c r="N222" s="134"/>
    </row>
    <row r="223" ht="12">
      <c r="N223" s="134"/>
    </row>
    <row r="224" ht="12">
      <c r="N224" s="134"/>
    </row>
    <row r="225" ht="12">
      <c r="N225" s="134"/>
    </row>
    <row r="226" ht="12">
      <c r="N226" s="134"/>
    </row>
    <row r="227" ht="12">
      <c r="N227" s="134"/>
    </row>
    <row r="228" ht="12">
      <c r="N228" s="134"/>
    </row>
    <row r="229" ht="12">
      <c r="N229" s="134"/>
    </row>
    <row r="230" ht="12">
      <c r="N230" s="134"/>
    </row>
    <row r="231" ht="12">
      <c r="N231" s="134"/>
    </row>
    <row r="232" ht="12">
      <c r="N232" s="134"/>
    </row>
    <row r="233" ht="12">
      <c r="N233" s="134"/>
    </row>
    <row r="234" ht="12">
      <c r="N234" s="134"/>
    </row>
    <row r="235" ht="12">
      <c r="N235" s="134"/>
    </row>
    <row r="236" ht="12">
      <c r="N236" s="134"/>
    </row>
    <row r="237" ht="12">
      <c r="N237" s="134"/>
    </row>
    <row r="238" ht="12">
      <c r="N238" s="134"/>
    </row>
    <row r="239" ht="12">
      <c r="N239" s="134"/>
    </row>
    <row r="240" ht="12">
      <c r="N240" s="134"/>
    </row>
    <row r="241" ht="12">
      <c r="N241" s="134"/>
    </row>
    <row r="242" ht="12">
      <c r="N242" s="134"/>
    </row>
    <row r="243" ht="12">
      <c r="N243" s="134"/>
    </row>
    <row r="244" ht="12">
      <c r="N244" s="134"/>
    </row>
    <row r="245" ht="12">
      <c r="N245" s="134"/>
    </row>
    <row r="246" ht="12">
      <c r="N246" s="134"/>
    </row>
    <row r="247" ht="12">
      <c r="N247" s="134"/>
    </row>
    <row r="248" ht="12">
      <c r="N248" s="134"/>
    </row>
    <row r="249" ht="12">
      <c r="N249" s="134"/>
    </row>
    <row r="250" ht="12">
      <c r="N250" s="134"/>
    </row>
    <row r="251" ht="12">
      <c r="N251" s="134"/>
    </row>
    <row r="252" ht="12">
      <c r="N252" s="134"/>
    </row>
    <row r="253" ht="12">
      <c r="N253" s="134"/>
    </row>
    <row r="254" ht="12">
      <c r="N254" s="134"/>
    </row>
    <row r="255" ht="12">
      <c r="N255" s="134"/>
    </row>
    <row r="256" ht="12">
      <c r="N256" s="134"/>
    </row>
    <row r="257" ht="12">
      <c r="N257" s="134"/>
    </row>
    <row r="258" ht="12">
      <c r="N258" s="134"/>
    </row>
    <row r="259" ht="12">
      <c r="N259" s="134"/>
    </row>
    <row r="260" ht="12">
      <c r="N260" s="134"/>
    </row>
    <row r="261" ht="12">
      <c r="N261" s="134"/>
    </row>
    <row r="262" ht="12">
      <c r="N262" s="134"/>
    </row>
    <row r="263" ht="12">
      <c r="N263" s="134"/>
    </row>
    <row r="264" ht="12">
      <c r="N264" s="134"/>
    </row>
    <row r="265" ht="12">
      <c r="N265" s="134"/>
    </row>
    <row r="266" ht="12">
      <c r="N266" s="134"/>
    </row>
    <row r="267" ht="12">
      <c r="N267" s="134"/>
    </row>
    <row r="268" ht="12">
      <c r="N268" s="134"/>
    </row>
    <row r="269" ht="12">
      <c r="N269" s="134"/>
    </row>
    <row r="270" ht="12">
      <c r="N270" s="134"/>
    </row>
    <row r="271" ht="12">
      <c r="N271" s="134"/>
    </row>
    <row r="272" ht="12">
      <c r="N272" s="134"/>
    </row>
    <row r="273" ht="12">
      <c r="N273" s="134"/>
    </row>
    <row r="274" ht="12">
      <c r="N274" s="134"/>
    </row>
    <row r="275" ht="12">
      <c r="N275" s="134"/>
    </row>
    <row r="276" ht="12">
      <c r="N276" s="134"/>
    </row>
    <row r="277" ht="12">
      <c r="N277" s="134"/>
    </row>
    <row r="278" ht="12">
      <c r="N278" s="134"/>
    </row>
    <row r="279" ht="12">
      <c r="N279" s="134"/>
    </row>
    <row r="280" ht="12">
      <c r="N280" s="134"/>
    </row>
    <row r="281" ht="12">
      <c r="N281" s="134"/>
    </row>
    <row r="282" ht="12">
      <c r="N282" s="134"/>
    </row>
    <row r="283" ht="12">
      <c r="N283" s="134"/>
    </row>
    <row r="284" ht="12">
      <c r="N284" s="134"/>
    </row>
    <row r="285" ht="12">
      <c r="N285" s="134"/>
    </row>
    <row r="286" ht="12">
      <c r="N286" s="134"/>
    </row>
    <row r="287" ht="12">
      <c r="N287" s="134"/>
    </row>
    <row r="288" ht="12">
      <c r="N288" s="134"/>
    </row>
    <row r="289" ht="12">
      <c r="N289" s="134"/>
    </row>
    <row r="290" ht="12">
      <c r="N290" s="134"/>
    </row>
    <row r="291" ht="12">
      <c r="N291" s="134"/>
    </row>
    <row r="292" ht="12">
      <c r="N292" s="134"/>
    </row>
    <row r="293" ht="12">
      <c r="N293" s="134"/>
    </row>
    <row r="294" ht="12">
      <c r="N294" s="134"/>
    </row>
    <row r="295" ht="12">
      <c r="N295" s="134"/>
    </row>
    <row r="296" ht="12">
      <c r="N296" s="134"/>
    </row>
    <row r="297" ht="12">
      <c r="N297" s="134"/>
    </row>
    <row r="298" ht="12">
      <c r="N298" s="134"/>
    </row>
    <row r="299" ht="12">
      <c r="N299" s="134"/>
    </row>
    <row r="300" ht="12">
      <c r="N300" s="134"/>
    </row>
    <row r="301" ht="12">
      <c r="N301" s="134"/>
    </row>
    <row r="302" ht="12">
      <c r="N302" s="134"/>
    </row>
    <row r="303" ht="12">
      <c r="N303" s="134"/>
    </row>
    <row r="304" ht="12">
      <c r="N304" s="134"/>
    </row>
    <row r="305" ht="12">
      <c r="N305" s="134"/>
    </row>
    <row r="306" ht="12">
      <c r="N306" s="134"/>
    </row>
    <row r="307" ht="12">
      <c r="N307" s="134"/>
    </row>
    <row r="308" ht="12">
      <c r="N308" s="134"/>
    </row>
    <row r="309" ht="12">
      <c r="N309" s="134"/>
    </row>
    <row r="310" ht="12">
      <c r="N310" s="134"/>
    </row>
    <row r="311" ht="12">
      <c r="N311" s="134"/>
    </row>
    <row r="312" ht="12">
      <c r="N312" s="134"/>
    </row>
    <row r="313" ht="12">
      <c r="N313" s="134"/>
    </row>
    <row r="314" ht="12">
      <c r="N314" s="134"/>
    </row>
    <row r="315" ht="12">
      <c r="N315" s="134"/>
    </row>
    <row r="316" ht="12">
      <c r="N316" s="134"/>
    </row>
    <row r="317" ht="12">
      <c r="N317" s="134"/>
    </row>
    <row r="318" ht="12">
      <c r="N318" s="134"/>
    </row>
    <row r="319" ht="12">
      <c r="N319" s="134"/>
    </row>
    <row r="320" ht="12">
      <c r="N320" s="134"/>
    </row>
    <row r="321" ht="12">
      <c r="N321" s="134"/>
    </row>
    <row r="322" ht="12">
      <c r="N322" s="134"/>
    </row>
    <row r="323" ht="12">
      <c r="N323" s="134"/>
    </row>
    <row r="324" ht="12">
      <c r="N324" s="134"/>
    </row>
    <row r="325" ht="12">
      <c r="N325" s="134"/>
    </row>
    <row r="326" ht="12">
      <c r="N326" s="134"/>
    </row>
    <row r="327" ht="12">
      <c r="N327" s="134"/>
    </row>
    <row r="328" ht="12">
      <c r="N328" s="134"/>
    </row>
    <row r="329" ht="12">
      <c r="N329" s="134"/>
    </row>
    <row r="330" ht="12">
      <c r="N330" s="134"/>
    </row>
    <row r="331" ht="12">
      <c r="N331" s="134"/>
    </row>
    <row r="332" ht="12">
      <c r="N332" s="134"/>
    </row>
    <row r="333" ht="12">
      <c r="N333" s="134"/>
    </row>
    <row r="334" ht="12">
      <c r="N334" s="134"/>
    </row>
    <row r="335" ht="12">
      <c r="N335" s="134"/>
    </row>
    <row r="336" ht="12">
      <c r="N336" s="134"/>
    </row>
    <row r="337" ht="12">
      <c r="N337" s="134"/>
    </row>
    <row r="338" ht="12">
      <c r="N338" s="134"/>
    </row>
    <row r="339" ht="12">
      <c r="N339" s="134"/>
    </row>
    <row r="340" ht="12">
      <c r="N340" s="134"/>
    </row>
    <row r="341" ht="12">
      <c r="N341" s="134"/>
    </row>
    <row r="342" ht="12">
      <c r="N342" s="134"/>
    </row>
    <row r="343" ht="12">
      <c r="N343" s="134"/>
    </row>
    <row r="344" ht="12">
      <c r="N344" s="134"/>
    </row>
    <row r="345" ht="12">
      <c r="N345" s="134"/>
    </row>
    <row r="346" ht="12">
      <c r="N346" s="134"/>
    </row>
    <row r="347" ht="12">
      <c r="N347" s="134"/>
    </row>
    <row r="348" ht="12">
      <c r="N348" s="134"/>
    </row>
    <row r="349" ht="12">
      <c r="N349" s="134"/>
    </row>
    <row r="350" ht="12">
      <c r="N350" s="134"/>
    </row>
    <row r="351" ht="12">
      <c r="N351" s="134"/>
    </row>
    <row r="352" ht="12">
      <c r="N352" s="134"/>
    </row>
    <row r="353" ht="12">
      <c r="N353" s="134"/>
    </row>
    <row r="354" ht="12">
      <c r="N354" s="134"/>
    </row>
    <row r="355" ht="12">
      <c r="N355" s="134"/>
    </row>
    <row r="356" ht="12">
      <c r="N356" s="134"/>
    </row>
    <row r="357" ht="12">
      <c r="N357" s="134"/>
    </row>
    <row r="358" ht="12">
      <c r="N358" s="134"/>
    </row>
    <row r="359" ht="12">
      <c r="N359" s="134"/>
    </row>
    <row r="360" ht="12">
      <c r="N360" s="134"/>
    </row>
    <row r="361" ht="12">
      <c r="N361" s="134"/>
    </row>
    <row r="362" ht="12">
      <c r="N362" s="134"/>
    </row>
    <row r="363" ht="12">
      <c r="N363" s="134"/>
    </row>
    <row r="364" ht="12">
      <c r="N364" s="134"/>
    </row>
    <row r="365" ht="12">
      <c r="N365" s="134"/>
    </row>
    <row r="366" ht="12">
      <c r="N366" s="134"/>
    </row>
    <row r="367" ht="12">
      <c r="N367" s="134"/>
    </row>
    <row r="368" ht="12">
      <c r="N368" s="134"/>
    </row>
    <row r="369" ht="12">
      <c r="N369" s="134"/>
    </row>
    <row r="370" ht="12">
      <c r="N370" s="134"/>
    </row>
    <row r="371" ht="12">
      <c r="N371" s="134"/>
    </row>
    <row r="372" ht="12">
      <c r="N372" s="134"/>
    </row>
    <row r="373" ht="12">
      <c r="N373" s="134"/>
    </row>
    <row r="374" ht="12">
      <c r="N374" s="134"/>
    </row>
    <row r="375" ht="12">
      <c r="N375" s="134"/>
    </row>
    <row r="376" ht="12">
      <c r="N376" s="134"/>
    </row>
    <row r="377" ht="12">
      <c r="N377" s="134"/>
    </row>
    <row r="378" ht="12">
      <c r="N378" s="134"/>
    </row>
    <row r="379" ht="12">
      <c r="N379" s="134"/>
    </row>
    <row r="380" ht="12">
      <c r="N380" s="134"/>
    </row>
    <row r="381" ht="12">
      <c r="N381" s="134"/>
    </row>
    <row r="382" ht="12">
      <c r="N382" s="134"/>
    </row>
    <row r="383" ht="12">
      <c r="N383" s="134"/>
    </row>
    <row r="384" ht="12">
      <c r="N384" s="134"/>
    </row>
    <row r="385" ht="12">
      <c r="N385" s="134"/>
    </row>
    <row r="386" ht="12">
      <c r="N386" s="134"/>
    </row>
    <row r="387" ht="12">
      <c r="N387" s="134"/>
    </row>
    <row r="388" ht="12">
      <c r="N388" s="134"/>
    </row>
    <row r="389" ht="12">
      <c r="N389" s="134"/>
    </row>
    <row r="390" ht="12">
      <c r="N390" s="134"/>
    </row>
    <row r="391" ht="12">
      <c r="N391" s="134"/>
    </row>
    <row r="392" ht="12">
      <c r="N392" s="134"/>
    </row>
    <row r="393" ht="12">
      <c r="N393" s="134"/>
    </row>
    <row r="394" ht="12">
      <c r="N394" s="134"/>
    </row>
    <row r="395" ht="12">
      <c r="N395" s="134"/>
    </row>
    <row r="396" ht="12">
      <c r="N396" s="134"/>
    </row>
    <row r="397" ht="12">
      <c r="N397" s="134"/>
    </row>
    <row r="398" ht="12">
      <c r="N398" s="134"/>
    </row>
    <row r="399" ht="12">
      <c r="N399" s="134"/>
    </row>
    <row r="400" ht="12">
      <c r="N400" s="134"/>
    </row>
    <row r="401" ht="12">
      <c r="N401" s="134"/>
    </row>
    <row r="402" ht="12">
      <c r="N402" s="134"/>
    </row>
    <row r="403" ht="12">
      <c r="N403" s="134"/>
    </row>
    <row r="404" ht="12">
      <c r="N404" s="134"/>
    </row>
    <row r="405" ht="12">
      <c r="N405" s="134"/>
    </row>
    <row r="406" ht="12">
      <c r="N406" s="134"/>
    </row>
    <row r="407" ht="12">
      <c r="N407" s="134"/>
    </row>
    <row r="408" ht="12">
      <c r="N408" s="134"/>
    </row>
    <row r="409" ht="12">
      <c r="N409" s="134"/>
    </row>
    <row r="410" ht="12">
      <c r="N410" s="134"/>
    </row>
    <row r="411" ht="12">
      <c r="N411" s="134"/>
    </row>
    <row r="412" ht="12">
      <c r="N412" s="134"/>
    </row>
    <row r="413" ht="12">
      <c r="N413" s="134"/>
    </row>
    <row r="414" ht="12">
      <c r="N414" s="134"/>
    </row>
    <row r="415" ht="12">
      <c r="N415" s="134"/>
    </row>
    <row r="416" ht="12">
      <c r="N416" s="134"/>
    </row>
    <row r="417" ht="12">
      <c r="N417" s="134"/>
    </row>
    <row r="418" ht="12">
      <c r="N418" s="134"/>
    </row>
    <row r="419" ht="12">
      <c r="N419" s="134"/>
    </row>
    <row r="420" ht="12">
      <c r="N420" s="134"/>
    </row>
    <row r="421" ht="12">
      <c r="N421" s="134"/>
    </row>
    <row r="422" ht="12">
      <c r="N422" s="134"/>
    </row>
    <row r="423" ht="12">
      <c r="N423" s="134"/>
    </row>
    <row r="424" ht="12">
      <c r="N424" s="134"/>
    </row>
    <row r="425" ht="12">
      <c r="N425" s="134"/>
    </row>
    <row r="426" ht="12">
      <c r="N426" s="134"/>
    </row>
    <row r="427" ht="12">
      <c r="N427" s="134"/>
    </row>
    <row r="428" ht="12">
      <c r="N428" s="134"/>
    </row>
    <row r="429" ht="12">
      <c r="N429" s="134"/>
    </row>
    <row r="430" ht="12">
      <c r="N430" s="134"/>
    </row>
    <row r="431" ht="12">
      <c r="N431" s="134"/>
    </row>
    <row r="432" ht="12">
      <c r="N432" s="134"/>
    </row>
    <row r="433" ht="12">
      <c r="N433" s="134"/>
    </row>
    <row r="434" ht="12">
      <c r="N434" s="134"/>
    </row>
    <row r="435" ht="12">
      <c r="N435" s="134"/>
    </row>
    <row r="436" ht="12">
      <c r="N436" s="134"/>
    </row>
    <row r="437" ht="12">
      <c r="N437" s="134"/>
    </row>
    <row r="438" ht="12">
      <c r="N438" s="134"/>
    </row>
    <row r="439" ht="12">
      <c r="N439" s="134"/>
    </row>
    <row r="440" ht="12">
      <c r="N440" s="134"/>
    </row>
    <row r="441" ht="12">
      <c r="N441" s="134"/>
    </row>
    <row r="442" ht="12">
      <c r="N442" s="134"/>
    </row>
    <row r="443" ht="12">
      <c r="N443" s="134"/>
    </row>
    <row r="444" ht="12">
      <c r="N444" s="134"/>
    </row>
    <row r="445" ht="12">
      <c r="N445" s="134"/>
    </row>
    <row r="446" ht="12">
      <c r="N446" s="134"/>
    </row>
    <row r="447" ht="12">
      <c r="N447" s="134"/>
    </row>
    <row r="448" ht="12">
      <c r="N448" s="134"/>
    </row>
    <row r="449" ht="12">
      <c r="N449" s="134"/>
    </row>
    <row r="450" ht="12">
      <c r="N450" s="134"/>
    </row>
    <row r="451" ht="12">
      <c r="N451" s="134"/>
    </row>
    <row r="452" ht="12">
      <c r="N452" s="134"/>
    </row>
    <row r="453" ht="12">
      <c r="N453" s="134"/>
    </row>
    <row r="454" ht="12">
      <c r="N454" s="134"/>
    </row>
    <row r="455" ht="12">
      <c r="N455" s="134"/>
    </row>
    <row r="456" ht="12">
      <c r="N456" s="134"/>
    </row>
    <row r="457" ht="12">
      <c r="N457" s="134"/>
    </row>
    <row r="458" ht="12">
      <c r="N458" s="134"/>
    </row>
    <row r="459" ht="12">
      <c r="N459" s="134"/>
    </row>
    <row r="460" ht="12">
      <c r="N460" s="134"/>
    </row>
    <row r="461" ht="12">
      <c r="N461" s="134"/>
    </row>
    <row r="462" ht="12">
      <c r="N462" s="134"/>
    </row>
    <row r="463" ht="12">
      <c r="N463" s="134"/>
    </row>
    <row r="464" ht="12">
      <c r="N464" s="134"/>
    </row>
    <row r="465" ht="12">
      <c r="N465" s="134"/>
    </row>
    <row r="466" ht="12">
      <c r="N466" s="134"/>
    </row>
    <row r="467" ht="12">
      <c r="N467" s="134"/>
    </row>
    <row r="468" ht="12">
      <c r="N468" s="134"/>
    </row>
    <row r="469" ht="12">
      <c r="N469" s="134"/>
    </row>
    <row r="470" ht="12">
      <c r="N470" s="134"/>
    </row>
    <row r="471" ht="12">
      <c r="N471" s="134"/>
    </row>
    <row r="472" ht="12">
      <c r="N472" s="134"/>
    </row>
    <row r="473" ht="12">
      <c r="N473" s="134"/>
    </row>
    <row r="474" ht="12">
      <c r="N474" s="134"/>
    </row>
    <row r="475" ht="12">
      <c r="N475" s="134"/>
    </row>
    <row r="476" ht="12">
      <c r="N476" s="134"/>
    </row>
    <row r="477" ht="12">
      <c r="N477" s="134"/>
    </row>
    <row r="478" ht="12">
      <c r="N478" s="134"/>
    </row>
    <row r="479" ht="12">
      <c r="N479" s="134"/>
    </row>
    <row r="480" ht="12">
      <c r="N480" s="134"/>
    </row>
    <row r="481" ht="12">
      <c r="N481" s="134"/>
    </row>
    <row r="482" ht="12">
      <c r="N482" s="134"/>
    </row>
    <row r="483" ht="12">
      <c r="N483" s="134"/>
    </row>
    <row r="484" ht="12">
      <c r="N484" s="134"/>
    </row>
    <row r="485" ht="12">
      <c r="N485" s="134"/>
    </row>
    <row r="486" ht="12">
      <c r="N486" s="134"/>
    </row>
    <row r="487" ht="12">
      <c r="N487" s="134"/>
    </row>
    <row r="488" ht="12">
      <c r="N488" s="134"/>
    </row>
    <row r="489" ht="12">
      <c r="N489" s="134"/>
    </row>
    <row r="490" ht="12">
      <c r="N490" s="134"/>
    </row>
    <row r="491" ht="12">
      <c r="N491" s="134"/>
    </row>
    <row r="492" ht="12">
      <c r="N492" s="134"/>
    </row>
    <row r="493" ht="12">
      <c r="N493" s="134"/>
    </row>
    <row r="494" ht="12">
      <c r="N494" s="134"/>
    </row>
    <row r="495" ht="12">
      <c r="N495" s="134"/>
    </row>
    <row r="496" ht="12">
      <c r="N496" s="134"/>
    </row>
    <row r="497" ht="12">
      <c r="N497" s="134"/>
    </row>
    <row r="498" ht="12">
      <c r="N498" s="134"/>
    </row>
    <row r="499" ht="12">
      <c r="N499" s="134"/>
    </row>
    <row r="500" ht="12">
      <c r="N500" s="134"/>
    </row>
    <row r="501" ht="12">
      <c r="N501" s="134"/>
    </row>
    <row r="502" ht="12">
      <c r="N502" s="134"/>
    </row>
    <row r="503" ht="12">
      <c r="N503" s="134"/>
    </row>
    <row r="504" ht="12">
      <c r="N504" s="134"/>
    </row>
    <row r="505" ht="12">
      <c r="N505" s="134"/>
    </row>
    <row r="506" ht="12">
      <c r="N506" s="134"/>
    </row>
    <row r="507" ht="12">
      <c r="N507" s="134"/>
    </row>
    <row r="508" ht="12">
      <c r="N508" s="134"/>
    </row>
    <row r="509" ht="12">
      <c r="N509" s="134"/>
    </row>
    <row r="510" ht="12">
      <c r="N510" s="134"/>
    </row>
    <row r="511" ht="12">
      <c r="N511" s="134"/>
    </row>
    <row r="512" ht="12">
      <c r="N512" s="134"/>
    </row>
    <row r="513" ht="12">
      <c r="N513" s="134"/>
    </row>
    <row r="514" ht="12">
      <c r="N514" s="134"/>
    </row>
    <row r="515" ht="12">
      <c r="N515" s="134"/>
    </row>
    <row r="516" ht="12">
      <c r="N516" s="134"/>
    </row>
    <row r="517" ht="12">
      <c r="N517" s="134"/>
    </row>
    <row r="518" ht="12">
      <c r="N518" s="134"/>
    </row>
    <row r="519" ht="12">
      <c r="N519" s="134"/>
    </row>
    <row r="520" ht="12">
      <c r="N520" s="134"/>
    </row>
    <row r="521" ht="12">
      <c r="N521" s="134"/>
    </row>
    <row r="522" ht="12">
      <c r="N522" s="134"/>
    </row>
    <row r="523" ht="12">
      <c r="N523" s="134"/>
    </row>
    <row r="524" ht="12">
      <c r="N524" s="134"/>
    </row>
    <row r="525" ht="12">
      <c r="N525" s="134"/>
    </row>
    <row r="526" ht="12">
      <c r="N526" s="134"/>
    </row>
    <row r="527" ht="12">
      <c r="N527" s="134"/>
    </row>
    <row r="528" ht="12">
      <c r="N528" s="134"/>
    </row>
    <row r="529" ht="12">
      <c r="N529" s="134"/>
    </row>
    <row r="530" ht="12">
      <c r="N530" s="134"/>
    </row>
    <row r="531" ht="12">
      <c r="N531" s="134"/>
    </row>
    <row r="532" ht="12">
      <c r="N532" s="134"/>
    </row>
    <row r="533" ht="12">
      <c r="N533" s="134"/>
    </row>
    <row r="534" ht="12">
      <c r="N534" s="134"/>
    </row>
    <row r="535" ht="12">
      <c r="N535" s="134"/>
    </row>
    <row r="536" ht="12">
      <c r="N536" s="134"/>
    </row>
    <row r="537" ht="12">
      <c r="N537" s="134"/>
    </row>
    <row r="538" ht="12">
      <c r="N538" s="134"/>
    </row>
    <row r="539" ht="12">
      <c r="N539" s="134"/>
    </row>
    <row r="540" ht="12">
      <c r="N540" s="134"/>
    </row>
    <row r="541" ht="12">
      <c r="N541" s="134"/>
    </row>
    <row r="542" ht="12">
      <c r="N542" s="134"/>
    </row>
    <row r="543" ht="12">
      <c r="N543" s="134"/>
    </row>
    <row r="544" ht="12">
      <c r="N544" s="134"/>
    </row>
    <row r="545" ht="12">
      <c r="N545" s="134"/>
    </row>
    <row r="546" ht="12">
      <c r="N546" s="134"/>
    </row>
    <row r="547" ht="12">
      <c r="N547" s="134"/>
    </row>
    <row r="548" ht="12">
      <c r="N548" s="134"/>
    </row>
    <row r="549" ht="12">
      <c r="N549" s="134"/>
    </row>
    <row r="550" ht="12">
      <c r="N550" s="134"/>
    </row>
    <row r="551" ht="12">
      <c r="N551" s="134"/>
    </row>
    <row r="552" ht="12">
      <c r="N552" s="134"/>
    </row>
    <row r="553" ht="12">
      <c r="N553" s="134"/>
    </row>
    <row r="554" ht="12">
      <c r="N554" s="134"/>
    </row>
    <row r="555" ht="12">
      <c r="N555" s="134"/>
    </row>
    <row r="556" ht="12">
      <c r="N556" s="134"/>
    </row>
    <row r="557" ht="12">
      <c r="N557" s="134"/>
    </row>
    <row r="558" ht="12">
      <c r="N558" s="134"/>
    </row>
    <row r="559" ht="12">
      <c r="N559" s="134"/>
    </row>
    <row r="560" ht="12">
      <c r="N560" s="134"/>
    </row>
    <row r="561" ht="12">
      <c r="N561" s="134"/>
    </row>
    <row r="562" ht="12">
      <c r="N562" s="134"/>
    </row>
    <row r="563" ht="12">
      <c r="N563" s="134"/>
    </row>
    <row r="564" ht="12">
      <c r="N564" s="134"/>
    </row>
    <row r="565" ht="12">
      <c r="N565" s="134"/>
    </row>
    <row r="566" ht="12">
      <c r="N566" s="134"/>
    </row>
    <row r="567" ht="12">
      <c r="N567" s="134"/>
    </row>
    <row r="568" ht="12">
      <c r="N568" s="134"/>
    </row>
    <row r="569" ht="12">
      <c r="N569" s="134"/>
    </row>
    <row r="570" ht="12">
      <c r="N570" s="134"/>
    </row>
    <row r="571" ht="12">
      <c r="N571" s="134"/>
    </row>
    <row r="572" ht="12">
      <c r="N572" s="134"/>
    </row>
    <row r="573" ht="12">
      <c r="N573" s="134"/>
    </row>
    <row r="574" ht="12">
      <c r="N574" s="134"/>
    </row>
    <row r="575" ht="12">
      <c r="N575" s="134"/>
    </row>
    <row r="576" ht="12">
      <c r="N576" s="134"/>
    </row>
    <row r="577" ht="12">
      <c r="N577" s="134"/>
    </row>
    <row r="578" ht="12">
      <c r="N578" s="134"/>
    </row>
    <row r="579" ht="12">
      <c r="N579" s="134"/>
    </row>
    <row r="580" ht="12">
      <c r="N580" s="134"/>
    </row>
    <row r="581" ht="12">
      <c r="N581" s="134"/>
    </row>
    <row r="582" ht="12">
      <c r="N582" s="134"/>
    </row>
    <row r="583" ht="12">
      <c r="N583" s="134"/>
    </row>
    <row r="584" ht="12">
      <c r="N584" s="134"/>
    </row>
    <row r="585" ht="12">
      <c r="N585" s="134"/>
    </row>
    <row r="586" ht="12">
      <c r="N586" s="134"/>
    </row>
    <row r="587" ht="12">
      <c r="N587" s="134"/>
    </row>
    <row r="588" ht="12">
      <c r="N588" s="134"/>
    </row>
    <row r="589" ht="12">
      <c r="N589" s="134"/>
    </row>
    <row r="590" ht="12">
      <c r="N590" s="134"/>
    </row>
    <row r="591" ht="12">
      <c r="N591" s="134"/>
    </row>
    <row r="592" ht="12">
      <c r="N592" s="134"/>
    </row>
    <row r="593" ht="12">
      <c r="N593" s="134"/>
    </row>
    <row r="594" ht="12">
      <c r="N594" s="134"/>
    </row>
    <row r="595" ht="12">
      <c r="N595" s="134"/>
    </row>
    <row r="596" ht="12">
      <c r="N596" s="134"/>
    </row>
    <row r="597" ht="12">
      <c r="N597" s="134"/>
    </row>
    <row r="598" ht="12">
      <c r="N598" s="134"/>
    </row>
    <row r="599" ht="12">
      <c r="N599" s="134"/>
    </row>
    <row r="600" ht="12">
      <c r="N600" s="134"/>
    </row>
    <row r="601" ht="12">
      <c r="N601" s="134"/>
    </row>
    <row r="602" ht="12">
      <c r="N602" s="134"/>
    </row>
    <row r="603" ht="12">
      <c r="N603" s="134"/>
    </row>
    <row r="604" ht="12">
      <c r="N604" s="134"/>
    </row>
    <row r="605" ht="12">
      <c r="N605" s="134"/>
    </row>
    <row r="606" ht="12">
      <c r="N606" s="134"/>
    </row>
    <row r="607" ht="12">
      <c r="N607" s="134"/>
    </row>
    <row r="608" ht="12">
      <c r="N608" s="134"/>
    </row>
    <row r="609" ht="12">
      <c r="N609" s="134"/>
    </row>
    <row r="610" ht="12">
      <c r="N610" s="134"/>
    </row>
    <row r="611" ht="12">
      <c r="N611" s="134"/>
    </row>
    <row r="612" ht="12">
      <c r="N612" s="134"/>
    </row>
    <row r="613" ht="12">
      <c r="N613" s="134"/>
    </row>
    <row r="614" ht="12">
      <c r="N614" s="134"/>
    </row>
    <row r="615" ht="12">
      <c r="N615" s="134"/>
    </row>
    <row r="616" ht="12">
      <c r="N616" s="134"/>
    </row>
    <row r="617" ht="12">
      <c r="N617" s="134"/>
    </row>
    <row r="618" ht="12">
      <c r="N618" s="134"/>
    </row>
    <row r="619" ht="12">
      <c r="N619" s="134"/>
    </row>
    <row r="620" ht="12">
      <c r="N620" s="134"/>
    </row>
    <row r="621" ht="12">
      <c r="N621" s="134"/>
    </row>
    <row r="622" ht="12">
      <c r="N622" s="134"/>
    </row>
    <row r="623" ht="12">
      <c r="N623" s="134"/>
    </row>
    <row r="624" ht="12">
      <c r="N624" s="134"/>
    </row>
    <row r="625" ht="12">
      <c r="N625" s="134"/>
    </row>
    <row r="626" ht="12">
      <c r="N626" s="134"/>
    </row>
    <row r="627" ht="12">
      <c r="N627" s="134"/>
    </row>
    <row r="628" ht="12">
      <c r="N628" s="134"/>
    </row>
    <row r="629" ht="12">
      <c r="N629" s="134"/>
    </row>
    <row r="630" ht="12">
      <c r="N630" s="134"/>
    </row>
    <row r="631" ht="12">
      <c r="N631" s="134"/>
    </row>
    <row r="632" ht="12">
      <c r="N632" s="134"/>
    </row>
    <row r="633" ht="12">
      <c r="N633" s="134"/>
    </row>
    <row r="634" ht="12">
      <c r="N634" s="134"/>
    </row>
    <row r="635" ht="12">
      <c r="N635" s="134"/>
    </row>
    <row r="636" ht="12">
      <c r="N636" s="134"/>
    </row>
    <row r="637" ht="12">
      <c r="N637" s="134"/>
    </row>
    <row r="638" ht="12">
      <c r="N638" s="134"/>
    </row>
    <row r="639" ht="12">
      <c r="N639" s="134"/>
    </row>
    <row r="640" ht="12">
      <c r="N640" s="134"/>
    </row>
    <row r="641" ht="12">
      <c r="N641" s="134"/>
    </row>
    <row r="642" ht="12">
      <c r="N642" s="134"/>
    </row>
    <row r="643" ht="12">
      <c r="N643" s="134"/>
    </row>
    <row r="644" ht="12">
      <c r="N644" s="134"/>
    </row>
    <row r="645" ht="12">
      <c r="N645" s="134"/>
    </row>
  </sheetData>
  <mergeCells count="6">
    <mergeCell ref="A3:A4"/>
    <mergeCell ref="N3:N4"/>
    <mergeCell ref="B3:D3"/>
    <mergeCell ref="E3:G3"/>
    <mergeCell ref="H3:J3"/>
    <mergeCell ref="K3:M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4.625" style="0" customWidth="1"/>
    <col min="2" max="9" width="16.625" style="0" customWidth="1"/>
    <col min="10" max="10" width="14.625" style="0" customWidth="1"/>
  </cols>
  <sheetData>
    <row r="1" spans="1:10" ht="14.25">
      <c r="A1" s="1" t="s">
        <v>185</v>
      </c>
      <c r="B1" s="2"/>
      <c r="C1" s="2"/>
      <c r="D1" s="2"/>
      <c r="E1" s="2"/>
      <c r="F1" s="2"/>
      <c r="G1" s="2"/>
      <c r="H1" s="2"/>
      <c r="I1" s="2"/>
      <c r="J1" s="3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4" t="s">
        <v>0</v>
      </c>
    </row>
    <row r="3" spans="1:10" ht="15" customHeight="1">
      <c r="A3" s="604" t="s">
        <v>1</v>
      </c>
      <c r="B3" s="613" t="s">
        <v>176</v>
      </c>
      <c r="C3" s="613"/>
      <c r="D3" s="613"/>
      <c r="E3" s="613"/>
      <c r="F3" s="613" t="s">
        <v>177</v>
      </c>
      <c r="G3" s="613"/>
      <c r="H3" s="613"/>
      <c r="I3" s="613"/>
      <c r="J3" s="607" t="s">
        <v>1</v>
      </c>
    </row>
    <row r="4" spans="1:10" ht="15" customHeight="1">
      <c r="A4" s="605"/>
      <c r="B4" s="614"/>
      <c r="C4" s="614"/>
      <c r="D4" s="614"/>
      <c r="E4" s="614"/>
      <c r="F4" s="614"/>
      <c r="G4" s="614"/>
      <c r="H4" s="614"/>
      <c r="I4" s="614"/>
      <c r="J4" s="608"/>
    </row>
    <row r="5" spans="1:10" ht="15" customHeight="1" thickBot="1">
      <c r="A5" s="606"/>
      <c r="B5" s="39" t="s">
        <v>5</v>
      </c>
      <c r="C5" s="40" t="s">
        <v>6</v>
      </c>
      <c r="D5" s="40" t="s">
        <v>7</v>
      </c>
      <c r="E5" s="41" t="s">
        <v>8</v>
      </c>
      <c r="F5" s="39" t="s">
        <v>5</v>
      </c>
      <c r="G5" s="40" t="s">
        <v>6</v>
      </c>
      <c r="H5" s="40" t="s">
        <v>7</v>
      </c>
      <c r="I5" s="42" t="s">
        <v>8</v>
      </c>
      <c r="J5" s="609"/>
    </row>
    <row r="6" spans="1:10" ht="13.5">
      <c r="A6" s="243" t="s">
        <v>9</v>
      </c>
      <c r="B6" s="32">
        <v>0</v>
      </c>
      <c r="C6" s="6">
        <v>0</v>
      </c>
      <c r="D6" s="6">
        <v>0</v>
      </c>
      <c r="E6" s="7">
        <v>0</v>
      </c>
      <c r="F6" s="32">
        <v>8207271</v>
      </c>
      <c r="G6" s="6">
        <v>14359239</v>
      </c>
      <c r="H6" s="6">
        <v>246145</v>
      </c>
      <c r="I6" s="7">
        <v>14113094</v>
      </c>
      <c r="J6" s="8" t="s">
        <v>9</v>
      </c>
    </row>
    <row r="7" spans="1:10" ht="13.5" customHeight="1">
      <c r="A7" s="244" t="s">
        <v>10</v>
      </c>
      <c r="B7" s="245">
        <v>0</v>
      </c>
      <c r="C7" s="10">
        <v>0</v>
      </c>
      <c r="D7" s="6">
        <v>0</v>
      </c>
      <c r="E7" s="7">
        <v>0</v>
      </c>
      <c r="F7" s="33">
        <v>27818</v>
      </c>
      <c r="G7" s="11">
        <v>808002</v>
      </c>
      <c r="H7" s="11">
        <v>2171</v>
      </c>
      <c r="I7" s="12">
        <v>805831</v>
      </c>
      <c r="J7" s="13" t="s">
        <v>10</v>
      </c>
    </row>
    <row r="8" spans="1:10" ht="13.5" customHeight="1">
      <c r="A8" s="244" t="s">
        <v>11</v>
      </c>
      <c r="B8" s="245">
        <v>0</v>
      </c>
      <c r="C8" s="10">
        <v>0</v>
      </c>
      <c r="D8" s="6">
        <v>0</v>
      </c>
      <c r="E8" s="7">
        <v>0</v>
      </c>
      <c r="F8" s="33">
        <v>182257</v>
      </c>
      <c r="G8" s="11">
        <v>1523717</v>
      </c>
      <c r="H8" s="11">
        <v>4307</v>
      </c>
      <c r="I8" s="12">
        <v>1519410</v>
      </c>
      <c r="J8" s="13" t="s">
        <v>11</v>
      </c>
    </row>
    <row r="9" spans="1:10" ht="13.5">
      <c r="A9" s="244" t="s">
        <v>12</v>
      </c>
      <c r="B9" s="245">
        <v>0</v>
      </c>
      <c r="C9" s="10">
        <v>0</v>
      </c>
      <c r="D9" s="6">
        <v>0</v>
      </c>
      <c r="E9" s="7">
        <v>0</v>
      </c>
      <c r="F9" s="33">
        <v>233743</v>
      </c>
      <c r="G9" s="11">
        <v>3734463</v>
      </c>
      <c r="H9" s="11">
        <v>82943</v>
      </c>
      <c r="I9" s="12">
        <v>3651520</v>
      </c>
      <c r="J9" s="13" t="s">
        <v>12</v>
      </c>
    </row>
    <row r="10" spans="1:10" ht="13.5">
      <c r="A10" s="244" t="s">
        <v>13</v>
      </c>
      <c r="B10" s="245">
        <v>0</v>
      </c>
      <c r="C10" s="10">
        <v>0</v>
      </c>
      <c r="D10" s="6">
        <v>0</v>
      </c>
      <c r="E10" s="7">
        <v>0</v>
      </c>
      <c r="F10" s="33">
        <v>1659409</v>
      </c>
      <c r="G10" s="11">
        <v>2041154</v>
      </c>
      <c r="H10" s="11">
        <v>8232</v>
      </c>
      <c r="I10" s="12">
        <v>2032922</v>
      </c>
      <c r="J10" s="13" t="s">
        <v>13</v>
      </c>
    </row>
    <row r="11" spans="1:10" ht="13.5">
      <c r="A11" s="244" t="s">
        <v>14</v>
      </c>
      <c r="B11" s="245">
        <v>0</v>
      </c>
      <c r="C11" s="10">
        <v>0</v>
      </c>
      <c r="D11" s="6">
        <v>0</v>
      </c>
      <c r="E11" s="7">
        <v>0</v>
      </c>
      <c r="F11" s="33">
        <v>339452</v>
      </c>
      <c r="G11" s="11">
        <v>1346058</v>
      </c>
      <c r="H11" s="11">
        <v>5279</v>
      </c>
      <c r="I11" s="12">
        <v>1340779</v>
      </c>
      <c r="J11" s="13" t="s">
        <v>14</v>
      </c>
    </row>
    <row r="12" spans="1:10" ht="13.5">
      <c r="A12" s="244" t="s">
        <v>15</v>
      </c>
      <c r="B12" s="245">
        <v>0</v>
      </c>
      <c r="C12" s="10">
        <v>6500</v>
      </c>
      <c r="D12" s="6">
        <v>0</v>
      </c>
      <c r="E12" s="7">
        <v>6500</v>
      </c>
      <c r="F12" s="33">
        <v>485669</v>
      </c>
      <c r="G12" s="11">
        <v>4288939</v>
      </c>
      <c r="H12" s="11">
        <v>76565</v>
      </c>
      <c r="I12" s="12">
        <v>4212374</v>
      </c>
      <c r="J12" s="13" t="s">
        <v>15</v>
      </c>
    </row>
    <row r="13" spans="1:10" ht="13.5">
      <c r="A13" s="244" t="s">
        <v>16</v>
      </c>
      <c r="B13" s="245">
        <v>0</v>
      </c>
      <c r="C13" s="10">
        <v>1132</v>
      </c>
      <c r="D13" s="6">
        <v>0</v>
      </c>
      <c r="E13" s="7">
        <v>1132</v>
      </c>
      <c r="F13" s="33">
        <v>107288</v>
      </c>
      <c r="G13" s="11">
        <v>1947708</v>
      </c>
      <c r="H13" s="11">
        <v>7036</v>
      </c>
      <c r="I13" s="12">
        <v>1940672</v>
      </c>
      <c r="J13" s="13" t="s">
        <v>16</v>
      </c>
    </row>
    <row r="14" spans="1:10" ht="13.5">
      <c r="A14" s="244" t="s">
        <v>17</v>
      </c>
      <c r="B14" s="245">
        <v>0</v>
      </c>
      <c r="C14" s="10">
        <v>0</v>
      </c>
      <c r="D14" s="6">
        <v>0</v>
      </c>
      <c r="E14" s="7">
        <v>0</v>
      </c>
      <c r="F14" s="33">
        <v>518128</v>
      </c>
      <c r="G14" s="11">
        <v>2233010</v>
      </c>
      <c r="H14" s="11">
        <v>48972</v>
      </c>
      <c r="I14" s="12">
        <v>2184038</v>
      </c>
      <c r="J14" s="13" t="s">
        <v>17</v>
      </c>
    </row>
    <row r="15" spans="1:10" ht="13.5">
      <c r="A15" s="244" t="s">
        <v>18</v>
      </c>
      <c r="B15" s="245">
        <v>0</v>
      </c>
      <c r="C15" s="10">
        <v>0</v>
      </c>
      <c r="D15" s="6">
        <v>0</v>
      </c>
      <c r="E15" s="7">
        <v>0</v>
      </c>
      <c r="F15" s="33">
        <v>66447</v>
      </c>
      <c r="G15" s="11">
        <v>945158</v>
      </c>
      <c r="H15" s="11">
        <v>4712</v>
      </c>
      <c r="I15" s="12">
        <v>940446</v>
      </c>
      <c r="J15" s="13" t="s">
        <v>18</v>
      </c>
    </row>
    <row r="16" spans="1:10" ht="13.5">
      <c r="A16" s="246" t="s">
        <v>19</v>
      </c>
      <c r="B16" s="247">
        <v>0</v>
      </c>
      <c r="C16" s="15">
        <v>0</v>
      </c>
      <c r="D16" s="6">
        <v>0</v>
      </c>
      <c r="E16" s="7">
        <v>0</v>
      </c>
      <c r="F16" s="34">
        <v>90738</v>
      </c>
      <c r="G16" s="16">
        <v>1030796</v>
      </c>
      <c r="H16" s="16">
        <v>7458</v>
      </c>
      <c r="I16" s="17">
        <v>1023338</v>
      </c>
      <c r="J16" s="18" t="s">
        <v>19</v>
      </c>
    </row>
    <row r="17" spans="1:10" ht="13.5">
      <c r="A17" s="244" t="s">
        <v>20</v>
      </c>
      <c r="B17" s="245">
        <v>0</v>
      </c>
      <c r="C17" s="10">
        <v>15122</v>
      </c>
      <c r="D17" s="11">
        <v>4038</v>
      </c>
      <c r="E17" s="12">
        <v>11084</v>
      </c>
      <c r="F17" s="33">
        <v>405617</v>
      </c>
      <c r="G17" s="11">
        <v>3707990</v>
      </c>
      <c r="H17" s="11">
        <v>56554</v>
      </c>
      <c r="I17" s="12">
        <v>3651436</v>
      </c>
      <c r="J17" s="13" t="s">
        <v>20</v>
      </c>
    </row>
    <row r="18" spans="1:10" ht="13.5">
      <c r="A18" s="243" t="s">
        <v>21</v>
      </c>
      <c r="B18" s="248">
        <v>0</v>
      </c>
      <c r="C18" s="20">
        <v>0</v>
      </c>
      <c r="D18" s="6">
        <v>0</v>
      </c>
      <c r="E18" s="7">
        <v>0</v>
      </c>
      <c r="F18" s="32">
        <v>104054</v>
      </c>
      <c r="G18" s="6">
        <v>1878633</v>
      </c>
      <c r="H18" s="6">
        <v>28391</v>
      </c>
      <c r="I18" s="7">
        <v>1850242</v>
      </c>
      <c r="J18" s="8" t="s">
        <v>21</v>
      </c>
    </row>
    <row r="19" spans="1:10" ht="13.5">
      <c r="A19" s="244" t="s">
        <v>22</v>
      </c>
      <c r="B19" s="248">
        <v>0</v>
      </c>
      <c r="C19" s="10">
        <v>0</v>
      </c>
      <c r="D19" s="11">
        <v>0</v>
      </c>
      <c r="E19" s="12">
        <v>0</v>
      </c>
      <c r="F19" s="33">
        <v>180378</v>
      </c>
      <c r="G19" s="11">
        <v>302720</v>
      </c>
      <c r="H19" s="11">
        <v>20862</v>
      </c>
      <c r="I19" s="12">
        <v>281858</v>
      </c>
      <c r="J19" s="13" t="s">
        <v>22</v>
      </c>
    </row>
    <row r="20" spans="1:10" ht="13.5">
      <c r="A20" s="244" t="s">
        <v>23</v>
      </c>
      <c r="B20" s="248">
        <v>0</v>
      </c>
      <c r="C20" s="10">
        <v>0</v>
      </c>
      <c r="D20" s="11">
        <v>0</v>
      </c>
      <c r="E20" s="12">
        <v>0</v>
      </c>
      <c r="F20" s="33">
        <v>147451</v>
      </c>
      <c r="G20" s="11">
        <v>219216</v>
      </c>
      <c r="H20" s="11">
        <v>12516</v>
      </c>
      <c r="I20" s="12">
        <v>206700</v>
      </c>
      <c r="J20" s="13" t="s">
        <v>23</v>
      </c>
    </row>
    <row r="21" spans="1:10" ht="13.5">
      <c r="A21" s="244" t="s">
        <v>24</v>
      </c>
      <c r="B21" s="248">
        <v>0</v>
      </c>
      <c r="C21" s="10">
        <v>0</v>
      </c>
      <c r="D21" s="11">
        <v>0</v>
      </c>
      <c r="E21" s="12">
        <v>0</v>
      </c>
      <c r="F21" s="33">
        <v>16993</v>
      </c>
      <c r="G21" s="11">
        <v>558492</v>
      </c>
      <c r="H21" s="11">
        <v>2976</v>
      </c>
      <c r="I21" s="12">
        <v>555516</v>
      </c>
      <c r="J21" s="13" t="s">
        <v>24</v>
      </c>
    </row>
    <row r="22" spans="1:10" ht="13.5">
      <c r="A22" s="244" t="s">
        <v>25</v>
      </c>
      <c r="B22" s="248">
        <v>0</v>
      </c>
      <c r="C22" s="10">
        <v>0</v>
      </c>
      <c r="D22" s="11">
        <v>0</v>
      </c>
      <c r="E22" s="12">
        <v>0</v>
      </c>
      <c r="F22" s="33">
        <v>40375</v>
      </c>
      <c r="G22" s="11">
        <v>184932</v>
      </c>
      <c r="H22" s="11">
        <v>121</v>
      </c>
      <c r="I22" s="12">
        <v>184811</v>
      </c>
      <c r="J22" s="13" t="s">
        <v>25</v>
      </c>
    </row>
    <row r="23" spans="1:10" ht="13.5">
      <c r="A23" s="244" t="s">
        <v>26</v>
      </c>
      <c r="B23" s="248">
        <v>0</v>
      </c>
      <c r="C23" s="10">
        <v>0</v>
      </c>
      <c r="D23" s="11">
        <v>0</v>
      </c>
      <c r="E23" s="12">
        <v>0</v>
      </c>
      <c r="F23" s="33">
        <v>72201</v>
      </c>
      <c r="G23" s="11">
        <v>172186</v>
      </c>
      <c r="H23" s="11">
        <v>5598</v>
      </c>
      <c r="I23" s="12">
        <v>166588</v>
      </c>
      <c r="J23" s="13" t="s">
        <v>26</v>
      </c>
    </row>
    <row r="24" spans="1:10" ht="13.5">
      <c r="A24" s="244" t="s">
        <v>27</v>
      </c>
      <c r="B24" s="248">
        <v>0</v>
      </c>
      <c r="C24" s="10">
        <v>0</v>
      </c>
      <c r="D24" s="11">
        <v>0</v>
      </c>
      <c r="E24" s="12">
        <v>0</v>
      </c>
      <c r="F24" s="33">
        <v>35807</v>
      </c>
      <c r="G24" s="11">
        <v>251104</v>
      </c>
      <c r="H24" s="11">
        <v>27446</v>
      </c>
      <c r="I24" s="12">
        <v>223658</v>
      </c>
      <c r="J24" s="13" t="s">
        <v>27</v>
      </c>
    </row>
    <row r="25" spans="1:10" ht="13.5">
      <c r="A25" s="244" t="s">
        <v>28</v>
      </c>
      <c r="B25" s="248">
        <v>0</v>
      </c>
      <c r="C25" s="10">
        <v>0</v>
      </c>
      <c r="D25" s="11">
        <v>0</v>
      </c>
      <c r="E25" s="12">
        <v>0</v>
      </c>
      <c r="F25" s="33">
        <v>90564</v>
      </c>
      <c r="G25" s="11">
        <v>713442</v>
      </c>
      <c r="H25" s="11">
        <v>884</v>
      </c>
      <c r="I25" s="12">
        <v>712558</v>
      </c>
      <c r="J25" s="13" t="s">
        <v>28</v>
      </c>
    </row>
    <row r="26" spans="1:10" ht="13.5">
      <c r="A26" s="244" t="s">
        <v>29</v>
      </c>
      <c r="B26" s="248">
        <v>0</v>
      </c>
      <c r="C26" s="10">
        <v>0</v>
      </c>
      <c r="D26" s="11">
        <v>0</v>
      </c>
      <c r="E26" s="12">
        <v>0</v>
      </c>
      <c r="F26" s="33">
        <v>58338</v>
      </c>
      <c r="G26" s="11">
        <v>112261</v>
      </c>
      <c r="H26" s="11">
        <v>5702</v>
      </c>
      <c r="I26" s="12">
        <v>106559</v>
      </c>
      <c r="J26" s="13" t="s">
        <v>29</v>
      </c>
    </row>
    <row r="27" spans="1:10" ht="13.5">
      <c r="A27" s="244" t="s">
        <v>30</v>
      </c>
      <c r="B27" s="248">
        <v>647888</v>
      </c>
      <c r="C27" s="10">
        <v>0</v>
      </c>
      <c r="D27" s="11">
        <v>0</v>
      </c>
      <c r="E27" s="12">
        <v>0</v>
      </c>
      <c r="F27" s="33">
        <v>32923</v>
      </c>
      <c r="G27" s="11">
        <v>65663</v>
      </c>
      <c r="H27" s="11">
        <v>1296</v>
      </c>
      <c r="I27" s="12">
        <v>64367</v>
      </c>
      <c r="J27" s="13" t="s">
        <v>30</v>
      </c>
    </row>
    <row r="28" spans="1:10" ht="13.5">
      <c r="A28" s="244" t="s">
        <v>31</v>
      </c>
      <c r="B28" s="248">
        <v>0</v>
      </c>
      <c r="C28" s="10">
        <v>0</v>
      </c>
      <c r="D28" s="11">
        <v>0</v>
      </c>
      <c r="E28" s="12">
        <v>0</v>
      </c>
      <c r="F28" s="33">
        <v>46735</v>
      </c>
      <c r="G28" s="11">
        <v>266705</v>
      </c>
      <c r="H28" s="11">
        <v>998</v>
      </c>
      <c r="I28" s="12">
        <v>265707</v>
      </c>
      <c r="J28" s="13" t="s">
        <v>31</v>
      </c>
    </row>
    <row r="29" spans="1:10" ht="13.5">
      <c r="A29" s="244" t="s">
        <v>32</v>
      </c>
      <c r="B29" s="248">
        <v>0</v>
      </c>
      <c r="C29" s="10">
        <v>0</v>
      </c>
      <c r="D29" s="11">
        <v>0</v>
      </c>
      <c r="E29" s="12">
        <v>0</v>
      </c>
      <c r="F29" s="33">
        <v>48261</v>
      </c>
      <c r="G29" s="11">
        <v>94473</v>
      </c>
      <c r="H29" s="11">
        <v>6679</v>
      </c>
      <c r="I29" s="12">
        <v>87794</v>
      </c>
      <c r="J29" s="13" t="s">
        <v>32</v>
      </c>
    </row>
    <row r="30" spans="1:10" ht="13.5">
      <c r="A30" s="244" t="s">
        <v>33</v>
      </c>
      <c r="B30" s="248">
        <v>0</v>
      </c>
      <c r="C30" s="10">
        <v>0</v>
      </c>
      <c r="D30" s="11">
        <v>0</v>
      </c>
      <c r="E30" s="12">
        <v>0</v>
      </c>
      <c r="F30" s="33">
        <v>49573</v>
      </c>
      <c r="G30" s="11">
        <v>168233</v>
      </c>
      <c r="H30" s="11">
        <v>206</v>
      </c>
      <c r="I30" s="12">
        <v>168027</v>
      </c>
      <c r="J30" s="13" t="s">
        <v>33</v>
      </c>
    </row>
    <row r="31" spans="1:10" ht="13.5">
      <c r="A31" s="244" t="s">
        <v>34</v>
      </c>
      <c r="B31" s="248">
        <v>0</v>
      </c>
      <c r="C31" s="10">
        <v>0</v>
      </c>
      <c r="D31" s="11">
        <v>0</v>
      </c>
      <c r="E31" s="12">
        <v>0</v>
      </c>
      <c r="F31" s="33">
        <v>112831</v>
      </c>
      <c r="G31" s="11">
        <v>291531</v>
      </c>
      <c r="H31" s="11">
        <v>1285</v>
      </c>
      <c r="I31" s="12">
        <v>290246</v>
      </c>
      <c r="J31" s="13" t="s">
        <v>34</v>
      </c>
    </row>
    <row r="32" spans="1:10" ht="13.5">
      <c r="A32" s="244" t="s">
        <v>35</v>
      </c>
      <c r="B32" s="248">
        <v>0</v>
      </c>
      <c r="C32" s="10">
        <v>0</v>
      </c>
      <c r="D32" s="11">
        <v>0</v>
      </c>
      <c r="E32" s="12">
        <v>0</v>
      </c>
      <c r="F32" s="33">
        <v>101614</v>
      </c>
      <c r="G32" s="11">
        <v>440778</v>
      </c>
      <c r="H32" s="11">
        <v>2477</v>
      </c>
      <c r="I32" s="12">
        <v>438301</v>
      </c>
      <c r="J32" s="13" t="s">
        <v>35</v>
      </c>
    </row>
    <row r="33" spans="1:10" ht="13.5">
      <c r="A33" s="244" t="s">
        <v>36</v>
      </c>
      <c r="B33" s="248">
        <v>0</v>
      </c>
      <c r="C33" s="10">
        <v>0</v>
      </c>
      <c r="D33" s="11">
        <v>0</v>
      </c>
      <c r="E33" s="12">
        <v>0</v>
      </c>
      <c r="F33" s="33">
        <v>72700</v>
      </c>
      <c r="G33" s="11">
        <v>233879</v>
      </c>
      <c r="H33" s="11">
        <v>19185</v>
      </c>
      <c r="I33" s="12">
        <v>214694</v>
      </c>
      <c r="J33" s="13" t="s">
        <v>36</v>
      </c>
    </row>
    <row r="34" spans="1:10" ht="13.5">
      <c r="A34" s="244" t="s">
        <v>37</v>
      </c>
      <c r="B34" s="248">
        <v>0</v>
      </c>
      <c r="C34" s="10">
        <v>0</v>
      </c>
      <c r="D34" s="11">
        <v>0</v>
      </c>
      <c r="E34" s="12">
        <v>0</v>
      </c>
      <c r="F34" s="33">
        <v>277076</v>
      </c>
      <c r="G34" s="11">
        <v>2089415</v>
      </c>
      <c r="H34" s="11">
        <v>17714</v>
      </c>
      <c r="I34" s="12">
        <v>2071701</v>
      </c>
      <c r="J34" s="13" t="s">
        <v>37</v>
      </c>
    </row>
    <row r="35" spans="1:10" ht="13.5">
      <c r="A35" s="244" t="s">
        <v>38</v>
      </c>
      <c r="B35" s="248">
        <v>0</v>
      </c>
      <c r="C35" s="10">
        <v>0</v>
      </c>
      <c r="D35" s="11">
        <v>0</v>
      </c>
      <c r="E35" s="12">
        <v>0</v>
      </c>
      <c r="F35" s="33">
        <v>170885</v>
      </c>
      <c r="G35" s="11">
        <v>3493033</v>
      </c>
      <c r="H35" s="11">
        <v>5056</v>
      </c>
      <c r="I35" s="12">
        <v>3487977</v>
      </c>
      <c r="J35" s="13" t="s">
        <v>38</v>
      </c>
    </row>
    <row r="36" spans="1:10" ht="13.5">
      <c r="A36" s="244" t="s">
        <v>39</v>
      </c>
      <c r="B36" s="248">
        <v>0</v>
      </c>
      <c r="C36" s="10">
        <v>0</v>
      </c>
      <c r="D36" s="11">
        <v>0</v>
      </c>
      <c r="E36" s="12">
        <v>0</v>
      </c>
      <c r="F36" s="33">
        <v>90713</v>
      </c>
      <c r="G36" s="11">
        <v>201291</v>
      </c>
      <c r="H36" s="11">
        <v>1906</v>
      </c>
      <c r="I36" s="12">
        <v>199385</v>
      </c>
      <c r="J36" s="13" t="s">
        <v>39</v>
      </c>
    </row>
    <row r="37" spans="1:10" ht="13.5">
      <c r="A37" s="244" t="s">
        <v>40</v>
      </c>
      <c r="B37" s="248">
        <v>0</v>
      </c>
      <c r="C37" s="10">
        <v>0</v>
      </c>
      <c r="D37" s="11">
        <v>0</v>
      </c>
      <c r="E37" s="12">
        <v>0</v>
      </c>
      <c r="F37" s="33">
        <v>55260</v>
      </c>
      <c r="G37" s="11">
        <v>62983</v>
      </c>
      <c r="H37" s="11">
        <v>5387</v>
      </c>
      <c r="I37" s="12">
        <v>57596</v>
      </c>
      <c r="J37" s="13" t="s">
        <v>40</v>
      </c>
    </row>
    <row r="38" spans="1:10" ht="13.5">
      <c r="A38" s="244" t="s">
        <v>41</v>
      </c>
      <c r="B38" s="248">
        <v>0</v>
      </c>
      <c r="C38" s="10">
        <v>0</v>
      </c>
      <c r="D38" s="11">
        <v>0</v>
      </c>
      <c r="E38" s="12">
        <v>0</v>
      </c>
      <c r="F38" s="33">
        <v>64887</v>
      </c>
      <c r="G38" s="11">
        <v>156445</v>
      </c>
      <c r="H38" s="11">
        <v>10090</v>
      </c>
      <c r="I38" s="12">
        <v>146355</v>
      </c>
      <c r="J38" s="13" t="s">
        <v>41</v>
      </c>
    </row>
    <row r="39" spans="1:10" ht="13.5">
      <c r="A39" s="244" t="s">
        <v>42</v>
      </c>
      <c r="B39" s="248">
        <v>0</v>
      </c>
      <c r="C39" s="10">
        <v>0</v>
      </c>
      <c r="D39" s="11">
        <v>0</v>
      </c>
      <c r="E39" s="12">
        <v>0</v>
      </c>
      <c r="F39" s="33">
        <v>15017</v>
      </c>
      <c r="G39" s="11">
        <v>45981</v>
      </c>
      <c r="H39" s="11">
        <v>30813</v>
      </c>
      <c r="I39" s="12">
        <v>15168</v>
      </c>
      <c r="J39" s="13" t="s">
        <v>42</v>
      </c>
    </row>
    <row r="40" spans="1:10" ht="13.5">
      <c r="A40" s="244" t="s">
        <v>43</v>
      </c>
      <c r="B40" s="248">
        <v>0</v>
      </c>
      <c r="C40" s="10">
        <v>0</v>
      </c>
      <c r="D40" s="11">
        <v>0</v>
      </c>
      <c r="E40" s="12">
        <v>0</v>
      </c>
      <c r="F40" s="33">
        <v>115442</v>
      </c>
      <c r="G40" s="11">
        <v>326750</v>
      </c>
      <c r="H40" s="11">
        <v>60999</v>
      </c>
      <c r="I40" s="12">
        <v>265751</v>
      </c>
      <c r="J40" s="13" t="s">
        <v>43</v>
      </c>
    </row>
    <row r="41" spans="1:10" ht="13.5">
      <c r="A41" s="244" t="s">
        <v>44</v>
      </c>
      <c r="B41" s="248">
        <v>0</v>
      </c>
      <c r="C41" s="10">
        <v>0</v>
      </c>
      <c r="D41" s="11">
        <v>0</v>
      </c>
      <c r="E41" s="12">
        <v>0</v>
      </c>
      <c r="F41" s="33">
        <v>366239</v>
      </c>
      <c r="G41" s="11">
        <v>298738</v>
      </c>
      <c r="H41" s="11">
        <v>15785</v>
      </c>
      <c r="I41" s="12">
        <v>282953</v>
      </c>
      <c r="J41" s="13" t="s">
        <v>44</v>
      </c>
    </row>
    <row r="42" spans="1:10" ht="13.5">
      <c r="A42" s="244" t="s">
        <v>45</v>
      </c>
      <c r="B42" s="248">
        <v>0</v>
      </c>
      <c r="C42" s="10">
        <v>0</v>
      </c>
      <c r="D42" s="11">
        <v>0</v>
      </c>
      <c r="E42" s="12">
        <v>0</v>
      </c>
      <c r="F42" s="33">
        <v>16474</v>
      </c>
      <c r="G42" s="11">
        <v>39369</v>
      </c>
      <c r="H42" s="11">
        <v>5223</v>
      </c>
      <c r="I42" s="12">
        <v>34146</v>
      </c>
      <c r="J42" s="13" t="s">
        <v>45</v>
      </c>
    </row>
    <row r="43" spans="1:10" ht="13.5">
      <c r="A43" s="244" t="s">
        <v>46</v>
      </c>
      <c r="B43" s="248">
        <v>0</v>
      </c>
      <c r="C43" s="10">
        <v>0</v>
      </c>
      <c r="D43" s="11">
        <v>0</v>
      </c>
      <c r="E43" s="12">
        <v>0</v>
      </c>
      <c r="F43" s="33">
        <v>55890</v>
      </c>
      <c r="G43" s="11">
        <v>268282</v>
      </c>
      <c r="H43" s="11">
        <v>37559</v>
      </c>
      <c r="I43" s="12">
        <v>230723</v>
      </c>
      <c r="J43" s="13" t="s">
        <v>46</v>
      </c>
    </row>
    <row r="44" spans="1:10" ht="14.25" thickBot="1">
      <c r="A44" s="246" t="s">
        <v>47</v>
      </c>
      <c r="B44" s="248">
        <v>0</v>
      </c>
      <c r="C44" s="22">
        <v>0</v>
      </c>
      <c r="D44" s="23">
        <v>0</v>
      </c>
      <c r="E44" s="24">
        <v>0</v>
      </c>
      <c r="F44" s="35">
        <v>49388</v>
      </c>
      <c r="G44" s="23">
        <v>101339</v>
      </c>
      <c r="H44" s="23">
        <v>28989</v>
      </c>
      <c r="I44" s="24">
        <v>72350</v>
      </c>
      <c r="J44" s="18" t="s">
        <v>47</v>
      </c>
    </row>
    <row r="45" spans="1:10" ht="14.25" thickBot="1">
      <c r="A45" s="249" t="s">
        <v>48</v>
      </c>
      <c r="B45" s="36">
        <f aca="true" t="shared" si="0" ref="B45:I45">SUM(B6:B17)</f>
        <v>0</v>
      </c>
      <c r="C45" s="26">
        <f t="shared" si="0"/>
        <v>22754</v>
      </c>
      <c r="D45" s="26">
        <f t="shared" si="0"/>
        <v>4038</v>
      </c>
      <c r="E45" s="27">
        <f t="shared" si="0"/>
        <v>18716</v>
      </c>
      <c r="F45" s="36">
        <f t="shared" si="0"/>
        <v>12323837</v>
      </c>
      <c r="G45" s="26">
        <f t="shared" si="0"/>
        <v>37966234</v>
      </c>
      <c r="H45" s="26">
        <f t="shared" si="0"/>
        <v>550374</v>
      </c>
      <c r="I45" s="27">
        <f t="shared" si="0"/>
        <v>37415860</v>
      </c>
      <c r="J45" s="25" t="s">
        <v>48</v>
      </c>
    </row>
    <row r="46" spans="1:10" ht="14.25" thickBot="1">
      <c r="A46" s="249" t="s">
        <v>163</v>
      </c>
      <c r="B46" s="36">
        <f aca="true" t="shared" si="1" ref="B46:I46">SUM(B18:B44)</f>
        <v>647888</v>
      </c>
      <c r="C46" s="26">
        <f t="shared" si="1"/>
        <v>0</v>
      </c>
      <c r="D46" s="26">
        <f t="shared" si="1"/>
        <v>0</v>
      </c>
      <c r="E46" s="27">
        <f t="shared" si="1"/>
        <v>0</v>
      </c>
      <c r="F46" s="36">
        <f t="shared" si="1"/>
        <v>2488069</v>
      </c>
      <c r="G46" s="26">
        <f t="shared" si="1"/>
        <v>13037874</v>
      </c>
      <c r="H46" s="26">
        <f t="shared" si="1"/>
        <v>356143</v>
      </c>
      <c r="I46" s="27">
        <f t="shared" si="1"/>
        <v>12681731</v>
      </c>
      <c r="J46" s="25" t="s">
        <v>163</v>
      </c>
    </row>
    <row r="47" spans="1:10" ht="14.25" thickBot="1">
      <c r="A47" s="250" t="s">
        <v>164</v>
      </c>
      <c r="B47" s="251">
        <f aca="true" t="shared" si="2" ref="B47:I47">SUM(B46,B45)</f>
        <v>647888</v>
      </c>
      <c r="C47" s="252">
        <f t="shared" si="2"/>
        <v>22754</v>
      </c>
      <c r="D47" s="252">
        <f t="shared" si="2"/>
        <v>4038</v>
      </c>
      <c r="E47" s="253">
        <f t="shared" si="2"/>
        <v>18716</v>
      </c>
      <c r="F47" s="251">
        <f t="shared" si="2"/>
        <v>14811906</v>
      </c>
      <c r="G47" s="252">
        <f t="shared" si="2"/>
        <v>51004108</v>
      </c>
      <c r="H47" s="252">
        <f t="shared" si="2"/>
        <v>906517</v>
      </c>
      <c r="I47" s="253">
        <f t="shared" si="2"/>
        <v>50097591</v>
      </c>
      <c r="J47" s="28" t="s">
        <v>164</v>
      </c>
    </row>
  </sheetData>
  <mergeCells count="4">
    <mergeCell ref="B3:E4"/>
    <mergeCell ref="F3:I4"/>
    <mergeCell ref="A3:A5"/>
    <mergeCell ref="J3:J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4.625" style="0" customWidth="1"/>
    <col min="2" max="9" width="16.625" style="0" customWidth="1"/>
    <col min="10" max="10" width="14.625" style="0" customWidth="1"/>
  </cols>
  <sheetData>
    <row r="1" spans="1:10" ht="14.25">
      <c r="A1" s="1" t="s">
        <v>186</v>
      </c>
      <c r="B1" s="2"/>
      <c r="C1" s="2"/>
      <c r="D1" s="2"/>
      <c r="E1" s="2"/>
      <c r="F1" s="2"/>
      <c r="G1" s="2"/>
      <c r="H1" s="2"/>
      <c r="I1" s="2"/>
      <c r="J1" s="3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4" t="s">
        <v>0</v>
      </c>
    </row>
    <row r="3" spans="1:10" ht="15" customHeight="1">
      <c r="A3" s="604" t="s">
        <v>1</v>
      </c>
      <c r="B3" s="613" t="s">
        <v>178</v>
      </c>
      <c r="C3" s="613"/>
      <c r="D3" s="613"/>
      <c r="E3" s="613"/>
      <c r="F3" s="613" t="s">
        <v>179</v>
      </c>
      <c r="G3" s="613"/>
      <c r="H3" s="613"/>
      <c r="I3" s="613"/>
      <c r="J3" s="607" t="s">
        <v>1</v>
      </c>
    </row>
    <row r="4" spans="1:10" ht="15" customHeight="1">
      <c r="A4" s="605"/>
      <c r="B4" s="614"/>
      <c r="C4" s="614"/>
      <c r="D4" s="614"/>
      <c r="E4" s="614"/>
      <c r="F4" s="614"/>
      <c r="G4" s="614"/>
      <c r="H4" s="614"/>
      <c r="I4" s="614"/>
      <c r="J4" s="608"/>
    </row>
    <row r="5" spans="1:10" ht="15" customHeight="1" thickBot="1">
      <c r="A5" s="606"/>
      <c r="B5" s="39" t="s">
        <v>5</v>
      </c>
      <c r="C5" s="40" t="s">
        <v>6</v>
      </c>
      <c r="D5" s="40" t="s">
        <v>7</v>
      </c>
      <c r="E5" s="41" t="s">
        <v>8</v>
      </c>
      <c r="F5" s="39" t="s">
        <v>5</v>
      </c>
      <c r="G5" s="40" t="s">
        <v>6</v>
      </c>
      <c r="H5" s="40" t="s">
        <v>7</v>
      </c>
      <c r="I5" s="42" t="s">
        <v>8</v>
      </c>
      <c r="J5" s="609"/>
    </row>
    <row r="6" spans="1:10" ht="13.5">
      <c r="A6" s="243" t="s">
        <v>9</v>
      </c>
      <c r="B6" s="32">
        <v>0</v>
      </c>
      <c r="C6" s="6">
        <v>0</v>
      </c>
      <c r="D6" s="6">
        <v>0</v>
      </c>
      <c r="E6" s="7">
        <v>0</v>
      </c>
      <c r="F6" s="32">
        <v>29819771</v>
      </c>
      <c r="G6" s="280"/>
      <c r="H6" s="280"/>
      <c r="I6" s="281"/>
      <c r="J6" s="8" t="s">
        <v>9</v>
      </c>
    </row>
    <row r="7" spans="1:10" ht="13.5" customHeight="1">
      <c r="A7" s="244" t="s">
        <v>10</v>
      </c>
      <c r="B7" s="245">
        <v>0</v>
      </c>
      <c r="C7" s="10">
        <v>0</v>
      </c>
      <c r="D7" s="6">
        <v>0</v>
      </c>
      <c r="E7" s="7">
        <v>0</v>
      </c>
      <c r="F7" s="33">
        <v>2756651</v>
      </c>
      <c r="G7" s="282"/>
      <c r="H7" s="282"/>
      <c r="I7" s="283"/>
      <c r="J7" s="13" t="s">
        <v>10</v>
      </c>
    </row>
    <row r="8" spans="1:10" ht="13.5" customHeight="1">
      <c r="A8" s="244" t="s">
        <v>11</v>
      </c>
      <c r="B8" s="245">
        <v>0</v>
      </c>
      <c r="C8" s="10">
        <v>0</v>
      </c>
      <c r="D8" s="6">
        <v>0</v>
      </c>
      <c r="E8" s="7">
        <v>0</v>
      </c>
      <c r="F8" s="33">
        <v>7290806</v>
      </c>
      <c r="G8" s="282"/>
      <c r="H8" s="282"/>
      <c r="I8" s="283"/>
      <c r="J8" s="13" t="s">
        <v>11</v>
      </c>
    </row>
    <row r="9" spans="1:10" ht="13.5">
      <c r="A9" s="244" t="s">
        <v>12</v>
      </c>
      <c r="B9" s="245">
        <v>0</v>
      </c>
      <c r="C9" s="10">
        <v>0</v>
      </c>
      <c r="D9" s="6">
        <v>0</v>
      </c>
      <c r="E9" s="7">
        <v>0</v>
      </c>
      <c r="F9" s="33">
        <v>8766000</v>
      </c>
      <c r="G9" s="282"/>
      <c r="H9" s="282"/>
      <c r="I9" s="283"/>
      <c r="J9" s="13" t="s">
        <v>12</v>
      </c>
    </row>
    <row r="10" spans="1:10" ht="13.5">
      <c r="A10" s="244" t="s">
        <v>13</v>
      </c>
      <c r="B10" s="245">
        <v>0</v>
      </c>
      <c r="C10" s="10">
        <v>0</v>
      </c>
      <c r="D10" s="6">
        <v>0</v>
      </c>
      <c r="E10" s="7">
        <v>0</v>
      </c>
      <c r="F10" s="33">
        <v>6427311</v>
      </c>
      <c r="G10" s="282"/>
      <c r="H10" s="282"/>
      <c r="I10" s="283"/>
      <c r="J10" s="13" t="s">
        <v>13</v>
      </c>
    </row>
    <row r="11" spans="1:10" ht="13.5">
      <c r="A11" s="244" t="s">
        <v>14</v>
      </c>
      <c r="B11" s="245">
        <v>0</v>
      </c>
      <c r="C11" s="10">
        <v>0</v>
      </c>
      <c r="D11" s="6">
        <v>0</v>
      </c>
      <c r="E11" s="7">
        <v>0</v>
      </c>
      <c r="F11" s="33">
        <v>8676271</v>
      </c>
      <c r="G11" s="282"/>
      <c r="H11" s="282"/>
      <c r="I11" s="283"/>
      <c r="J11" s="13" t="s">
        <v>14</v>
      </c>
    </row>
    <row r="12" spans="1:10" ht="13.5">
      <c r="A12" s="244" t="s">
        <v>15</v>
      </c>
      <c r="B12" s="245">
        <v>10</v>
      </c>
      <c r="C12" s="10">
        <v>0</v>
      </c>
      <c r="D12" s="6">
        <v>0</v>
      </c>
      <c r="E12" s="7">
        <v>0</v>
      </c>
      <c r="F12" s="33">
        <v>22253313</v>
      </c>
      <c r="G12" s="282"/>
      <c r="H12" s="282"/>
      <c r="I12" s="283"/>
      <c r="J12" s="13" t="s">
        <v>15</v>
      </c>
    </row>
    <row r="13" spans="1:10" ht="13.5">
      <c r="A13" s="244" t="s">
        <v>16</v>
      </c>
      <c r="B13" s="245">
        <v>0</v>
      </c>
      <c r="C13" s="10">
        <v>0</v>
      </c>
      <c r="D13" s="6">
        <v>0</v>
      </c>
      <c r="E13" s="7">
        <v>0</v>
      </c>
      <c r="F13" s="33">
        <v>8164305</v>
      </c>
      <c r="G13" s="282"/>
      <c r="H13" s="282"/>
      <c r="I13" s="283"/>
      <c r="J13" s="13" t="s">
        <v>16</v>
      </c>
    </row>
    <row r="14" spans="1:10" ht="13.5">
      <c r="A14" s="244" t="s">
        <v>17</v>
      </c>
      <c r="B14" s="245">
        <v>0</v>
      </c>
      <c r="C14" s="10">
        <v>0</v>
      </c>
      <c r="D14" s="6">
        <v>0</v>
      </c>
      <c r="E14" s="7">
        <v>0</v>
      </c>
      <c r="F14" s="33">
        <v>8430311</v>
      </c>
      <c r="G14" s="282"/>
      <c r="H14" s="282"/>
      <c r="I14" s="283"/>
      <c r="J14" s="13" t="s">
        <v>17</v>
      </c>
    </row>
    <row r="15" spans="1:10" ht="13.5">
      <c r="A15" s="244" t="s">
        <v>18</v>
      </c>
      <c r="B15" s="245">
        <v>0</v>
      </c>
      <c r="C15" s="10">
        <v>0</v>
      </c>
      <c r="D15" s="6">
        <v>0</v>
      </c>
      <c r="E15" s="7">
        <v>0</v>
      </c>
      <c r="F15" s="33">
        <v>4460548</v>
      </c>
      <c r="G15" s="282"/>
      <c r="H15" s="282"/>
      <c r="I15" s="283"/>
      <c r="J15" s="13" t="s">
        <v>18</v>
      </c>
    </row>
    <row r="16" spans="1:10" ht="13.5">
      <c r="A16" s="246" t="s">
        <v>19</v>
      </c>
      <c r="B16" s="247">
        <v>0</v>
      </c>
      <c r="C16" s="15">
        <v>0</v>
      </c>
      <c r="D16" s="6">
        <v>0</v>
      </c>
      <c r="E16" s="7">
        <v>0</v>
      </c>
      <c r="F16" s="34">
        <v>4556496</v>
      </c>
      <c r="G16" s="284"/>
      <c r="H16" s="284"/>
      <c r="I16" s="285"/>
      <c r="J16" s="18" t="s">
        <v>19</v>
      </c>
    </row>
    <row r="17" spans="1:10" ht="13.5">
      <c r="A17" s="244" t="s">
        <v>20</v>
      </c>
      <c r="B17" s="245">
        <v>84</v>
      </c>
      <c r="C17" s="10">
        <v>0</v>
      </c>
      <c r="D17" s="11">
        <v>0</v>
      </c>
      <c r="E17" s="12">
        <v>0</v>
      </c>
      <c r="F17" s="33">
        <v>20106617</v>
      </c>
      <c r="G17" s="282"/>
      <c r="H17" s="282"/>
      <c r="I17" s="283"/>
      <c r="J17" s="13" t="s">
        <v>20</v>
      </c>
    </row>
    <row r="18" spans="1:10" ht="13.5">
      <c r="A18" s="243" t="s">
        <v>21</v>
      </c>
      <c r="B18" s="248">
        <v>0</v>
      </c>
      <c r="C18" s="20">
        <v>0</v>
      </c>
      <c r="D18" s="6">
        <v>0</v>
      </c>
      <c r="E18" s="7">
        <v>0</v>
      </c>
      <c r="F18" s="32">
        <v>5151496</v>
      </c>
      <c r="G18" s="286"/>
      <c r="H18" s="286"/>
      <c r="I18" s="287"/>
      <c r="J18" s="8" t="s">
        <v>21</v>
      </c>
    </row>
    <row r="19" spans="1:10" ht="13.5">
      <c r="A19" s="244" t="s">
        <v>22</v>
      </c>
      <c r="B19" s="248">
        <v>0</v>
      </c>
      <c r="C19" s="10">
        <v>0</v>
      </c>
      <c r="D19" s="11">
        <v>0</v>
      </c>
      <c r="E19" s="12">
        <v>0</v>
      </c>
      <c r="F19" s="33">
        <v>2263491</v>
      </c>
      <c r="G19" s="282"/>
      <c r="H19" s="282"/>
      <c r="I19" s="283"/>
      <c r="J19" s="13" t="s">
        <v>22</v>
      </c>
    </row>
    <row r="20" spans="1:10" ht="13.5">
      <c r="A20" s="244" t="s">
        <v>23</v>
      </c>
      <c r="B20" s="248">
        <v>0</v>
      </c>
      <c r="C20" s="10">
        <v>0</v>
      </c>
      <c r="D20" s="11">
        <v>0</v>
      </c>
      <c r="E20" s="12">
        <v>0</v>
      </c>
      <c r="F20" s="33">
        <v>1775638</v>
      </c>
      <c r="G20" s="282"/>
      <c r="H20" s="282"/>
      <c r="I20" s="283"/>
      <c r="J20" s="13" t="s">
        <v>23</v>
      </c>
    </row>
    <row r="21" spans="1:10" ht="13.5">
      <c r="A21" s="244" t="s">
        <v>24</v>
      </c>
      <c r="B21" s="248">
        <v>0</v>
      </c>
      <c r="C21" s="10">
        <v>0</v>
      </c>
      <c r="D21" s="11">
        <v>0</v>
      </c>
      <c r="E21" s="12">
        <v>0</v>
      </c>
      <c r="F21" s="33">
        <v>2597712</v>
      </c>
      <c r="G21" s="282"/>
      <c r="H21" s="282"/>
      <c r="I21" s="283"/>
      <c r="J21" s="13" t="s">
        <v>24</v>
      </c>
    </row>
    <row r="22" spans="1:10" ht="13.5">
      <c r="A22" s="244" t="s">
        <v>25</v>
      </c>
      <c r="B22" s="248">
        <v>0</v>
      </c>
      <c r="C22" s="10">
        <v>0</v>
      </c>
      <c r="D22" s="11">
        <v>0</v>
      </c>
      <c r="E22" s="12">
        <v>0</v>
      </c>
      <c r="F22" s="33">
        <v>690147</v>
      </c>
      <c r="G22" s="282"/>
      <c r="H22" s="282"/>
      <c r="I22" s="283"/>
      <c r="J22" s="13" t="s">
        <v>25</v>
      </c>
    </row>
    <row r="23" spans="1:10" ht="13.5">
      <c r="A23" s="244" t="s">
        <v>26</v>
      </c>
      <c r="B23" s="248">
        <v>0</v>
      </c>
      <c r="C23" s="10">
        <v>0</v>
      </c>
      <c r="D23" s="11">
        <v>0</v>
      </c>
      <c r="E23" s="12">
        <v>0</v>
      </c>
      <c r="F23" s="33">
        <v>575379</v>
      </c>
      <c r="G23" s="282"/>
      <c r="H23" s="282"/>
      <c r="I23" s="283"/>
      <c r="J23" s="13" t="s">
        <v>26</v>
      </c>
    </row>
    <row r="24" spans="1:10" ht="13.5">
      <c r="A24" s="244" t="s">
        <v>27</v>
      </c>
      <c r="B24" s="248">
        <v>0</v>
      </c>
      <c r="C24" s="10">
        <v>0</v>
      </c>
      <c r="D24" s="11">
        <v>0</v>
      </c>
      <c r="E24" s="12">
        <v>0</v>
      </c>
      <c r="F24" s="33">
        <v>531943</v>
      </c>
      <c r="G24" s="282"/>
      <c r="H24" s="282"/>
      <c r="I24" s="283"/>
      <c r="J24" s="13" t="s">
        <v>27</v>
      </c>
    </row>
    <row r="25" spans="1:10" ht="13.5">
      <c r="A25" s="244" t="s">
        <v>28</v>
      </c>
      <c r="B25" s="248">
        <v>0</v>
      </c>
      <c r="C25" s="10">
        <v>0</v>
      </c>
      <c r="D25" s="11">
        <v>0</v>
      </c>
      <c r="E25" s="12">
        <v>0</v>
      </c>
      <c r="F25" s="33">
        <v>2562288</v>
      </c>
      <c r="G25" s="282"/>
      <c r="H25" s="282"/>
      <c r="I25" s="283"/>
      <c r="J25" s="13" t="s">
        <v>28</v>
      </c>
    </row>
    <row r="26" spans="1:10" ht="13.5">
      <c r="A26" s="244" t="s">
        <v>29</v>
      </c>
      <c r="B26" s="248">
        <v>0</v>
      </c>
      <c r="C26" s="10">
        <v>0</v>
      </c>
      <c r="D26" s="11">
        <v>0</v>
      </c>
      <c r="E26" s="12">
        <v>0</v>
      </c>
      <c r="F26" s="33">
        <v>1336236</v>
      </c>
      <c r="G26" s="282"/>
      <c r="H26" s="282"/>
      <c r="I26" s="283"/>
      <c r="J26" s="13" t="s">
        <v>29</v>
      </c>
    </row>
    <row r="27" spans="1:10" ht="13.5">
      <c r="A27" s="244" t="s">
        <v>30</v>
      </c>
      <c r="B27" s="248">
        <v>0</v>
      </c>
      <c r="C27" s="10">
        <v>0</v>
      </c>
      <c r="D27" s="11">
        <v>0</v>
      </c>
      <c r="E27" s="12">
        <v>0</v>
      </c>
      <c r="F27" s="33">
        <v>11606763</v>
      </c>
      <c r="G27" s="282"/>
      <c r="H27" s="282"/>
      <c r="I27" s="283"/>
      <c r="J27" s="13" t="s">
        <v>30</v>
      </c>
    </row>
    <row r="28" spans="1:10" ht="13.5">
      <c r="A28" s="244" t="s">
        <v>31</v>
      </c>
      <c r="B28" s="248">
        <v>0</v>
      </c>
      <c r="C28" s="10">
        <v>0</v>
      </c>
      <c r="D28" s="11">
        <v>0</v>
      </c>
      <c r="E28" s="12">
        <v>0</v>
      </c>
      <c r="F28" s="33">
        <v>1141625</v>
      </c>
      <c r="G28" s="282"/>
      <c r="H28" s="282"/>
      <c r="I28" s="283"/>
      <c r="J28" s="13" t="s">
        <v>31</v>
      </c>
    </row>
    <row r="29" spans="1:10" ht="13.5">
      <c r="A29" s="244" t="s">
        <v>32</v>
      </c>
      <c r="B29" s="248">
        <v>0</v>
      </c>
      <c r="C29" s="10">
        <v>0</v>
      </c>
      <c r="D29" s="11">
        <v>0</v>
      </c>
      <c r="E29" s="12">
        <v>0</v>
      </c>
      <c r="F29" s="33">
        <v>1247521</v>
      </c>
      <c r="G29" s="282"/>
      <c r="H29" s="282"/>
      <c r="I29" s="283"/>
      <c r="J29" s="13" t="s">
        <v>32</v>
      </c>
    </row>
    <row r="30" spans="1:10" ht="13.5">
      <c r="A30" s="244" t="s">
        <v>33</v>
      </c>
      <c r="B30" s="248">
        <v>0</v>
      </c>
      <c r="C30" s="10">
        <v>0</v>
      </c>
      <c r="D30" s="11">
        <v>0</v>
      </c>
      <c r="E30" s="12">
        <v>0</v>
      </c>
      <c r="F30" s="33">
        <v>1080984</v>
      </c>
      <c r="G30" s="282"/>
      <c r="H30" s="282"/>
      <c r="I30" s="283"/>
      <c r="J30" s="13" t="s">
        <v>33</v>
      </c>
    </row>
    <row r="31" spans="1:10" ht="13.5">
      <c r="A31" s="244" t="s">
        <v>34</v>
      </c>
      <c r="B31" s="248">
        <v>0</v>
      </c>
      <c r="C31" s="10">
        <v>0</v>
      </c>
      <c r="D31" s="11">
        <v>0</v>
      </c>
      <c r="E31" s="12">
        <v>0</v>
      </c>
      <c r="F31" s="33">
        <v>1461023</v>
      </c>
      <c r="G31" s="282"/>
      <c r="H31" s="282"/>
      <c r="I31" s="283"/>
      <c r="J31" s="13" t="s">
        <v>34</v>
      </c>
    </row>
    <row r="32" spans="1:10" ht="13.5">
      <c r="A32" s="244" t="s">
        <v>35</v>
      </c>
      <c r="B32" s="248">
        <v>0</v>
      </c>
      <c r="C32" s="10">
        <v>0</v>
      </c>
      <c r="D32" s="11">
        <v>0</v>
      </c>
      <c r="E32" s="12">
        <v>0</v>
      </c>
      <c r="F32" s="33">
        <v>2978979</v>
      </c>
      <c r="G32" s="282"/>
      <c r="H32" s="282"/>
      <c r="I32" s="283"/>
      <c r="J32" s="13" t="s">
        <v>35</v>
      </c>
    </row>
    <row r="33" spans="1:10" ht="13.5">
      <c r="A33" s="244" t="s">
        <v>36</v>
      </c>
      <c r="B33" s="248">
        <v>0</v>
      </c>
      <c r="C33" s="10">
        <v>0</v>
      </c>
      <c r="D33" s="11">
        <v>0</v>
      </c>
      <c r="E33" s="12">
        <v>0</v>
      </c>
      <c r="F33" s="33">
        <v>1282778</v>
      </c>
      <c r="G33" s="282"/>
      <c r="H33" s="282"/>
      <c r="I33" s="283"/>
      <c r="J33" s="13" t="s">
        <v>36</v>
      </c>
    </row>
    <row r="34" spans="1:10" ht="13.5">
      <c r="A34" s="244" t="s">
        <v>37</v>
      </c>
      <c r="B34" s="248">
        <v>0</v>
      </c>
      <c r="C34" s="10">
        <v>19</v>
      </c>
      <c r="D34" s="11">
        <v>0</v>
      </c>
      <c r="E34" s="12">
        <v>19</v>
      </c>
      <c r="F34" s="33">
        <v>8548726</v>
      </c>
      <c r="G34" s="282"/>
      <c r="H34" s="282"/>
      <c r="I34" s="283"/>
      <c r="J34" s="13" t="s">
        <v>37</v>
      </c>
    </row>
    <row r="35" spans="1:10" ht="13.5">
      <c r="A35" s="244" t="s">
        <v>38</v>
      </c>
      <c r="B35" s="248">
        <v>0</v>
      </c>
      <c r="C35" s="10">
        <v>0</v>
      </c>
      <c r="D35" s="11">
        <v>0</v>
      </c>
      <c r="E35" s="12">
        <v>0</v>
      </c>
      <c r="F35" s="33">
        <v>2783087</v>
      </c>
      <c r="G35" s="282"/>
      <c r="H35" s="282"/>
      <c r="I35" s="283"/>
      <c r="J35" s="13" t="s">
        <v>38</v>
      </c>
    </row>
    <row r="36" spans="1:10" ht="13.5">
      <c r="A36" s="244" t="s">
        <v>39</v>
      </c>
      <c r="B36" s="248">
        <v>280</v>
      </c>
      <c r="C36" s="10">
        <v>0</v>
      </c>
      <c r="D36" s="11">
        <v>0</v>
      </c>
      <c r="E36" s="12">
        <v>0</v>
      </c>
      <c r="F36" s="33">
        <v>2683228</v>
      </c>
      <c r="G36" s="282"/>
      <c r="H36" s="282"/>
      <c r="I36" s="283"/>
      <c r="J36" s="13" t="s">
        <v>39</v>
      </c>
    </row>
    <row r="37" spans="1:10" ht="13.5">
      <c r="A37" s="244" t="s">
        <v>40</v>
      </c>
      <c r="B37" s="248">
        <v>0</v>
      </c>
      <c r="C37" s="10">
        <v>0</v>
      </c>
      <c r="D37" s="11">
        <v>0</v>
      </c>
      <c r="E37" s="12">
        <v>0</v>
      </c>
      <c r="F37" s="33">
        <v>2050947</v>
      </c>
      <c r="G37" s="282"/>
      <c r="H37" s="282"/>
      <c r="I37" s="283"/>
      <c r="J37" s="13" t="s">
        <v>40</v>
      </c>
    </row>
    <row r="38" spans="1:10" ht="13.5">
      <c r="A38" s="244" t="s">
        <v>41</v>
      </c>
      <c r="B38" s="248">
        <v>638</v>
      </c>
      <c r="C38" s="10">
        <v>0</v>
      </c>
      <c r="D38" s="11">
        <v>0</v>
      </c>
      <c r="E38" s="12">
        <v>0</v>
      </c>
      <c r="F38" s="33">
        <v>35437498</v>
      </c>
      <c r="G38" s="282"/>
      <c r="H38" s="282"/>
      <c r="I38" s="283"/>
      <c r="J38" s="13" t="s">
        <v>41</v>
      </c>
    </row>
    <row r="39" spans="1:10" ht="13.5">
      <c r="A39" s="244" t="s">
        <v>42</v>
      </c>
      <c r="B39" s="248">
        <v>0</v>
      </c>
      <c r="C39" s="10">
        <v>0</v>
      </c>
      <c r="D39" s="11">
        <v>0</v>
      </c>
      <c r="E39" s="12">
        <v>0</v>
      </c>
      <c r="F39" s="33">
        <v>8824489</v>
      </c>
      <c r="G39" s="282"/>
      <c r="H39" s="282"/>
      <c r="I39" s="283"/>
      <c r="J39" s="13" t="s">
        <v>42</v>
      </c>
    </row>
    <row r="40" spans="1:10" ht="13.5">
      <c r="A40" s="244" t="s">
        <v>43</v>
      </c>
      <c r="B40" s="248">
        <v>104</v>
      </c>
      <c r="C40" s="10">
        <v>6</v>
      </c>
      <c r="D40" s="11">
        <v>6</v>
      </c>
      <c r="E40" s="12">
        <v>0</v>
      </c>
      <c r="F40" s="33">
        <v>85228457</v>
      </c>
      <c r="G40" s="282"/>
      <c r="H40" s="282"/>
      <c r="I40" s="283"/>
      <c r="J40" s="13" t="s">
        <v>43</v>
      </c>
    </row>
    <row r="41" spans="1:10" ht="13.5">
      <c r="A41" s="244" t="s">
        <v>44</v>
      </c>
      <c r="B41" s="248">
        <v>0</v>
      </c>
      <c r="C41" s="10">
        <v>0</v>
      </c>
      <c r="D41" s="11">
        <v>0</v>
      </c>
      <c r="E41" s="12">
        <v>0</v>
      </c>
      <c r="F41" s="33">
        <v>44774709</v>
      </c>
      <c r="G41" s="282"/>
      <c r="H41" s="282"/>
      <c r="I41" s="283"/>
      <c r="J41" s="13" t="s">
        <v>44</v>
      </c>
    </row>
    <row r="42" spans="1:10" ht="13.5">
      <c r="A42" s="244" t="s">
        <v>45</v>
      </c>
      <c r="B42" s="248">
        <v>0</v>
      </c>
      <c r="C42" s="10">
        <v>0</v>
      </c>
      <c r="D42" s="11">
        <v>0</v>
      </c>
      <c r="E42" s="12">
        <v>0</v>
      </c>
      <c r="F42" s="33">
        <v>26005252</v>
      </c>
      <c r="G42" s="282"/>
      <c r="H42" s="282"/>
      <c r="I42" s="283"/>
      <c r="J42" s="13" t="s">
        <v>45</v>
      </c>
    </row>
    <row r="43" spans="1:10" ht="13.5">
      <c r="A43" s="244" t="s">
        <v>46</v>
      </c>
      <c r="B43" s="248">
        <v>0</v>
      </c>
      <c r="C43" s="10">
        <v>0</v>
      </c>
      <c r="D43" s="11">
        <v>0</v>
      </c>
      <c r="E43" s="12">
        <v>0</v>
      </c>
      <c r="F43" s="33">
        <v>33814887</v>
      </c>
      <c r="G43" s="282"/>
      <c r="H43" s="282"/>
      <c r="I43" s="283"/>
      <c r="J43" s="13" t="s">
        <v>46</v>
      </c>
    </row>
    <row r="44" spans="1:10" ht="14.25" thickBot="1">
      <c r="A44" s="246" t="s">
        <v>47</v>
      </c>
      <c r="B44" s="248">
        <v>0</v>
      </c>
      <c r="C44" s="22">
        <v>0</v>
      </c>
      <c r="D44" s="23">
        <v>0</v>
      </c>
      <c r="E44" s="24">
        <v>0</v>
      </c>
      <c r="F44" s="35">
        <v>11236021</v>
      </c>
      <c r="G44" s="288"/>
      <c r="H44" s="288"/>
      <c r="I44" s="289"/>
      <c r="J44" s="18" t="s">
        <v>47</v>
      </c>
    </row>
    <row r="45" spans="1:10" ht="14.25" thickBot="1">
      <c r="A45" s="249" t="s">
        <v>48</v>
      </c>
      <c r="B45" s="36">
        <v>94</v>
      </c>
      <c r="C45" s="26">
        <v>0</v>
      </c>
      <c r="D45" s="26">
        <v>0</v>
      </c>
      <c r="E45" s="27">
        <v>0</v>
      </c>
      <c r="F45" s="36">
        <v>131708400</v>
      </c>
      <c r="G45" s="290"/>
      <c r="H45" s="290"/>
      <c r="I45" s="291"/>
      <c r="J45" s="25" t="s">
        <v>48</v>
      </c>
    </row>
    <row r="46" spans="1:10" ht="14.25" thickBot="1">
      <c r="A46" s="249" t="s">
        <v>163</v>
      </c>
      <c r="B46" s="36">
        <v>1022</v>
      </c>
      <c r="C46" s="26">
        <v>25</v>
      </c>
      <c r="D46" s="26">
        <v>6</v>
      </c>
      <c r="E46" s="27">
        <v>19</v>
      </c>
      <c r="F46" s="36">
        <v>299671304</v>
      </c>
      <c r="G46" s="290"/>
      <c r="H46" s="290"/>
      <c r="I46" s="291"/>
      <c r="J46" s="25" t="s">
        <v>163</v>
      </c>
    </row>
    <row r="47" spans="1:10" ht="14.25" thickBot="1">
      <c r="A47" s="250" t="s">
        <v>164</v>
      </c>
      <c r="B47" s="251">
        <v>1116</v>
      </c>
      <c r="C47" s="252">
        <v>25</v>
      </c>
      <c r="D47" s="252">
        <v>6</v>
      </c>
      <c r="E47" s="253">
        <v>19</v>
      </c>
      <c r="F47" s="251">
        <v>431379704</v>
      </c>
      <c r="G47" s="292"/>
      <c r="H47" s="292"/>
      <c r="I47" s="293"/>
      <c r="J47" s="28" t="s">
        <v>164</v>
      </c>
    </row>
  </sheetData>
  <mergeCells count="4">
    <mergeCell ref="B3:E4"/>
    <mergeCell ref="F3:I4"/>
    <mergeCell ref="A3:A5"/>
    <mergeCell ref="J3:J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C6" sqref="C6"/>
    </sheetView>
  </sheetViews>
  <sheetFormatPr defaultColWidth="9.00390625" defaultRowHeight="13.5"/>
  <cols>
    <col min="1" max="1" width="14.625" style="46" customWidth="1"/>
    <col min="2" max="9" width="16.625" style="46" customWidth="1"/>
    <col min="10" max="10" width="14.625" style="46" customWidth="1"/>
    <col min="11" max="16384" width="9.00390625" style="46" customWidth="1"/>
  </cols>
  <sheetData>
    <row r="1" spans="1:10" ht="14.25">
      <c r="A1" s="43" t="s">
        <v>54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3.5">
      <c r="A2" s="44"/>
      <c r="B2" s="44"/>
      <c r="C2" s="44"/>
      <c r="D2" s="44"/>
      <c r="E2" s="44"/>
      <c r="F2" s="44"/>
      <c r="G2" s="44"/>
      <c r="H2" s="44"/>
      <c r="I2" s="44"/>
      <c r="J2" s="4" t="s">
        <v>0</v>
      </c>
    </row>
    <row r="3" spans="1:10" ht="15" customHeight="1">
      <c r="A3" s="604" t="s">
        <v>1</v>
      </c>
      <c r="B3" s="610" t="s">
        <v>2</v>
      </c>
      <c r="C3" s="611"/>
      <c r="D3" s="611"/>
      <c r="E3" s="611"/>
      <c r="F3" s="611"/>
      <c r="G3" s="611"/>
      <c r="H3" s="611"/>
      <c r="I3" s="612"/>
      <c r="J3" s="607" t="s">
        <v>1</v>
      </c>
    </row>
    <row r="4" spans="1:10" ht="15" customHeight="1">
      <c r="A4" s="605"/>
      <c r="B4" s="610" t="s">
        <v>3</v>
      </c>
      <c r="C4" s="611"/>
      <c r="D4" s="611"/>
      <c r="E4" s="612"/>
      <c r="F4" s="610" t="s">
        <v>4</v>
      </c>
      <c r="G4" s="611"/>
      <c r="H4" s="611"/>
      <c r="I4" s="612"/>
      <c r="J4" s="608"/>
    </row>
    <row r="5" spans="1:10" ht="15" customHeight="1" thickBot="1">
      <c r="A5" s="606"/>
      <c r="B5" s="39" t="s">
        <v>5</v>
      </c>
      <c r="C5" s="40" t="s">
        <v>6</v>
      </c>
      <c r="D5" s="40" t="s">
        <v>7</v>
      </c>
      <c r="E5" s="41" t="s">
        <v>8</v>
      </c>
      <c r="F5" s="39" t="s">
        <v>5</v>
      </c>
      <c r="G5" s="40" t="s">
        <v>6</v>
      </c>
      <c r="H5" s="40" t="s">
        <v>7</v>
      </c>
      <c r="I5" s="42" t="s">
        <v>8</v>
      </c>
      <c r="J5" s="609"/>
    </row>
    <row r="6" spans="1:10" ht="13.5">
      <c r="A6" s="5" t="s">
        <v>9</v>
      </c>
      <c r="B6" s="69"/>
      <c r="C6" s="47">
        <v>19238865</v>
      </c>
      <c r="D6" s="47">
        <v>142893</v>
      </c>
      <c r="E6" s="48">
        <v>19095972</v>
      </c>
      <c r="F6" s="69"/>
      <c r="G6" s="47">
        <v>5791480</v>
      </c>
      <c r="H6" s="47">
        <v>11216</v>
      </c>
      <c r="I6" s="48">
        <v>5780264</v>
      </c>
      <c r="J6" s="8" t="s">
        <v>9</v>
      </c>
    </row>
    <row r="7" spans="1:10" ht="13.5" customHeight="1">
      <c r="A7" s="9" t="s">
        <v>10</v>
      </c>
      <c r="B7" s="70"/>
      <c r="C7" s="49">
        <v>3169607</v>
      </c>
      <c r="D7" s="50">
        <v>46363</v>
      </c>
      <c r="E7" s="48">
        <v>3123244</v>
      </c>
      <c r="F7" s="75"/>
      <c r="G7" s="50">
        <v>1069291</v>
      </c>
      <c r="H7" s="50">
        <v>523</v>
      </c>
      <c r="I7" s="51">
        <v>1068768</v>
      </c>
      <c r="J7" s="13" t="s">
        <v>10</v>
      </c>
    </row>
    <row r="8" spans="1:10" ht="13.5" customHeight="1">
      <c r="A8" s="9" t="s">
        <v>11</v>
      </c>
      <c r="B8" s="70"/>
      <c r="C8" s="49">
        <v>4489590</v>
      </c>
      <c r="D8" s="50">
        <v>25610</v>
      </c>
      <c r="E8" s="48">
        <v>4463980</v>
      </c>
      <c r="F8" s="75"/>
      <c r="G8" s="50">
        <v>1489773</v>
      </c>
      <c r="H8" s="50">
        <v>500</v>
      </c>
      <c r="I8" s="51">
        <v>1489273</v>
      </c>
      <c r="J8" s="13" t="s">
        <v>11</v>
      </c>
    </row>
    <row r="9" spans="1:10" ht="13.5">
      <c r="A9" s="9" t="s">
        <v>12</v>
      </c>
      <c r="B9" s="70"/>
      <c r="C9" s="49">
        <v>3177252</v>
      </c>
      <c r="D9" s="50">
        <v>43577</v>
      </c>
      <c r="E9" s="48">
        <v>3133675</v>
      </c>
      <c r="F9" s="75"/>
      <c r="G9" s="50">
        <v>1716267</v>
      </c>
      <c r="H9" s="50">
        <v>3141</v>
      </c>
      <c r="I9" s="51">
        <v>1713126</v>
      </c>
      <c r="J9" s="13" t="s">
        <v>12</v>
      </c>
    </row>
    <row r="10" spans="1:10" ht="13.5">
      <c r="A10" s="9" t="s">
        <v>13</v>
      </c>
      <c r="B10" s="70"/>
      <c r="C10" s="49">
        <v>6047811</v>
      </c>
      <c r="D10" s="50">
        <v>47822</v>
      </c>
      <c r="E10" s="48">
        <v>5999989</v>
      </c>
      <c r="F10" s="75"/>
      <c r="G10" s="50">
        <v>1847255</v>
      </c>
      <c r="H10" s="50">
        <v>1075</v>
      </c>
      <c r="I10" s="51">
        <v>1846180</v>
      </c>
      <c r="J10" s="13" t="s">
        <v>13</v>
      </c>
    </row>
    <row r="11" spans="1:10" ht="13.5">
      <c r="A11" s="9" t="s">
        <v>14</v>
      </c>
      <c r="B11" s="70"/>
      <c r="C11" s="49">
        <v>3211239</v>
      </c>
      <c r="D11" s="50">
        <v>93202</v>
      </c>
      <c r="E11" s="48">
        <v>3118037</v>
      </c>
      <c r="F11" s="75"/>
      <c r="G11" s="50">
        <v>1501812</v>
      </c>
      <c r="H11" s="50">
        <v>4748</v>
      </c>
      <c r="I11" s="51">
        <v>1497064</v>
      </c>
      <c r="J11" s="13" t="s">
        <v>14</v>
      </c>
    </row>
    <row r="12" spans="1:10" ht="13.5">
      <c r="A12" s="9" t="s">
        <v>15</v>
      </c>
      <c r="B12" s="70"/>
      <c r="C12" s="49">
        <v>2240147</v>
      </c>
      <c r="D12" s="50">
        <v>179647</v>
      </c>
      <c r="E12" s="48">
        <v>2060500</v>
      </c>
      <c r="F12" s="75"/>
      <c r="G12" s="50">
        <v>1324247</v>
      </c>
      <c r="H12" s="50">
        <v>25863</v>
      </c>
      <c r="I12" s="51">
        <v>1298384</v>
      </c>
      <c r="J12" s="13" t="s">
        <v>15</v>
      </c>
    </row>
    <row r="13" spans="1:10" ht="13.5">
      <c r="A13" s="9" t="s">
        <v>16</v>
      </c>
      <c r="B13" s="70"/>
      <c r="C13" s="49">
        <v>1746434</v>
      </c>
      <c r="D13" s="50">
        <v>58911</v>
      </c>
      <c r="E13" s="48">
        <v>1687523</v>
      </c>
      <c r="F13" s="75"/>
      <c r="G13" s="50">
        <v>1621699</v>
      </c>
      <c r="H13" s="50">
        <v>3262</v>
      </c>
      <c r="I13" s="51">
        <v>1618437</v>
      </c>
      <c r="J13" s="13" t="s">
        <v>16</v>
      </c>
    </row>
    <row r="14" spans="1:10" ht="13.5">
      <c r="A14" s="9" t="s">
        <v>17</v>
      </c>
      <c r="B14" s="70"/>
      <c r="C14" s="49">
        <v>6555628</v>
      </c>
      <c r="D14" s="50">
        <v>13630</v>
      </c>
      <c r="E14" s="48">
        <v>6541998</v>
      </c>
      <c r="F14" s="75"/>
      <c r="G14" s="50">
        <v>2043796</v>
      </c>
      <c r="H14" s="50">
        <v>750</v>
      </c>
      <c r="I14" s="51">
        <v>2043046</v>
      </c>
      <c r="J14" s="13" t="s">
        <v>17</v>
      </c>
    </row>
    <row r="15" spans="1:10" ht="13.5">
      <c r="A15" s="9" t="s">
        <v>18</v>
      </c>
      <c r="B15" s="70"/>
      <c r="C15" s="49">
        <v>3929372</v>
      </c>
      <c r="D15" s="50">
        <v>4580</v>
      </c>
      <c r="E15" s="48">
        <v>3924792</v>
      </c>
      <c r="F15" s="75"/>
      <c r="G15" s="50">
        <v>1280885</v>
      </c>
      <c r="H15" s="50">
        <v>157</v>
      </c>
      <c r="I15" s="51">
        <v>1280728</v>
      </c>
      <c r="J15" s="13" t="s">
        <v>18</v>
      </c>
    </row>
    <row r="16" spans="1:10" ht="13.5">
      <c r="A16" s="14" t="s">
        <v>19</v>
      </c>
      <c r="B16" s="71"/>
      <c r="C16" s="52">
        <v>1926789</v>
      </c>
      <c r="D16" s="53">
        <v>12542</v>
      </c>
      <c r="E16" s="48">
        <v>1914247</v>
      </c>
      <c r="F16" s="76"/>
      <c r="G16" s="53">
        <v>1352290</v>
      </c>
      <c r="H16" s="53">
        <v>837</v>
      </c>
      <c r="I16" s="54">
        <v>1351453</v>
      </c>
      <c r="J16" s="18" t="s">
        <v>19</v>
      </c>
    </row>
    <row r="17" spans="1:10" ht="13.5">
      <c r="A17" s="9" t="s">
        <v>20</v>
      </c>
      <c r="B17" s="70"/>
      <c r="C17" s="49">
        <v>2303984</v>
      </c>
      <c r="D17" s="50">
        <v>262391</v>
      </c>
      <c r="E17" s="51">
        <v>2041593</v>
      </c>
      <c r="F17" s="75"/>
      <c r="G17" s="50">
        <v>1721126</v>
      </c>
      <c r="H17" s="50">
        <v>43148</v>
      </c>
      <c r="I17" s="51">
        <v>1677978</v>
      </c>
      <c r="J17" s="13" t="s">
        <v>20</v>
      </c>
    </row>
    <row r="18" spans="1:10" ht="13.5">
      <c r="A18" s="19" t="s">
        <v>21</v>
      </c>
      <c r="B18" s="72"/>
      <c r="C18" s="55">
        <v>270997</v>
      </c>
      <c r="D18" s="47">
        <v>22732</v>
      </c>
      <c r="E18" s="48">
        <v>248265</v>
      </c>
      <c r="F18" s="77"/>
      <c r="G18" s="47">
        <v>416150</v>
      </c>
      <c r="H18" s="47">
        <v>3206</v>
      </c>
      <c r="I18" s="48">
        <v>412944</v>
      </c>
      <c r="J18" s="8" t="s">
        <v>21</v>
      </c>
    </row>
    <row r="19" spans="1:10" ht="13.5">
      <c r="A19" s="9" t="s">
        <v>22</v>
      </c>
      <c r="B19" s="72"/>
      <c r="C19" s="49">
        <v>1357528</v>
      </c>
      <c r="D19" s="50">
        <v>5772</v>
      </c>
      <c r="E19" s="51">
        <v>1351756</v>
      </c>
      <c r="F19" s="75"/>
      <c r="G19" s="50">
        <v>417067</v>
      </c>
      <c r="H19" s="50">
        <v>187</v>
      </c>
      <c r="I19" s="51">
        <v>416880</v>
      </c>
      <c r="J19" s="13" t="s">
        <v>22</v>
      </c>
    </row>
    <row r="20" spans="1:10" ht="13.5">
      <c r="A20" s="9" t="s">
        <v>23</v>
      </c>
      <c r="B20" s="72"/>
      <c r="C20" s="49">
        <v>1362504</v>
      </c>
      <c r="D20" s="50">
        <v>4432</v>
      </c>
      <c r="E20" s="51">
        <v>1358072</v>
      </c>
      <c r="F20" s="75"/>
      <c r="G20" s="50">
        <v>295913</v>
      </c>
      <c r="H20" s="50">
        <v>484</v>
      </c>
      <c r="I20" s="51">
        <v>295429</v>
      </c>
      <c r="J20" s="13" t="s">
        <v>23</v>
      </c>
    </row>
    <row r="21" spans="1:10" ht="13.5">
      <c r="A21" s="9" t="s">
        <v>24</v>
      </c>
      <c r="B21" s="72"/>
      <c r="C21" s="49">
        <v>1553796</v>
      </c>
      <c r="D21" s="50">
        <v>5226</v>
      </c>
      <c r="E21" s="51">
        <v>1548570</v>
      </c>
      <c r="F21" s="75"/>
      <c r="G21" s="50">
        <v>496435</v>
      </c>
      <c r="H21" s="50">
        <v>199</v>
      </c>
      <c r="I21" s="51">
        <v>496236</v>
      </c>
      <c r="J21" s="13" t="s">
        <v>24</v>
      </c>
    </row>
    <row r="22" spans="1:10" ht="13.5">
      <c r="A22" s="9" t="s">
        <v>25</v>
      </c>
      <c r="B22" s="72"/>
      <c r="C22" s="49">
        <v>440025</v>
      </c>
      <c r="D22" s="50">
        <v>8857</v>
      </c>
      <c r="E22" s="51">
        <v>431168</v>
      </c>
      <c r="F22" s="75"/>
      <c r="G22" s="50">
        <v>206879</v>
      </c>
      <c r="H22" s="50">
        <v>119</v>
      </c>
      <c r="I22" s="51">
        <v>206760</v>
      </c>
      <c r="J22" s="13" t="s">
        <v>25</v>
      </c>
    </row>
    <row r="23" spans="1:10" ht="13.5">
      <c r="A23" s="9" t="s">
        <v>26</v>
      </c>
      <c r="B23" s="72"/>
      <c r="C23" s="49">
        <v>520400</v>
      </c>
      <c r="D23" s="50">
        <v>8817</v>
      </c>
      <c r="E23" s="51">
        <v>511583</v>
      </c>
      <c r="F23" s="75"/>
      <c r="G23" s="50">
        <v>282976</v>
      </c>
      <c r="H23" s="50">
        <v>283</v>
      </c>
      <c r="I23" s="51">
        <v>282693</v>
      </c>
      <c r="J23" s="13" t="s">
        <v>26</v>
      </c>
    </row>
    <row r="24" spans="1:10" ht="13.5">
      <c r="A24" s="9" t="s">
        <v>27</v>
      </c>
      <c r="B24" s="72"/>
      <c r="C24" s="49">
        <v>465617</v>
      </c>
      <c r="D24" s="50">
        <v>10538</v>
      </c>
      <c r="E24" s="51">
        <v>455079</v>
      </c>
      <c r="F24" s="75"/>
      <c r="G24" s="50">
        <v>300280</v>
      </c>
      <c r="H24" s="50">
        <v>330</v>
      </c>
      <c r="I24" s="51">
        <v>299950</v>
      </c>
      <c r="J24" s="13" t="s">
        <v>27</v>
      </c>
    </row>
    <row r="25" spans="1:10" ht="13.5">
      <c r="A25" s="9" t="s">
        <v>28</v>
      </c>
      <c r="B25" s="72"/>
      <c r="C25" s="49">
        <v>1809202</v>
      </c>
      <c r="D25" s="50">
        <v>14216</v>
      </c>
      <c r="E25" s="51">
        <v>1794986</v>
      </c>
      <c r="F25" s="75"/>
      <c r="G25" s="50">
        <v>1021922</v>
      </c>
      <c r="H25" s="50">
        <v>497</v>
      </c>
      <c r="I25" s="51">
        <v>1021425</v>
      </c>
      <c r="J25" s="13" t="s">
        <v>28</v>
      </c>
    </row>
    <row r="26" spans="1:10" ht="13.5">
      <c r="A26" s="9" t="s">
        <v>29</v>
      </c>
      <c r="B26" s="72"/>
      <c r="C26" s="49">
        <v>152522</v>
      </c>
      <c r="D26" s="50">
        <v>36324</v>
      </c>
      <c r="E26" s="51">
        <v>116198</v>
      </c>
      <c r="F26" s="75"/>
      <c r="G26" s="50">
        <v>216655</v>
      </c>
      <c r="H26" s="50">
        <v>9532</v>
      </c>
      <c r="I26" s="51">
        <v>207123</v>
      </c>
      <c r="J26" s="13" t="s">
        <v>29</v>
      </c>
    </row>
    <row r="27" spans="1:10" ht="13.5">
      <c r="A27" s="9" t="s">
        <v>30</v>
      </c>
      <c r="B27" s="72"/>
      <c r="C27" s="49">
        <v>236484</v>
      </c>
      <c r="D27" s="50">
        <v>98749</v>
      </c>
      <c r="E27" s="51">
        <v>137735</v>
      </c>
      <c r="F27" s="75"/>
      <c r="G27" s="50">
        <v>169839</v>
      </c>
      <c r="H27" s="50">
        <v>22150</v>
      </c>
      <c r="I27" s="51">
        <v>147689</v>
      </c>
      <c r="J27" s="13" t="s">
        <v>30</v>
      </c>
    </row>
    <row r="28" spans="1:10" ht="13.5">
      <c r="A28" s="9" t="s">
        <v>31</v>
      </c>
      <c r="B28" s="72"/>
      <c r="C28" s="49">
        <v>495060</v>
      </c>
      <c r="D28" s="50">
        <v>18422</v>
      </c>
      <c r="E28" s="51">
        <v>476638</v>
      </c>
      <c r="F28" s="75"/>
      <c r="G28" s="50">
        <v>452089</v>
      </c>
      <c r="H28" s="50">
        <v>686</v>
      </c>
      <c r="I28" s="51">
        <v>451403</v>
      </c>
      <c r="J28" s="13" t="s">
        <v>31</v>
      </c>
    </row>
    <row r="29" spans="1:10" ht="13.5">
      <c r="A29" s="9" t="s">
        <v>32</v>
      </c>
      <c r="B29" s="72"/>
      <c r="C29" s="49">
        <v>378539</v>
      </c>
      <c r="D29" s="50">
        <v>6368</v>
      </c>
      <c r="E29" s="51">
        <v>372171</v>
      </c>
      <c r="F29" s="75"/>
      <c r="G29" s="50">
        <v>422734</v>
      </c>
      <c r="H29" s="50">
        <v>857</v>
      </c>
      <c r="I29" s="51">
        <v>421877</v>
      </c>
      <c r="J29" s="13" t="s">
        <v>32</v>
      </c>
    </row>
    <row r="30" spans="1:10" ht="13.5">
      <c r="A30" s="9" t="s">
        <v>33</v>
      </c>
      <c r="B30" s="72"/>
      <c r="C30" s="49">
        <v>1208321</v>
      </c>
      <c r="D30" s="50">
        <v>4372</v>
      </c>
      <c r="E30" s="51">
        <v>1203949</v>
      </c>
      <c r="F30" s="75"/>
      <c r="G30" s="50">
        <v>244120</v>
      </c>
      <c r="H30" s="50">
        <v>73</v>
      </c>
      <c r="I30" s="51">
        <v>244047</v>
      </c>
      <c r="J30" s="13" t="s">
        <v>33</v>
      </c>
    </row>
    <row r="31" spans="1:10" ht="13.5">
      <c r="A31" s="9" t="s">
        <v>34</v>
      </c>
      <c r="B31" s="72"/>
      <c r="C31" s="49">
        <v>1162159</v>
      </c>
      <c r="D31" s="50">
        <v>6917</v>
      </c>
      <c r="E31" s="51">
        <v>1155242</v>
      </c>
      <c r="F31" s="75"/>
      <c r="G31" s="50">
        <v>250209</v>
      </c>
      <c r="H31" s="50">
        <v>91</v>
      </c>
      <c r="I31" s="51">
        <v>250118</v>
      </c>
      <c r="J31" s="13" t="s">
        <v>34</v>
      </c>
    </row>
    <row r="32" spans="1:10" ht="13.5">
      <c r="A32" s="9" t="s">
        <v>35</v>
      </c>
      <c r="B32" s="72"/>
      <c r="C32" s="49">
        <v>1979666</v>
      </c>
      <c r="D32" s="50">
        <v>10537</v>
      </c>
      <c r="E32" s="51">
        <v>1969129</v>
      </c>
      <c r="F32" s="75"/>
      <c r="G32" s="50">
        <v>1116153</v>
      </c>
      <c r="H32" s="50">
        <v>299</v>
      </c>
      <c r="I32" s="51">
        <v>1115854</v>
      </c>
      <c r="J32" s="13" t="s">
        <v>35</v>
      </c>
    </row>
    <row r="33" spans="1:10" ht="13.5">
      <c r="A33" s="9" t="s">
        <v>36</v>
      </c>
      <c r="B33" s="72"/>
      <c r="C33" s="49">
        <v>1188488</v>
      </c>
      <c r="D33" s="50">
        <v>7978</v>
      </c>
      <c r="E33" s="51">
        <v>1180510</v>
      </c>
      <c r="F33" s="75"/>
      <c r="G33" s="50">
        <v>418092</v>
      </c>
      <c r="H33" s="50">
        <v>141</v>
      </c>
      <c r="I33" s="51">
        <v>417951</v>
      </c>
      <c r="J33" s="13" t="s">
        <v>36</v>
      </c>
    </row>
    <row r="34" spans="1:10" ht="13.5">
      <c r="A34" s="9" t="s">
        <v>37</v>
      </c>
      <c r="B34" s="72"/>
      <c r="C34" s="49">
        <v>669602</v>
      </c>
      <c r="D34" s="50">
        <v>98889</v>
      </c>
      <c r="E34" s="51">
        <v>570713</v>
      </c>
      <c r="F34" s="75"/>
      <c r="G34" s="50">
        <v>480050</v>
      </c>
      <c r="H34" s="50">
        <v>5471</v>
      </c>
      <c r="I34" s="51">
        <v>474579</v>
      </c>
      <c r="J34" s="13" t="s">
        <v>37</v>
      </c>
    </row>
    <row r="35" spans="1:10" ht="13.5">
      <c r="A35" s="9" t="s">
        <v>38</v>
      </c>
      <c r="B35" s="72"/>
      <c r="C35" s="49">
        <v>1324031</v>
      </c>
      <c r="D35" s="50">
        <v>52018</v>
      </c>
      <c r="E35" s="51">
        <v>1272013</v>
      </c>
      <c r="F35" s="75"/>
      <c r="G35" s="50">
        <v>768791</v>
      </c>
      <c r="H35" s="50">
        <v>2685</v>
      </c>
      <c r="I35" s="51">
        <v>766106</v>
      </c>
      <c r="J35" s="13" t="s">
        <v>38</v>
      </c>
    </row>
    <row r="36" spans="1:10" ht="13.5">
      <c r="A36" s="9" t="s">
        <v>39</v>
      </c>
      <c r="B36" s="72"/>
      <c r="C36" s="49">
        <v>489552</v>
      </c>
      <c r="D36" s="50">
        <v>70734</v>
      </c>
      <c r="E36" s="51">
        <v>418818</v>
      </c>
      <c r="F36" s="75"/>
      <c r="G36" s="50">
        <v>273959</v>
      </c>
      <c r="H36" s="50">
        <v>11898</v>
      </c>
      <c r="I36" s="51">
        <v>262061</v>
      </c>
      <c r="J36" s="13" t="s">
        <v>39</v>
      </c>
    </row>
    <row r="37" spans="1:10" ht="13.5">
      <c r="A37" s="9" t="s">
        <v>40</v>
      </c>
      <c r="B37" s="72"/>
      <c r="C37" s="49">
        <v>95620</v>
      </c>
      <c r="D37" s="50">
        <v>39526</v>
      </c>
      <c r="E37" s="51">
        <v>56094</v>
      </c>
      <c r="F37" s="75"/>
      <c r="G37" s="50">
        <v>52133</v>
      </c>
      <c r="H37" s="50">
        <v>6992</v>
      </c>
      <c r="I37" s="51">
        <v>45141</v>
      </c>
      <c r="J37" s="13" t="s">
        <v>40</v>
      </c>
    </row>
    <row r="38" spans="1:10" ht="13.5">
      <c r="A38" s="9" t="s">
        <v>41</v>
      </c>
      <c r="B38" s="72"/>
      <c r="C38" s="49">
        <v>204537</v>
      </c>
      <c r="D38" s="50">
        <v>53737</v>
      </c>
      <c r="E38" s="51">
        <v>150800</v>
      </c>
      <c r="F38" s="75"/>
      <c r="G38" s="50">
        <v>119797</v>
      </c>
      <c r="H38" s="50">
        <v>9221</v>
      </c>
      <c r="I38" s="51">
        <v>110576</v>
      </c>
      <c r="J38" s="13" t="s">
        <v>41</v>
      </c>
    </row>
    <row r="39" spans="1:10" ht="13.5">
      <c r="A39" s="9" t="s">
        <v>42</v>
      </c>
      <c r="B39" s="72"/>
      <c r="C39" s="49">
        <v>62375</v>
      </c>
      <c r="D39" s="50">
        <v>39841</v>
      </c>
      <c r="E39" s="51">
        <v>22534</v>
      </c>
      <c r="F39" s="75"/>
      <c r="G39" s="50">
        <v>25274</v>
      </c>
      <c r="H39" s="50">
        <v>11039</v>
      </c>
      <c r="I39" s="51">
        <v>14235</v>
      </c>
      <c r="J39" s="13" t="s">
        <v>42</v>
      </c>
    </row>
    <row r="40" spans="1:10" ht="13.5">
      <c r="A40" s="9" t="s">
        <v>43</v>
      </c>
      <c r="B40" s="72"/>
      <c r="C40" s="49">
        <v>342384</v>
      </c>
      <c r="D40" s="50">
        <v>143445</v>
      </c>
      <c r="E40" s="51">
        <v>198939</v>
      </c>
      <c r="F40" s="75"/>
      <c r="G40" s="50">
        <v>101536</v>
      </c>
      <c r="H40" s="50">
        <v>19891</v>
      </c>
      <c r="I40" s="51">
        <v>81645</v>
      </c>
      <c r="J40" s="13" t="s">
        <v>43</v>
      </c>
    </row>
    <row r="41" spans="1:10" ht="13.5">
      <c r="A41" s="9" t="s">
        <v>44</v>
      </c>
      <c r="B41" s="72"/>
      <c r="C41" s="49">
        <v>137146</v>
      </c>
      <c r="D41" s="50">
        <v>47769</v>
      </c>
      <c r="E41" s="51">
        <v>89377</v>
      </c>
      <c r="F41" s="75"/>
      <c r="G41" s="50">
        <v>98089</v>
      </c>
      <c r="H41" s="50">
        <v>12621</v>
      </c>
      <c r="I41" s="51">
        <v>85468</v>
      </c>
      <c r="J41" s="13" t="s">
        <v>44</v>
      </c>
    </row>
    <row r="42" spans="1:10" ht="13.5">
      <c r="A42" s="9" t="s">
        <v>45</v>
      </c>
      <c r="B42" s="72"/>
      <c r="C42" s="49">
        <v>64845</v>
      </c>
      <c r="D42" s="50">
        <v>19419</v>
      </c>
      <c r="E42" s="51">
        <v>45426</v>
      </c>
      <c r="F42" s="75"/>
      <c r="G42" s="50">
        <v>40150</v>
      </c>
      <c r="H42" s="50">
        <v>4232</v>
      </c>
      <c r="I42" s="51">
        <v>35918</v>
      </c>
      <c r="J42" s="13" t="s">
        <v>45</v>
      </c>
    </row>
    <row r="43" spans="1:10" ht="13.5">
      <c r="A43" s="9" t="s">
        <v>46</v>
      </c>
      <c r="B43" s="72"/>
      <c r="C43" s="49">
        <v>201538</v>
      </c>
      <c r="D43" s="50">
        <v>113184</v>
      </c>
      <c r="E43" s="51">
        <v>88354</v>
      </c>
      <c r="F43" s="75"/>
      <c r="G43" s="50">
        <v>139618</v>
      </c>
      <c r="H43" s="50">
        <v>34360</v>
      </c>
      <c r="I43" s="51">
        <v>105258</v>
      </c>
      <c r="J43" s="13" t="s">
        <v>46</v>
      </c>
    </row>
    <row r="44" spans="1:10" ht="14.25" thickBot="1">
      <c r="A44" s="21" t="s">
        <v>47</v>
      </c>
      <c r="B44" s="72"/>
      <c r="C44" s="56">
        <v>262478</v>
      </c>
      <c r="D44" s="57">
        <v>76659</v>
      </c>
      <c r="E44" s="58">
        <v>185819</v>
      </c>
      <c r="F44" s="78"/>
      <c r="G44" s="57">
        <v>190448</v>
      </c>
      <c r="H44" s="57">
        <v>12632</v>
      </c>
      <c r="I44" s="58">
        <v>177816</v>
      </c>
      <c r="J44" s="18" t="s">
        <v>47</v>
      </c>
    </row>
    <row r="45" spans="1:10" ht="14.25" thickBot="1">
      <c r="A45" s="25" t="s">
        <v>48</v>
      </c>
      <c r="B45" s="73"/>
      <c r="C45" s="59">
        <v>58036718</v>
      </c>
      <c r="D45" s="59">
        <v>931168</v>
      </c>
      <c r="E45" s="60">
        <v>57105550</v>
      </c>
      <c r="F45" s="73"/>
      <c r="G45" s="59">
        <v>22759921</v>
      </c>
      <c r="H45" s="59">
        <v>95220</v>
      </c>
      <c r="I45" s="60">
        <v>22664701</v>
      </c>
      <c r="J45" s="25" t="s">
        <v>48</v>
      </c>
    </row>
    <row r="46" spans="1:10" ht="14.25" thickBot="1">
      <c r="A46" s="25" t="s">
        <v>49</v>
      </c>
      <c r="B46" s="73"/>
      <c r="C46" s="59">
        <v>18435416</v>
      </c>
      <c r="D46" s="59">
        <v>1025478</v>
      </c>
      <c r="E46" s="60">
        <v>17409938</v>
      </c>
      <c r="F46" s="73"/>
      <c r="G46" s="59">
        <v>9017358</v>
      </c>
      <c r="H46" s="59">
        <v>170176</v>
      </c>
      <c r="I46" s="60">
        <v>8847182</v>
      </c>
      <c r="J46" s="25" t="s">
        <v>49</v>
      </c>
    </row>
    <row r="47" spans="1:10" ht="14.25" thickBot="1">
      <c r="A47" s="28" t="s">
        <v>50</v>
      </c>
      <c r="B47" s="74"/>
      <c r="C47" s="61">
        <v>76472134</v>
      </c>
      <c r="D47" s="61">
        <v>1956646</v>
      </c>
      <c r="E47" s="62">
        <v>74515488</v>
      </c>
      <c r="F47" s="74"/>
      <c r="G47" s="61">
        <v>31777279</v>
      </c>
      <c r="H47" s="61">
        <v>265396</v>
      </c>
      <c r="I47" s="62">
        <v>31511883</v>
      </c>
      <c r="J47" s="28" t="s">
        <v>50</v>
      </c>
    </row>
  </sheetData>
  <mergeCells count="5">
    <mergeCell ref="J3:J5"/>
    <mergeCell ref="A3:A5"/>
    <mergeCell ref="B4:E4"/>
    <mergeCell ref="F4:I4"/>
    <mergeCell ref="B3:I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C6" sqref="C6"/>
    </sheetView>
  </sheetViews>
  <sheetFormatPr defaultColWidth="9.00390625" defaultRowHeight="13.5"/>
  <cols>
    <col min="1" max="1" width="14.625" style="0" customWidth="1"/>
    <col min="2" max="9" width="16.625" style="0" customWidth="1"/>
    <col min="10" max="10" width="14.625" style="0" customWidth="1"/>
  </cols>
  <sheetData>
    <row r="1" spans="1:10" ht="14.25">
      <c r="A1" s="1" t="s">
        <v>55</v>
      </c>
      <c r="B1" s="2"/>
      <c r="C1" s="2"/>
      <c r="D1" s="2"/>
      <c r="E1" s="2"/>
      <c r="F1" s="2"/>
      <c r="G1" s="2"/>
      <c r="H1" s="2"/>
      <c r="I1" s="2"/>
      <c r="J1" s="3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4" t="s">
        <v>0</v>
      </c>
    </row>
    <row r="3" spans="1:10" ht="15" customHeight="1">
      <c r="A3" s="604" t="s">
        <v>1</v>
      </c>
      <c r="B3" s="610" t="s">
        <v>2</v>
      </c>
      <c r="C3" s="611"/>
      <c r="D3" s="611"/>
      <c r="E3" s="611"/>
      <c r="F3" s="611"/>
      <c r="G3" s="611"/>
      <c r="H3" s="611"/>
      <c r="I3" s="612"/>
      <c r="J3" s="607" t="s">
        <v>1</v>
      </c>
    </row>
    <row r="4" spans="1:10" ht="15" customHeight="1">
      <c r="A4" s="605"/>
      <c r="B4" s="610" t="s">
        <v>52</v>
      </c>
      <c r="C4" s="611"/>
      <c r="D4" s="611"/>
      <c r="E4" s="612"/>
      <c r="F4" s="610" t="s">
        <v>53</v>
      </c>
      <c r="G4" s="611"/>
      <c r="H4" s="611"/>
      <c r="I4" s="612"/>
      <c r="J4" s="608"/>
    </row>
    <row r="5" spans="1:10" ht="15" customHeight="1" thickBot="1">
      <c r="A5" s="606"/>
      <c r="B5" s="39" t="s">
        <v>5</v>
      </c>
      <c r="C5" s="40" t="s">
        <v>6</v>
      </c>
      <c r="D5" s="40" t="s">
        <v>7</v>
      </c>
      <c r="E5" s="41" t="s">
        <v>8</v>
      </c>
      <c r="F5" s="39" t="s">
        <v>5</v>
      </c>
      <c r="G5" s="40" t="s">
        <v>6</v>
      </c>
      <c r="H5" s="40" t="s">
        <v>7</v>
      </c>
      <c r="I5" s="42" t="s">
        <v>8</v>
      </c>
      <c r="J5" s="609"/>
    </row>
    <row r="6" spans="1:10" ht="13.5">
      <c r="A6" s="5" t="s">
        <v>9</v>
      </c>
      <c r="B6" s="63"/>
      <c r="C6" s="6">
        <v>7915829</v>
      </c>
      <c r="D6" s="6">
        <v>31280</v>
      </c>
      <c r="E6" s="7">
        <v>7884549</v>
      </c>
      <c r="F6" s="32">
        <v>3044316</v>
      </c>
      <c r="G6" s="6">
        <v>32946174</v>
      </c>
      <c r="H6" s="6">
        <v>185389</v>
      </c>
      <c r="I6" s="7">
        <v>32760785</v>
      </c>
      <c r="J6" s="8" t="s">
        <v>9</v>
      </c>
    </row>
    <row r="7" spans="1:10" ht="13.5" customHeight="1">
      <c r="A7" s="9" t="s">
        <v>10</v>
      </c>
      <c r="B7" s="64"/>
      <c r="C7" s="10">
        <v>1689937</v>
      </c>
      <c r="D7" s="11">
        <v>336</v>
      </c>
      <c r="E7" s="7">
        <v>1689601</v>
      </c>
      <c r="F7" s="33">
        <v>60898</v>
      </c>
      <c r="G7" s="11">
        <v>5928835</v>
      </c>
      <c r="H7" s="11">
        <v>47222</v>
      </c>
      <c r="I7" s="12">
        <v>5881613</v>
      </c>
      <c r="J7" s="13" t="s">
        <v>10</v>
      </c>
    </row>
    <row r="8" spans="1:10" ht="13.5" customHeight="1">
      <c r="A8" s="9" t="s">
        <v>11</v>
      </c>
      <c r="B8" s="64"/>
      <c r="C8" s="10">
        <v>3922633</v>
      </c>
      <c r="D8" s="11">
        <v>3292</v>
      </c>
      <c r="E8" s="7">
        <v>3919341</v>
      </c>
      <c r="F8" s="33">
        <v>1380676</v>
      </c>
      <c r="G8" s="11">
        <v>9901996</v>
      </c>
      <c r="H8" s="11">
        <v>29402</v>
      </c>
      <c r="I8" s="12">
        <v>9872594</v>
      </c>
      <c r="J8" s="13" t="s">
        <v>11</v>
      </c>
    </row>
    <row r="9" spans="1:10" ht="13.5">
      <c r="A9" s="9" t="s">
        <v>12</v>
      </c>
      <c r="B9" s="64"/>
      <c r="C9" s="10">
        <v>2563532</v>
      </c>
      <c r="D9" s="11">
        <v>2683</v>
      </c>
      <c r="E9" s="7">
        <v>2560849</v>
      </c>
      <c r="F9" s="33">
        <v>548983</v>
      </c>
      <c r="G9" s="11">
        <v>7457051</v>
      </c>
      <c r="H9" s="11">
        <v>49401</v>
      </c>
      <c r="I9" s="12">
        <v>7407650</v>
      </c>
      <c r="J9" s="13" t="s">
        <v>12</v>
      </c>
    </row>
    <row r="10" spans="1:10" ht="13.5">
      <c r="A10" s="9" t="s">
        <v>13</v>
      </c>
      <c r="B10" s="64"/>
      <c r="C10" s="10">
        <v>3160857</v>
      </c>
      <c r="D10" s="11">
        <v>643</v>
      </c>
      <c r="E10" s="7">
        <v>3160214</v>
      </c>
      <c r="F10" s="33">
        <v>624240</v>
      </c>
      <c r="G10" s="11">
        <v>11055923</v>
      </c>
      <c r="H10" s="11">
        <v>49540</v>
      </c>
      <c r="I10" s="12">
        <v>11006383</v>
      </c>
      <c r="J10" s="13" t="s">
        <v>13</v>
      </c>
    </row>
    <row r="11" spans="1:10" ht="13.5">
      <c r="A11" s="9" t="s">
        <v>14</v>
      </c>
      <c r="B11" s="64"/>
      <c r="C11" s="10">
        <v>2261000</v>
      </c>
      <c r="D11" s="11">
        <v>3333</v>
      </c>
      <c r="E11" s="7">
        <v>2257667</v>
      </c>
      <c r="F11" s="33">
        <v>504004</v>
      </c>
      <c r="G11" s="11">
        <v>6974051</v>
      </c>
      <c r="H11" s="11">
        <v>101283</v>
      </c>
      <c r="I11" s="12">
        <v>6872768</v>
      </c>
      <c r="J11" s="13" t="s">
        <v>14</v>
      </c>
    </row>
    <row r="12" spans="1:10" ht="13.5">
      <c r="A12" s="9" t="s">
        <v>15</v>
      </c>
      <c r="B12" s="64"/>
      <c r="C12" s="10">
        <v>2385615</v>
      </c>
      <c r="D12" s="11">
        <v>5853</v>
      </c>
      <c r="E12" s="7">
        <v>2379762</v>
      </c>
      <c r="F12" s="33">
        <v>887099</v>
      </c>
      <c r="G12" s="11">
        <v>5950009</v>
      </c>
      <c r="H12" s="11">
        <v>211363</v>
      </c>
      <c r="I12" s="12">
        <v>5738646</v>
      </c>
      <c r="J12" s="13" t="s">
        <v>15</v>
      </c>
    </row>
    <row r="13" spans="1:10" ht="13.5">
      <c r="A13" s="9" t="s">
        <v>16</v>
      </c>
      <c r="B13" s="64"/>
      <c r="C13" s="10">
        <v>1608845</v>
      </c>
      <c r="D13" s="11">
        <v>3359</v>
      </c>
      <c r="E13" s="7">
        <v>1605486</v>
      </c>
      <c r="F13" s="33">
        <v>529341</v>
      </c>
      <c r="G13" s="11">
        <v>4976978</v>
      </c>
      <c r="H13" s="11">
        <v>65532</v>
      </c>
      <c r="I13" s="12">
        <v>4911446</v>
      </c>
      <c r="J13" s="13" t="s">
        <v>16</v>
      </c>
    </row>
    <row r="14" spans="1:10" ht="13.5">
      <c r="A14" s="9" t="s">
        <v>17</v>
      </c>
      <c r="B14" s="64"/>
      <c r="C14" s="10">
        <v>1832287</v>
      </c>
      <c r="D14" s="11">
        <v>357</v>
      </c>
      <c r="E14" s="7">
        <v>1831930</v>
      </c>
      <c r="F14" s="33">
        <v>305525</v>
      </c>
      <c r="G14" s="11">
        <v>10431711</v>
      </c>
      <c r="H14" s="11">
        <v>14737</v>
      </c>
      <c r="I14" s="12">
        <v>10416974</v>
      </c>
      <c r="J14" s="13" t="s">
        <v>17</v>
      </c>
    </row>
    <row r="15" spans="1:10" ht="13.5">
      <c r="A15" s="9" t="s">
        <v>18</v>
      </c>
      <c r="B15" s="64"/>
      <c r="C15" s="10">
        <v>1716151</v>
      </c>
      <c r="D15" s="11">
        <v>108</v>
      </c>
      <c r="E15" s="7">
        <v>1716043</v>
      </c>
      <c r="F15" s="33">
        <v>211699</v>
      </c>
      <c r="G15" s="11">
        <v>6926408</v>
      </c>
      <c r="H15" s="11">
        <v>4845</v>
      </c>
      <c r="I15" s="12">
        <v>6921563</v>
      </c>
      <c r="J15" s="13" t="s">
        <v>18</v>
      </c>
    </row>
    <row r="16" spans="1:10" ht="13.5">
      <c r="A16" s="14" t="s">
        <v>19</v>
      </c>
      <c r="B16" s="65"/>
      <c r="C16" s="15">
        <v>1426952</v>
      </c>
      <c r="D16" s="16">
        <v>4675</v>
      </c>
      <c r="E16" s="7">
        <v>1422277</v>
      </c>
      <c r="F16" s="34">
        <v>185735</v>
      </c>
      <c r="G16" s="16">
        <v>4706031</v>
      </c>
      <c r="H16" s="16">
        <v>18054</v>
      </c>
      <c r="I16" s="17">
        <v>4687977</v>
      </c>
      <c r="J16" s="18" t="s">
        <v>19</v>
      </c>
    </row>
    <row r="17" spans="1:10" ht="13.5">
      <c r="A17" s="9" t="s">
        <v>20</v>
      </c>
      <c r="B17" s="64"/>
      <c r="C17" s="10">
        <v>1039754</v>
      </c>
      <c r="D17" s="11">
        <v>5676</v>
      </c>
      <c r="E17" s="12">
        <v>1034078</v>
      </c>
      <c r="F17" s="33">
        <v>493568</v>
      </c>
      <c r="G17" s="11">
        <v>5064864</v>
      </c>
      <c r="H17" s="11">
        <v>311215</v>
      </c>
      <c r="I17" s="12">
        <v>4753649</v>
      </c>
      <c r="J17" s="13" t="s">
        <v>20</v>
      </c>
    </row>
    <row r="18" spans="1:10" ht="13.5">
      <c r="A18" s="19" t="s">
        <v>21</v>
      </c>
      <c r="B18" s="66"/>
      <c r="C18" s="20">
        <v>317570</v>
      </c>
      <c r="D18" s="6">
        <v>3133</v>
      </c>
      <c r="E18" s="7">
        <v>314437</v>
      </c>
      <c r="F18" s="32">
        <v>44129</v>
      </c>
      <c r="G18" s="6">
        <v>1004717</v>
      </c>
      <c r="H18" s="6">
        <v>29071</v>
      </c>
      <c r="I18" s="7">
        <v>975646</v>
      </c>
      <c r="J18" s="8" t="s">
        <v>21</v>
      </c>
    </row>
    <row r="19" spans="1:10" ht="13.5">
      <c r="A19" s="9" t="s">
        <v>22</v>
      </c>
      <c r="B19" s="66"/>
      <c r="C19" s="10">
        <v>436585</v>
      </c>
      <c r="D19" s="11">
        <v>693</v>
      </c>
      <c r="E19" s="12">
        <v>435892</v>
      </c>
      <c r="F19" s="33">
        <v>148706</v>
      </c>
      <c r="G19" s="11">
        <v>2211180</v>
      </c>
      <c r="H19" s="11">
        <v>6652</v>
      </c>
      <c r="I19" s="12">
        <v>2204528</v>
      </c>
      <c r="J19" s="13" t="s">
        <v>22</v>
      </c>
    </row>
    <row r="20" spans="1:10" ht="13.5">
      <c r="A20" s="9" t="s">
        <v>23</v>
      </c>
      <c r="B20" s="66"/>
      <c r="C20" s="10">
        <v>397336</v>
      </c>
      <c r="D20" s="11">
        <v>122</v>
      </c>
      <c r="E20" s="12">
        <v>397214</v>
      </c>
      <c r="F20" s="33">
        <v>243929</v>
      </c>
      <c r="G20" s="11">
        <v>2055753</v>
      </c>
      <c r="H20" s="11">
        <v>5038</v>
      </c>
      <c r="I20" s="12">
        <v>2050715</v>
      </c>
      <c r="J20" s="13" t="s">
        <v>23</v>
      </c>
    </row>
    <row r="21" spans="1:10" ht="13.5">
      <c r="A21" s="9" t="s">
        <v>24</v>
      </c>
      <c r="B21" s="66"/>
      <c r="C21" s="10">
        <v>659474</v>
      </c>
      <c r="D21" s="11">
        <v>820</v>
      </c>
      <c r="E21" s="12">
        <v>658654</v>
      </c>
      <c r="F21" s="33">
        <v>222495</v>
      </c>
      <c r="G21" s="11">
        <v>2709705</v>
      </c>
      <c r="H21" s="11">
        <v>6245</v>
      </c>
      <c r="I21" s="12">
        <v>2703460</v>
      </c>
      <c r="J21" s="13" t="s">
        <v>24</v>
      </c>
    </row>
    <row r="22" spans="1:10" ht="13.5">
      <c r="A22" s="9" t="s">
        <v>25</v>
      </c>
      <c r="B22" s="66"/>
      <c r="C22" s="10">
        <v>308488</v>
      </c>
      <c r="D22" s="11">
        <v>169</v>
      </c>
      <c r="E22" s="12">
        <v>308319</v>
      </c>
      <c r="F22" s="33">
        <v>92934</v>
      </c>
      <c r="G22" s="11">
        <v>955392</v>
      </c>
      <c r="H22" s="11">
        <v>9145</v>
      </c>
      <c r="I22" s="12">
        <v>946247</v>
      </c>
      <c r="J22" s="13" t="s">
        <v>25</v>
      </c>
    </row>
    <row r="23" spans="1:10" ht="13.5">
      <c r="A23" s="9" t="s">
        <v>26</v>
      </c>
      <c r="B23" s="66"/>
      <c r="C23" s="10">
        <v>455969</v>
      </c>
      <c r="D23" s="11">
        <v>927</v>
      </c>
      <c r="E23" s="12">
        <v>455042</v>
      </c>
      <c r="F23" s="33">
        <v>234557</v>
      </c>
      <c r="G23" s="11">
        <v>1259345</v>
      </c>
      <c r="H23" s="11">
        <v>10027</v>
      </c>
      <c r="I23" s="12">
        <v>1249318</v>
      </c>
      <c r="J23" s="13" t="s">
        <v>26</v>
      </c>
    </row>
    <row r="24" spans="1:10" ht="13.5">
      <c r="A24" s="9" t="s">
        <v>27</v>
      </c>
      <c r="B24" s="66"/>
      <c r="C24" s="10">
        <v>166016</v>
      </c>
      <c r="D24" s="11">
        <v>1094</v>
      </c>
      <c r="E24" s="12">
        <v>164922</v>
      </c>
      <c r="F24" s="33">
        <v>101940</v>
      </c>
      <c r="G24" s="11">
        <v>931913</v>
      </c>
      <c r="H24" s="11">
        <v>11962</v>
      </c>
      <c r="I24" s="12">
        <v>919951</v>
      </c>
      <c r="J24" s="13" t="s">
        <v>27</v>
      </c>
    </row>
    <row r="25" spans="1:10" ht="13.5">
      <c r="A25" s="9" t="s">
        <v>28</v>
      </c>
      <c r="B25" s="66"/>
      <c r="C25" s="10">
        <v>1081286</v>
      </c>
      <c r="D25" s="11">
        <v>1406</v>
      </c>
      <c r="E25" s="12">
        <v>1079880</v>
      </c>
      <c r="F25" s="33">
        <v>298772</v>
      </c>
      <c r="G25" s="11">
        <v>3912410</v>
      </c>
      <c r="H25" s="11">
        <v>16119</v>
      </c>
      <c r="I25" s="12">
        <v>3896291</v>
      </c>
      <c r="J25" s="13" t="s">
        <v>28</v>
      </c>
    </row>
    <row r="26" spans="1:10" ht="13.5">
      <c r="A26" s="9" t="s">
        <v>29</v>
      </c>
      <c r="B26" s="66"/>
      <c r="C26" s="10">
        <v>20509</v>
      </c>
      <c r="D26" s="11">
        <v>572</v>
      </c>
      <c r="E26" s="12">
        <v>19937</v>
      </c>
      <c r="F26" s="33">
        <v>97671</v>
      </c>
      <c r="G26" s="11">
        <v>389686</v>
      </c>
      <c r="H26" s="11">
        <v>46428</v>
      </c>
      <c r="I26" s="12">
        <v>343258</v>
      </c>
      <c r="J26" s="13" t="s">
        <v>29</v>
      </c>
    </row>
    <row r="27" spans="1:10" ht="13.5">
      <c r="A27" s="9" t="s">
        <v>30</v>
      </c>
      <c r="B27" s="66"/>
      <c r="C27" s="10">
        <v>242018</v>
      </c>
      <c r="D27" s="11">
        <v>119177</v>
      </c>
      <c r="E27" s="12">
        <v>122841</v>
      </c>
      <c r="F27" s="33">
        <v>37225</v>
      </c>
      <c r="G27" s="11">
        <v>648341</v>
      </c>
      <c r="H27" s="11">
        <v>240076</v>
      </c>
      <c r="I27" s="12">
        <v>408265</v>
      </c>
      <c r="J27" s="13" t="s">
        <v>30</v>
      </c>
    </row>
    <row r="28" spans="1:10" ht="13.5">
      <c r="A28" s="9" t="s">
        <v>31</v>
      </c>
      <c r="B28" s="66"/>
      <c r="C28" s="10">
        <v>273674</v>
      </c>
      <c r="D28" s="11">
        <v>234</v>
      </c>
      <c r="E28" s="12">
        <v>273440</v>
      </c>
      <c r="F28" s="33">
        <v>119761</v>
      </c>
      <c r="G28" s="11">
        <v>1220823</v>
      </c>
      <c r="H28" s="11">
        <v>19342</v>
      </c>
      <c r="I28" s="12">
        <v>1201481</v>
      </c>
      <c r="J28" s="13" t="s">
        <v>31</v>
      </c>
    </row>
    <row r="29" spans="1:10" ht="13.5">
      <c r="A29" s="9" t="s">
        <v>32</v>
      </c>
      <c r="B29" s="66"/>
      <c r="C29" s="10">
        <v>130613</v>
      </c>
      <c r="D29" s="11">
        <v>815</v>
      </c>
      <c r="E29" s="12">
        <v>129798</v>
      </c>
      <c r="F29" s="33">
        <v>111214</v>
      </c>
      <c r="G29" s="11">
        <v>931886</v>
      </c>
      <c r="H29" s="11">
        <v>8040</v>
      </c>
      <c r="I29" s="12">
        <v>923846</v>
      </c>
      <c r="J29" s="13" t="s">
        <v>32</v>
      </c>
    </row>
    <row r="30" spans="1:10" ht="13.5">
      <c r="A30" s="9" t="s">
        <v>33</v>
      </c>
      <c r="B30" s="66"/>
      <c r="C30" s="10">
        <v>363497</v>
      </c>
      <c r="D30" s="11">
        <v>385</v>
      </c>
      <c r="E30" s="12">
        <v>363112</v>
      </c>
      <c r="F30" s="33">
        <v>216986</v>
      </c>
      <c r="G30" s="11">
        <v>1815938</v>
      </c>
      <c r="H30" s="11">
        <v>4830</v>
      </c>
      <c r="I30" s="12">
        <v>1811108</v>
      </c>
      <c r="J30" s="13" t="s">
        <v>33</v>
      </c>
    </row>
    <row r="31" spans="1:10" ht="13.5">
      <c r="A31" s="9" t="s">
        <v>34</v>
      </c>
      <c r="B31" s="66"/>
      <c r="C31" s="10">
        <v>436116</v>
      </c>
      <c r="D31" s="11">
        <v>173</v>
      </c>
      <c r="E31" s="12">
        <v>435943</v>
      </c>
      <c r="F31" s="33">
        <v>129238</v>
      </c>
      <c r="G31" s="11">
        <v>1848484</v>
      </c>
      <c r="H31" s="11">
        <v>7181</v>
      </c>
      <c r="I31" s="12">
        <v>1841303</v>
      </c>
      <c r="J31" s="13" t="s">
        <v>34</v>
      </c>
    </row>
    <row r="32" spans="1:10" ht="13.5">
      <c r="A32" s="9" t="s">
        <v>35</v>
      </c>
      <c r="B32" s="66"/>
      <c r="C32" s="10">
        <v>975459</v>
      </c>
      <c r="D32" s="11">
        <v>147</v>
      </c>
      <c r="E32" s="12">
        <v>975312</v>
      </c>
      <c r="F32" s="33">
        <v>511455</v>
      </c>
      <c r="G32" s="11">
        <v>4071278</v>
      </c>
      <c r="H32" s="11">
        <v>10983</v>
      </c>
      <c r="I32" s="12">
        <v>4060295</v>
      </c>
      <c r="J32" s="13" t="s">
        <v>35</v>
      </c>
    </row>
    <row r="33" spans="1:10" ht="13.5">
      <c r="A33" s="9" t="s">
        <v>36</v>
      </c>
      <c r="B33" s="66"/>
      <c r="C33" s="10">
        <v>359288</v>
      </c>
      <c r="D33" s="11">
        <v>527</v>
      </c>
      <c r="E33" s="12">
        <v>358761</v>
      </c>
      <c r="F33" s="33">
        <v>203147</v>
      </c>
      <c r="G33" s="11">
        <v>1965868</v>
      </c>
      <c r="H33" s="11">
        <v>8646</v>
      </c>
      <c r="I33" s="12">
        <v>1957222</v>
      </c>
      <c r="J33" s="13" t="s">
        <v>36</v>
      </c>
    </row>
    <row r="34" spans="1:10" ht="13.5">
      <c r="A34" s="9" t="s">
        <v>37</v>
      </c>
      <c r="B34" s="66"/>
      <c r="C34" s="10">
        <v>444541</v>
      </c>
      <c r="D34" s="11">
        <v>2411</v>
      </c>
      <c r="E34" s="12">
        <v>442130</v>
      </c>
      <c r="F34" s="33">
        <v>167200</v>
      </c>
      <c r="G34" s="11">
        <v>1594193</v>
      </c>
      <c r="H34" s="11">
        <v>106771</v>
      </c>
      <c r="I34" s="12">
        <v>1487422</v>
      </c>
      <c r="J34" s="13" t="s">
        <v>37</v>
      </c>
    </row>
    <row r="35" spans="1:10" ht="13.5">
      <c r="A35" s="9" t="s">
        <v>38</v>
      </c>
      <c r="B35" s="66"/>
      <c r="C35" s="10">
        <v>1272544</v>
      </c>
      <c r="D35" s="11">
        <v>1184</v>
      </c>
      <c r="E35" s="12">
        <v>1271360</v>
      </c>
      <c r="F35" s="33">
        <v>304167</v>
      </c>
      <c r="G35" s="11">
        <v>3365366</v>
      </c>
      <c r="H35" s="11">
        <v>55887</v>
      </c>
      <c r="I35" s="12">
        <v>3309479</v>
      </c>
      <c r="J35" s="13" t="s">
        <v>38</v>
      </c>
    </row>
    <row r="36" spans="1:10" ht="13.5">
      <c r="A36" s="9" t="s">
        <v>39</v>
      </c>
      <c r="B36" s="66"/>
      <c r="C36" s="10">
        <v>259308</v>
      </c>
      <c r="D36" s="11">
        <v>1462</v>
      </c>
      <c r="E36" s="12">
        <v>257846</v>
      </c>
      <c r="F36" s="33">
        <v>119976</v>
      </c>
      <c r="G36" s="11">
        <v>1022819</v>
      </c>
      <c r="H36" s="11">
        <v>84094</v>
      </c>
      <c r="I36" s="12">
        <v>938725</v>
      </c>
      <c r="J36" s="13" t="s">
        <v>39</v>
      </c>
    </row>
    <row r="37" spans="1:10" ht="13.5">
      <c r="A37" s="9" t="s">
        <v>40</v>
      </c>
      <c r="B37" s="66"/>
      <c r="C37" s="10">
        <v>72747</v>
      </c>
      <c r="D37" s="11">
        <v>6742</v>
      </c>
      <c r="E37" s="12">
        <v>66005</v>
      </c>
      <c r="F37" s="33">
        <v>43031</v>
      </c>
      <c r="G37" s="11">
        <v>220500</v>
      </c>
      <c r="H37" s="11">
        <v>53260</v>
      </c>
      <c r="I37" s="12">
        <v>167240</v>
      </c>
      <c r="J37" s="13" t="s">
        <v>40</v>
      </c>
    </row>
    <row r="38" spans="1:10" ht="13.5">
      <c r="A38" s="9" t="s">
        <v>41</v>
      </c>
      <c r="B38" s="66"/>
      <c r="C38" s="10">
        <v>123042</v>
      </c>
      <c r="D38" s="11">
        <v>2059</v>
      </c>
      <c r="E38" s="12">
        <v>120983</v>
      </c>
      <c r="F38" s="33">
        <v>63139</v>
      </c>
      <c r="G38" s="11">
        <v>447376</v>
      </c>
      <c r="H38" s="11">
        <v>65017</v>
      </c>
      <c r="I38" s="12">
        <v>382359</v>
      </c>
      <c r="J38" s="13" t="s">
        <v>41</v>
      </c>
    </row>
    <row r="39" spans="1:10" ht="13.5">
      <c r="A39" s="9" t="s">
        <v>42</v>
      </c>
      <c r="B39" s="66"/>
      <c r="C39" s="10">
        <v>41201</v>
      </c>
      <c r="D39" s="11">
        <v>9641</v>
      </c>
      <c r="E39" s="12">
        <v>31560</v>
      </c>
      <c r="F39" s="33">
        <v>20551</v>
      </c>
      <c r="G39" s="11">
        <v>128850</v>
      </c>
      <c r="H39" s="11">
        <v>60521</v>
      </c>
      <c r="I39" s="12">
        <v>68329</v>
      </c>
      <c r="J39" s="13" t="s">
        <v>42</v>
      </c>
    </row>
    <row r="40" spans="1:10" ht="13.5">
      <c r="A40" s="9" t="s">
        <v>43</v>
      </c>
      <c r="B40" s="66"/>
      <c r="C40" s="10">
        <v>97182</v>
      </c>
      <c r="D40" s="11">
        <v>2153</v>
      </c>
      <c r="E40" s="12">
        <v>95029</v>
      </c>
      <c r="F40" s="33">
        <v>94712</v>
      </c>
      <c r="G40" s="11">
        <v>541102</v>
      </c>
      <c r="H40" s="11">
        <v>165489</v>
      </c>
      <c r="I40" s="12">
        <v>375613</v>
      </c>
      <c r="J40" s="13" t="s">
        <v>43</v>
      </c>
    </row>
    <row r="41" spans="1:10" ht="13.5">
      <c r="A41" s="9" t="s">
        <v>44</v>
      </c>
      <c r="B41" s="66"/>
      <c r="C41" s="10">
        <v>140764</v>
      </c>
      <c r="D41" s="11">
        <v>3270</v>
      </c>
      <c r="E41" s="12">
        <v>137494</v>
      </c>
      <c r="F41" s="33">
        <v>99266</v>
      </c>
      <c r="G41" s="11">
        <v>375999</v>
      </c>
      <c r="H41" s="11">
        <v>63660</v>
      </c>
      <c r="I41" s="12">
        <v>312339</v>
      </c>
      <c r="J41" s="13" t="s">
        <v>44</v>
      </c>
    </row>
    <row r="42" spans="1:10" ht="13.5">
      <c r="A42" s="9" t="s">
        <v>45</v>
      </c>
      <c r="B42" s="66"/>
      <c r="C42" s="10">
        <v>11620</v>
      </c>
      <c r="D42" s="11">
        <v>37</v>
      </c>
      <c r="E42" s="12">
        <v>11583</v>
      </c>
      <c r="F42" s="33">
        <v>47105</v>
      </c>
      <c r="G42" s="11">
        <v>116615</v>
      </c>
      <c r="H42" s="11">
        <v>23688</v>
      </c>
      <c r="I42" s="12">
        <v>92927</v>
      </c>
      <c r="J42" s="13" t="s">
        <v>45</v>
      </c>
    </row>
    <row r="43" spans="1:10" ht="13.5">
      <c r="A43" s="9" t="s">
        <v>46</v>
      </c>
      <c r="B43" s="66"/>
      <c r="C43" s="10">
        <v>12149</v>
      </c>
      <c r="D43" s="11">
        <v>100</v>
      </c>
      <c r="E43" s="12">
        <v>12049</v>
      </c>
      <c r="F43" s="33">
        <v>173923</v>
      </c>
      <c r="G43" s="11">
        <v>353305</v>
      </c>
      <c r="H43" s="11">
        <v>147644</v>
      </c>
      <c r="I43" s="12">
        <v>205661</v>
      </c>
      <c r="J43" s="13" t="s">
        <v>46</v>
      </c>
    </row>
    <row r="44" spans="1:10" ht="14.25" thickBot="1">
      <c r="A44" s="21" t="s">
        <v>47</v>
      </c>
      <c r="B44" s="66"/>
      <c r="C44" s="22">
        <v>155085</v>
      </c>
      <c r="D44" s="23">
        <v>2010</v>
      </c>
      <c r="E44" s="24">
        <v>153075</v>
      </c>
      <c r="F44" s="35">
        <v>63858</v>
      </c>
      <c r="G44" s="23">
        <v>608011</v>
      </c>
      <c r="H44" s="23">
        <v>91301</v>
      </c>
      <c r="I44" s="24">
        <v>516710</v>
      </c>
      <c r="J44" s="18" t="s">
        <v>47</v>
      </c>
    </row>
    <row r="45" spans="1:10" ht="14.25" thickBot="1">
      <c r="A45" s="25" t="s">
        <v>48</v>
      </c>
      <c r="B45" s="67"/>
      <c r="C45" s="26">
        <v>31523392</v>
      </c>
      <c r="D45" s="26">
        <v>61595</v>
      </c>
      <c r="E45" s="27">
        <v>31461797</v>
      </c>
      <c r="F45" s="36">
        <v>8776084</v>
      </c>
      <c r="G45" s="26">
        <v>112320031</v>
      </c>
      <c r="H45" s="26">
        <v>1087983</v>
      </c>
      <c r="I45" s="27">
        <v>111232048</v>
      </c>
      <c r="J45" s="25" t="s">
        <v>48</v>
      </c>
    </row>
    <row r="46" spans="1:10" ht="14.25" thickBot="1">
      <c r="A46" s="25" t="s">
        <v>49</v>
      </c>
      <c r="B46" s="67"/>
      <c r="C46" s="26">
        <v>9254081</v>
      </c>
      <c r="D46" s="26">
        <v>161463</v>
      </c>
      <c r="E46" s="27">
        <v>9092618</v>
      </c>
      <c r="F46" s="36">
        <v>4011087</v>
      </c>
      <c r="G46" s="26">
        <v>36706855</v>
      </c>
      <c r="H46" s="26">
        <v>1357117</v>
      </c>
      <c r="I46" s="27">
        <v>35349738</v>
      </c>
      <c r="J46" s="25" t="s">
        <v>49</v>
      </c>
    </row>
    <row r="47" spans="1:10" ht="14.25" thickBot="1">
      <c r="A47" s="28" t="s">
        <v>50</v>
      </c>
      <c r="B47" s="68"/>
      <c r="C47" s="29">
        <v>40777473</v>
      </c>
      <c r="D47" s="29">
        <v>223058</v>
      </c>
      <c r="E47" s="30">
        <v>40554415</v>
      </c>
      <c r="F47" s="37">
        <v>12787171</v>
      </c>
      <c r="G47" s="29">
        <v>149026886</v>
      </c>
      <c r="H47" s="29">
        <v>2445100</v>
      </c>
      <c r="I47" s="30">
        <v>146581786</v>
      </c>
      <c r="J47" s="28" t="s">
        <v>50</v>
      </c>
    </row>
  </sheetData>
  <mergeCells count="5">
    <mergeCell ref="J3:J5"/>
    <mergeCell ref="A3:A5"/>
    <mergeCell ref="B4:E4"/>
    <mergeCell ref="F4:I4"/>
    <mergeCell ref="B3:I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4.625" style="313" customWidth="1"/>
    <col min="2" max="9" width="16.625" style="313" customWidth="1"/>
    <col min="10" max="10" width="14.625" style="313" customWidth="1"/>
    <col min="11" max="16384" width="9.00390625" style="313" customWidth="1"/>
  </cols>
  <sheetData>
    <row r="1" spans="1:10" ht="14.25">
      <c r="A1" s="43" t="s">
        <v>191</v>
      </c>
      <c r="B1" s="312"/>
      <c r="C1" s="312"/>
      <c r="D1" s="312"/>
      <c r="E1" s="312"/>
      <c r="F1" s="312"/>
      <c r="G1" s="312"/>
      <c r="H1" s="312"/>
      <c r="I1" s="312"/>
      <c r="J1" s="45"/>
    </row>
    <row r="2" spans="1:10" s="220" customFormat="1" ht="13.5">
      <c r="A2" s="217"/>
      <c r="B2" s="217"/>
      <c r="C2" s="217"/>
      <c r="D2" s="217"/>
      <c r="E2" s="217"/>
      <c r="F2" s="217"/>
      <c r="G2" s="217"/>
      <c r="H2" s="217"/>
      <c r="I2" s="217"/>
      <c r="J2" s="207" t="s">
        <v>0</v>
      </c>
    </row>
    <row r="3" spans="1:10" s="220" customFormat="1" ht="15" customHeight="1">
      <c r="A3" s="615" t="s">
        <v>1</v>
      </c>
      <c r="B3" s="598" t="s">
        <v>187</v>
      </c>
      <c r="C3" s="576"/>
      <c r="D3" s="576"/>
      <c r="E3" s="576"/>
      <c r="F3" s="621" t="s">
        <v>139</v>
      </c>
      <c r="G3" s="622"/>
      <c r="H3" s="621" t="s">
        <v>51</v>
      </c>
      <c r="I3" s="625"/>
      <c r="J3" s="618" t="s">
        <v>1</v>
      </c>
    </row>
    <row r="4" spans="1:10" s="220" customFormat="1" ht="15" customHeight="1">
      <c r="A4" s="616"/>
      <c r="B4" s="598" t="s">
        <v>188</v>
      </c>
      <c r="C4" s="576"/>
      <c r="D4" s="575" t="s">
        <v>189</v>
      </c>
      <c r="E4" s="577"/>
      <c r="F4" s="623"/>
      <c r="G4" s="624"/>
      <c r="H4" s="623"/>
      <c r="I4" s="626"/>
      <c r="J4" s="619"/>
    </row>
    <row r="5" spans="1:10" s="306" customFormat="1" ht="27.75" thickBot="1">
      <c r="A5" s="617"/>
      <c r="B5" s="322" t="s">
        <v>86</v>
      </c>
      <c r="C5" s="323" t="s">
        <v>190</v>
      </c>
      <c r="D5" s="324" t="s">
        <v>86</v>
      </c>
      <c r="E5" s="323" t="s">
        <v>190</v>
      </c>
      <c r="F5" s="324" t="s">
        <v>86</v>
      </c>
      <c r="G5" s="323" t="s">
        <v>190</v>
      </c>
      <c r="H5" s="324" t="s">
        <v>86</v>
      </c>
      <c r="I5" s="324" t="s">
        <v>190</v>
      </c>
      <c r="J5" s="620"/>
    </row>
    <row r="6" spans="1:10" s="220" customFormat="1" ht="13.5">
      <c r="A6" s="307" t="s">
        <v>9</v>
      </c>
      <c r="B6" s="268">
        <v>1374865</v>
      </c>
      <c r="C6" s="47">
        <v>1369003</v>
      </c>
      <c r="D6" s="47">
        <v>16620</v>
      </c>
      <c r="E6" s="314">
        <v>16620</v>
      </c>
      <c r="F6" s="47">
        <v>0</v>
      </c>
      <c r="G6" s="47">
        <v>0</v>
      </c>
      <c r="H6" s="47">
        <v>1391485</v>
      </c>
      <c r="I6" s="48">
        <v>1385623</v>
      </c>
      <c r="J6" s="259" t="s">
        <v>9</v>
      </c>
    </row>
    <row r="7" spans="1:10" s="220" customFormat="1" ht="13.5" customHeight="1">
      <c r="A7" s="308" t="s">
        <v>10</v>
      </c>
      <c r="B7" s="269">
        <v>249096</v>
      </c>
      <c r="C7" s="47">
        <v>248687</v>
      </c>
      <c r="D7" s="47">
        <v>8073</v>
      </c>
      <c r="E7" s="314">
        <v>8073</v>
      </c>
      <c r="F7" s="47">
        <v>0</v>
      </c>
      <c r="G7" s="47">
        <v>0</v>
      </c>
      <c r="H7" s="47">
        <v>257169</v>
      </c>
      <c r="I7" s="48">
        <v>256760</v>
      </c>
      <c r="J7" s="261" t="s">
        <v>10</v>
      </c>
    </row>
    <row r="8" spans="1:10" s="220" customFormat="1" ht="13.5" customHeight="1">
      <c r="A8" s="308" t="s">
        <v>11</v>
      </c>
      <c r="B8" s="269">
        <v>369457</v>
      </c>
      <c r="C8" s="47">
        <v>368409</v>
      </c>
      <c r="D8" s="47">
        <v>0</v>
      </c>
      <c r="E8" s="314">
        <v>0</v>
      </c>
      <c r="F8" s="47">
        <v>0</v>
      </c>
      <c r="G8" s="47">
        <v>0</v>
      </c>
      <c r="H8" s="47">
        <v>369457</v>
      </c>
      <c r="I8" s="48">
        <v>368409</v>
      </c>
      <c r="J8" s="261" t="s">
        <v>11</v>
      </c>
    </row>
    <row r="9" spans="1:10" s="220" customFormat="1" ht="13.5">
      <c r="A9" s="308" t="s">
        <v>12</v>
      </c>
      <c r="B9" s="269">
        <v>951543</v>
      </c>
      <c r="C9" s="47">
        <v>949362</v>
      </c>
      <c r="D9" s="47">
        <v>2837</v>
      </c>
      <c r="E9" s="314">
        <v>2837</v>
      </c>
      <c r="F9" s="47">
        <v>0</v>
      </c>
      <c r="G9" s="47">
        <v>0</v>
      </c>
      <c r="H9" s="47">
        <v>954380</v>
      </c>
      <c r="I9" s="48">
        <v>952199</v>
      </c>
      <c r="J9" s="261" t="s">
        <v>12</v>
      </c>
    </row>
    <row r="10" spans="1:10" s="220" customFormat="1" ht="13.5">
      <c r="A10" s="308" t="s">
        <v>13</v>
      </c>
      <c r="B10" s="269">
        <v>717485</v>
      </c>
      <c r="C10" s="47">
        <v>716747</v>
      </c>
      <c r="D10" s="47">
        <v>24275</v>
      </c>
      <c r="E10" s="314">
        <v>24275</v>
      </c>
      <c r="F10" s="47">
        <v>0</v>
      </c>
      <c r="G10" s="47">
        <v>0</v>
      </c>
      <c r="H10" s="47">
        <v>741760</v>
      </c>
      <c r="I10" s="48">
        <v>741022</v>
      </c>
      <c r="J10" s="261" t="s">
        <v>13</v>
      </c>
    </row>
    <row r="11" spans="1:10" s="220" customFormat="1" ht="13.5">
      <c r="A11" s="308" t="s">
        <v>14</v>
      </c>
      <c r="B11" s="269">
        <v>735066</v>
      </c>
      <c r="C11" s="47">
        <v>732533</v>
      </c>
      <c r="D11" s="47">
        <v>8842</v>
      </c>
      <c r="E11" s="314">
        <v>8842</v>
      </c>
      <c r="F11" s="47">
        <v>0</v>
      </c>
      <c r="G11" s="47">
        <v>0</v>
      </c>
      <c r="H11" s="47">
        <v>743908</v>
      </c>
      <c r="I11" s="48">
        <v>741375</v>
      </c>
      <c r="J11" s="261" t="s">
        <v>14</v>
      </c>
    </row>
    <row r="12" spans="1:10" s="220" customFormat="1" ht="13.5">
      <c r="A12" s="308" t="s">
        <v>15</v>
      </c>
      <c r="B12" s="269">
        <v>474664</v>
      </c>
      <c r="C12" s="47">
        <v>471767</v>
      </c>
      <c r="D12" s="47">
        <v>2287</v>
      </c>
      <c r="E12" s="314">
        <v>2287</v>
      </c>
      <c r="F12" s="47">
        <v>0</v>
      </c>
      <c r="G12" s="47">
        <v>0</v>
      </c>
      <c r="H12" s="47">
        <v>476951</v>
      </c>
      <c r="I12" s="48">
        <v>474054</v>
      </c>
      <c r="J12" s="261" t="s">
        <v>15</v>
      </c>
    </row>
    <row r="13" spans="1:10" s="220" customFormat="1" ht="13.5">
      <c r="A13" s="308" t="s">
        <v>16</v>
      </c>
      <c r="B13" s="269">
        <v>265288</v>
      </c>
      <c r="C13" s="47">
        <v>264479</v>
      </c>
      <c r="D13" s="47">
        <v>1549</v>
      </c>
      <c r="E13" s="314">
        <v>1549</v>
      </c>
      <c r="F13" s="47">
        <v>0</v>
      </c>
      <c r="G13" s="47">
        <v>0</v>
      </c>
      <c r="H13" s="47">
        <v>266837</v>
      </c>
      <c r="I13" s="48">
        <v>266028</v>
      </c>
      <c r="J13" s="261" t="s">
        <v>16</v>
      </c>
    </row>
    <row r="14" spans="1:10" s="220" customFormat="1" ht="13.5">
      <c r="A14" s="308" t="s">
        <v>17</v>
      </c>
      <c r="B14" s="269">
        <v>814712</v>
      </c>
      <c r="C14" s="47">
        <v>813707</v>
      </c>
      <c r="D14" s="47">
        <v>15330</v>
      </c>
      <c r="E14" s="314">
        <v>15297</v>
      </c>
      <c r="F14" s="47">
        <v>0</v>
      </c>
      <c r="G14" s="47">
        <v>0</v>
      </c>
      <c r="H14" s="47">
        <v>830042</v>
      </c>
      <c r="I14" s="48">
        <v>829004</v>
      </c>
      <c r="J14" s="261" t="s">
        <v>17</v>
      </c>
    </row>
    <row r="15" spans="1:10" s="220" customFormat="1" ht="13.5">
      <c r="A15" s="308" t="s">
        <v>18</v>
      </c>
      <c r="B15" s="269">
        <v>1298583</v>
      </c>
      <c r="C15" s="47">
        <v>1296448</v>
      </c>
      <c r="D15" s="47">
        <v>25830</v>
      </c>
      <c r="E15" s="314">
        <v>25830</v>
      </c>
      <c r="F15" s="47">
        <v>0</v>
      </c>
      <c r="G15" s="47">
        <v>0</v>
      </c>
      <c r="H15" s="47">
        <v>1324413</v>
      </c>
      <c r="I15" s="48">
        <v>1322278</v>
      </c>
      <c r="J15" s="261" t="s">
        <v>18</v>
      </c>
    </row>
    <row r="16" spans="1:10" s="220" customFormat="1" ht="13.5">
      <c r="A16" s="309" t="s">
        <v>19</v>
      </c>
      <c r="B16" s="271">
        <v>2783</v>
      </c>
      <c r="C16" s="47">
        <v>2783</v>
      </c>
      <c r="D16" s="47">
        <v>685156</v>
      </c>
      <c r="E16" s="314">
        <v>679560</v>
      </c>
      <c r="F16" s="47">
        <v>0</v>
      </c>
      <c r="G16" s="47">
        <v>0</v>
      </c>
      <c r="H16" s="47">
        <v>687939</v>
      </c>
      <c r="I16" s="48">
        <v>682343</v>
      </c>
      <c r="J16" s="263" t="s">
        <v>19</v>
      </c>
    </row>
    <row r="17" spans="1:10" s="220" customFormat="1" ht="13.5">
      <c r="A17" s="308" t="s">
        <v>20</v>
      </c>
      <c r="B17" s="269">
        <v>0</v>
      </c>
      <c r="C17" s="50">
        <v>0</v>
      </c>
      <c r="D17" s="50">
        <v>731436</v>
      </c>
      <c r="E17" s="315">
        <v>674817</v>
      </c>
      <c r="F17" s="50">
        <v>0</v>
      </c>
      <c r="G17" s="50">
        <v>0</v>
      </c>
      <c r="H17" s="50">
        <v>731436</v>
      </c>
      <c r="I17" s="51">
        <v>674817</v>
      </c>
      <c r="J17" s="261" t="s">
        <v>20</v>
      </c>
    </row>
    <row r="18" spans="1:10" s="220" customFormat="1" ht="13.5">
      <c r="A18" s="310" t="s">
        <v>21</v>
      </c>
      <c r="B18" s="273">
        <v>0</v>
      </c>
      <c r="C18" s="47">
        <v>0</v>
      </c>
      <c r="D18" s="47">
        <v>0</v>
      </c>
      <c r="E18" s="314">
        <v>0</v>
      </c>
      <c r="F18" s="47">
        <v>0</v>
      </c>
      <c r="G18" s="47">
        <v>0</v>
      </c>
      <c r="H18" s="47">
        <v>0</v>
      </c>
      <c r="I18" s="48">
        <v>0</v>
      </c>
      <c r="J18" s="259" t="s">
        <v>21</v>
      </c>
    </row>
    <row r="19" spans="1:10" s="220" customFormat="1" ht="13.5">
      <c r="A19" s="308" t="s">
        <v>22</v>
      </c>
      <c r="B19" s="269">
        <v>0</v>
      </c>
      <c r="C19" s="47">
        <v>0</v>
      </c>
      <c r="D19" s="47">
        <v>0</v>
      </c>
      <c r="E19" s="314">
        <v>0</v>
      </c>
      <c r="F19" s="47">
        <v>242946</v>
      </c>
      <c r="G19" s="47">
        <v>240143</v>
      </c>
      <c r="H19" s="47">
        <v>242946</v>
      </c>
      <c r="I19" s="48">
        <v>240143</v>
      </c>
      <c r="J19" s="261" t="s">
        <v>22</v>
      </c>
    </row>
    <row r="20" spans="1:10" s="220" customFormat="1" ht="13.5">
      <c r="A20" s="308" t="s">
        <v>23</v>
      </c>
      <c r="B20" s="269">
        <v>0</v>
      </c>
      <c r="C20" s="47">
        <v>0</v>
      </c>
      <c r="D20" s="47">
        <v>0</v>
      </c>
      <c r="E20" s="314">
        <v>0</v>
      </c>
      <c r="F20" s="47">
        <v>312871</v>
      </c>
      <c r="G20" s="47">
        <v>308601</v>
      </c>
      <c r="H20" s="47">
        <v>312871</v>
      </c>
      <c r="I20" s="48">
        <v>308601</v>
      </c>
      <c r="J20" s="261" t="s">
        <v>23</v>
      </c>
    </row>
    <row r="21" spans="1:10" s="220" customFormat="1" ht="13.5">
      <c r="A21" s="308" t="s">
        <v>24</v>
      </c>
      <c r="B21" s="269">
        <v>0</v>
      </c>
      <c r="C21" s="47">
        <v>0</v>
      </c>
      <c r="D21" s="47">
        <v>0</v>
      </c>
      <c r="E21" s="314">
        <v>0</v>
      </c>
      <c r="F21" s="47">
        <v>731719</v>
      </c>
      <c r="G21" s="47">
        <v>729145</v>
      </c>
      <c r="H21" s="47">
        <v>731719</v>
      </c>
      <c r="I21" s="48">
        <v>729145</v>
      </c>
      <c r="J21" s="261" t="s">
        <v>24</v>
      </c>
    </row>
    <row r="22" spans="1:10" s="220" customFormat="1" ht="13.5">
      <c r="A22" s="308" t="s">
        <v>25</v>
      </c>
      <c r="B22" s="269">
        <v>0</v>
      </c>
      <c r="C22" s="47">
        <v>0</v>
      </c>
      <c r="D22" s="47">
        <v>0</v>
      </c>
      <c r="E22" s="314">
        <v>0</v>
      </c>
      <c r="F22" s="47">
        <v>195786</v>
      </c>
      <c r="G22" s="47">
        <v>195382</v>
      </c>
      <c r="H22" s="47">
        <v>195786</v>
      </c>
      <c r="I22" s="48">
        <v>195382</v>
      </c>
      <c r="J22" s="261" t="s">
        <v>25</v>
      </c>
    </row>
    <row r="23" spans="1:10" s="220" customFormat="1" ht="13.5">
      <c r="A23" s="308" t="s">
        <v>26</v>
      </c>
      <c r="B23" s="269">
        <v>0</v>
      </c>
      <c r="C23" s="47">
        <v>0</v>
      </c>
      <c r="D23" s="47">
        <v>0</v>
      </c>
      <c r="E23" s="314">
        <v>0</v>
      </c>
      <c r="F23" s="47">
        <v>95921</v>
      </c>
      <c r="G23" s="47">
        <v>95388</v>
      </c>
      <c r="H23" s="47">
        <v>95921</v>
      </c>
      <c r="I23" s="48">
        <v>95388</v>
      </c>
      <c r="J23" s="261" t="s">
        <v>26</v>
      </c>
    </row>
    <row r="24" spans="1:10" s="220" customFormat="1" ht="13.5">
      <c r="A24" s="308" t="s">
        <v>27</v>
      </c>
      <c r="B24" s="269">
        <v>0</v>
      </c>
      <c r="C24" s="47">
        <v>0</v>
      </c>
      <c r="D24" s="47">
        <v>0</v>
      </c>
      <c r="E24" s="314">
        <v>0</v>
      </c>
      <c r="F24" s="47">
        <v>203155</v>
      </c>
      <c r="G24" s="47">
        <v>200763</v>
      </c>
      <c r="H24" s="47">
        <v>203155</v>
      </c>
      <c r="I24" s="48">
        <v>200763</v>
      </c>
      <c r="J24" s="261" t="s">
        <v>27</v>
      </c>
    </row>
    <row r="25" spans="1:10" s="220" customFormat="1" ht="13.5">
      <c r="A25" s="308" t="s">
        <v>28</v>
      </c>
      <c r="B25" s="269">
        <v>0</v>
      </c>
      <c r="C25" s="47">
        <v>0</v>
      </c>
      <c r="D25" s="47">
        <v>0</v>
      </c>
      <c r="E25" s="314">
        <v>0</v>
      </c>
      <c r="F25" s="47">
        <v>510410</v>
      </c>
      <c r="G25" s="47">
        <v>509152</v>
      </c>
      <c r="H25" s="47">
        <v>510410</v>
      </c>
      <c r="I25" s="48">
        <v>509152</v>
      </c>
      <c r="J25" s="261" t="s">
        <v>28</v>
      </c>
    </row>
    <row r="26" spans="1:10" s="220" customFormat="1" ht="13.5">
      <c r="A26" s="308" t="s">
        <v>29</v>
      </c>
      <c r="B26" s="269">
        <v>0</v>
      </c>
      <c r="C26" s="47">
        <v>0</v>
      </c>
      <c r="D26" s="47">
        <v>0</v>
      </c>
      <c r="E26" s="314">
        <v>0</v>
      </c>
      <c r="F26" s="47">
        <v>0</v>
      </c>
      <c r="G26" s="47">
        <v>0</v>
      </c>
      <c r="H26" s="47">
        <v>0</v>
      </c>
      <c r="I26" s="48">
        <v>0</v>
      </c>
      <c r="J26" s="261" t="s">
        <v>29</v>
      </c>
    </row>
    <row r="27" spans="1:10" s="220" customFormat="1" ht="13.5">
      <c r="A27" s="308" t="s">
        <v>30</v>
      </c>
      <c r="B27" s="269">
        <v>0</v>
      </c>
      <c r="C27" s="47">
        <v>0</v>
      </c>
      <c r="D27" s="47">
        <v>0</v>
      </c>
      <c r="E27" s="314">
        <v>0</v>
      </c>
      <c r="F27" s="47">
        <v>0</v>
      </c>
      <c r="G27" s="47">
        <v>0</v>
      </c>
      <c r="H27" s="47">
        <v>0</v>
      </c>
      <c r="I27" s="48">
        <v>0</v>
      </c>
      <c r="J27" s="261" t="s">
        <v>30</v>
      </c>
    </row>
    <row r="28" spans="1:10" s="220" customFormat="1" ht="13.5">
      <c r="A28" s="308" t="s">
        <v>31</v>
      </c>
      <c r="B28" s="269">
        <v>0</v>
      </c>
      <c r="C28" s="47">
        <v>0</v>
      </c>
      <c r="D28" s="47">
        <v>0</v>
      </c>
      <c r="E28" s="314">
        <v>0</v>
      </c>
      <c r="F28" s="47">
        <v>223003</v>
      </c>
      <c r="G28" s="47">
        <v>218897</v>
      </c>
      <c r="H28" s="47">
        <v>223003</v>
      </c>
      <c r="I28" s="48">
        <v>218897</v>
      </c>
      <c r="J28" s="261" t="s">
        <v>31</v>
      </c>
    </row>
    <row r="29" spans="1:10" s="220" customFormat="1" ht="13.5">
      <c r="A29" s="308" t="s">
        <v>32</v>
      </c>
      <c r="B29" s="269">
        <v>0</v>
      </c>
      <c r="C29" s="47">
        <v>0</v>
      </c>
      <c r="D29" s="47">
        <v>0</v>
      </c>
      <c r="E29" s="314">
        <v>0</v>
      </c>
      <c r="F29" s="47">
        <v>0</v>
      </c>
      <c r="G29" s="47">
        <v>0</v>
      </c>
      <c r="H29" s="47">
        <v>0</v>
      </c>
      <c r="I29" s="48">
        <v>0</v>
      </c>
      <c r="J29" s="261" t="s">
        <v>32</v>
      </c>
    </row>
    <row r="30" spans="1:10" s="220" customFormat="1" ht="13.5">
      <c r="A30" s="308" t="s">
        <v>33</v>
      </c>
      <c r="B30" s="269">
        <v>0</v>
      </c>
      <c r="C30" s="47">
        <v>0</v>
      </c>
      <c r="D30" s="47">
        <v>0</v>
      </c>
      <c r="E30" s="314">
        <v>0</v>
      </c>
      <c r="F30" s="47">
        <v>398193</v>
      </c>
      <c r="G30" s="47">
        <v>396552</v>
      </c>
      <c r="H30" s="47">
        <v>398193</v>
      </c>
      <c r="I30" s="48">
        <v>396552</v>
      </c>
      <c r="J30" s="261" t="s">
        <v>33</v>
      </c>
    </row>
    <row r="31" spans="1:10" s="220" customFormat="1" ht="13.5">
      <c r="A31" s="308" t="s">
        <v>34</v>
      </c>
      <c r="B31" s="269">
        <v>0</v>
      </c>
      <c r="C31" s="47">
        <v>0</v>
      </c>
      <c r="D31" s="47">
        <v>0</v>
      </c>
      <c r="E31" s="314">
        <v>0</v>
      </c>
      <c r="F31" s="47">
        <v>309267</v>
      </c>
      <c r="G31" s="47">
        <v>308650</v>
      </c>
      <c r="H31" s="47">
        <v>309267</v>
      </c>
      <c r="I31" s="48">
        <v>308650</v>
      </c>
      <c r="J31" s="261" t="s">
        <v>34</v>
      </c>
    </row>
    <row r="32" spans="1:10" s="220" customFormat="1" ht="13.5">
      <c r="A32" s="308" t="s">
        <v>35</v>
      </c>
      <c r="B32" s="269">
        <v>0</v>
      </c>
      <c r="C32" s="47">
        <v>0</v>
      </c>
      <c r="D32" s="47">
        <v>0</v>
      </c>
      <c r="E32" s="314">
        <v>0</v>
      </c>
      <c r="F32" s="47">
        <v>548639</v>
      </c>
      <c r="G32" s="47">
        <v>548258</v>
      </c>
      <c r="H32" s="47">
        <v>548639</v>
      </c>
      <c r="I32" s="48">
        <v>548258</v>
      </c>
      <c r="J32" s="261" t="s">
        <v>35</v>
      </c>
    </row>
    <row r="33" spans="1:10" s="220" customFormat="1" ht="13.5">
      <c r="A33" s="308" t="s">
        <v>36</v>
      </c>
      <c r="B33" s="269">
        <v>0</v>
      </c>
      <c r="C33" s="47">
        <v>0</v>
      </c>
      <c r="D33" s="47">
        <v>0</v>
      </c>
      <c r="E33" s="314">
        <v>0</v>
      </c>
      <c r="F33" s="47">
        <v>416970</v>
      </c>
      <c r="G33" s="47">
        <v>414382</v>
      </c>
      <c r="H33" s="47">
        <v>416970</v>
      </c>
      <c r="I33" s="48">
        <v>414382</v>
      </c>
      <c r="J33" s="261" t="s">
        <v>36</v>
      </c>
    </row>
    <row r="34" spans="1:10" s="220" customFormat="1" ht="13.5">
      <c r="A34" s="308" t="s">
        <v>37</v>
      </c>
      <c r="B34" s="269">
        <v>0</v>
      </c>
      <c r="C34" s="47">
        <v>0</v>
      </c>
      <c r="D34" s="47">
        <v>0</v>
      </c>
      <c r="E34" s="314">
        <v>0</v>
      </c>
      <c r="F34" s="47">
        <v>164613</v>
      </c>
      <c r="G34" s="47">
        <v>158755</v>
      </c>
      <c r="H34" s="47">
        <v>164613</v>
      </c>
      <c r="I34" s="48">
        <v>158755</v>
      </c>
      <c r="J34" s="261" t="s">
        <v>37</v>
      </c>
    </row>
    <row r="35" spans="1:10" s="220" customFormat="1" ht="13.5">
      <c r="A35" s="308" t="s">
        <v>38</v>
      </c>
      <c r="B35" s="269">
        <v>0</v>
      </c>
      <c r="C35" s="47">
        <v>0</v>
      </c>
      <c r="D35" s="47">
        <v>0</v>
      </c>
      <c r="E35" s="314">
        <v>0</v>
      </c>
      <c r="F35" s="47">
        <v>490304</v>
      </c>
      <c r="G35" s="47">
        <v>487622</v>
      </c>
      <c r="H35" s="47">
        <v>490304</v>
      </c>
      <c r="I35" s="48">
        <v>487622</v>
      </c>
      <c r="J35" s="261" t="s">
        <v>38</v>
      </c>
    </row>
    <row r="36" spans="1:10" s="220" customFormat="1" ht="13.5">
      <c r="A36" s="308" t="s">
        <v>39</v>
      </c>
      <c r="B36" s="269">
        <v>0</v>
      </c>
      <c r="C36" s="47">
        <v>0</v>
      </c>
      <c r="D36" s="47">
        <v>0</v>
      </c>
      <c r="E36" s="314">
        <v>0</v>
      </c>
      <c r="F36" s="47">
        <v>392682</v>
      </c>
      <c r="G36" s="47">
        <v>389138</v>
      </c>
      <c r="H36" s="47">
        <v>392682</v>
      </c>
      <c r="I36" s="48">
        <v>389138</v>
      </c>
      <c r="J36" s="261" t="s">
        <v>39</v>
      </c>
    </row>
    <row r="37" spans="1:10" s="220" customFormat="1" ht="13.5">
      <c r="A37" s="308" t="s">
        <v>40</v>
      </c>
      <c r="B37" s="269">
        <v>0</v>
      </c>
      <c r="C37" s="47">
        <v>0</v>
      </c>
      <c r="D37" s="47">
        <v>0</v>
      </c>
      <c r="E37" s="314">
        <v>0</v>
      </c>
      <c r="F37" s="47">
        <v>0</v>
      </c>
      <c r="G37" s="47">
        <v>0</v>
      </c>
      <c r="H37" s="47">
        <v>0</v>
      </c>
      <c r="I37" s="48">
        <v>0</v>
      </c>
      <c r="J37" s="261" t="s">
        <v>40</v>
      </c>
    </row>
    <row r="38" spans="1:10" s="220" customFormat="1" ht="13.5">
      <c r="A38" s="308" t="s">
        <v>41</v>
      </c>
      <c r="B38" s="269">
        <v>0</v>
      </c>
      <c r="C38" s="47">
        <v>0</v>
      </c>
      <c r="D38" s="47">
        <v>0</v>
      </c>
      <c r="E38" s="314">
        <v>0</v>
      </c>
      <c r="F38" s="47">
        <v>0</v>
      </c>
      <c r="G38" s="47">
        <v>0</v>
      </c>
      <c r="H38" s="47">
        <v>0</v>
      </c>
      <c r="I38" s="48">
        <v>0</v>
      </c>
      <c r="J38" s="261" t="s">
        <v>41</v>
      </c>
    </row>
    <row r="39" spans="1:10" s="220" customFormat="1" ht="13.5">
      <c r="A39" s="308" t="s">
        <v>42</v>
      </c>
      <c r="B39" s="269">
        <v>0</v>
      </c>
      <c r="C39" s="47">
        <v>0</v>
      </c>
      <c r="D39" s="47">
        <v>0</v>
      </c>
      <c r="E39" s="314">
        <v>0</v>
      </c>
      <c r="F39" s="47">
        <v>0</v>
      </c>
      <c r="G39" s="47">
        <v>0</v>
      </c>
      <c r="H39" s="47">
        <v>0</v>
      </c>
      <c r="I39" s="48">
        <v>0</v>
      </c>
      <c r="J39" s="261" t="s">
        <v>42</v>
      </c>
    </row>
    <row r="40" spans="1:10" s="220" customFormat="1" ht="13.5">
      <c r="A40" s="308" t="s">
        <v>43</v>
      </c>
      <c r="B40" s="269">
        <v>0</v>
      </c>
      <c r="C40" s="47">
        <v>0</v>
      </c>
      <c r="D40" s="47">
        <v>0</v>
      </c>
      <c r="E40" s="314">
        <v>0</v>
      </c>
      <c r="F40" s="47">
        <v>0</v>
      </c>
      <c r="G40" s="47">
        <v>0</v>
      </c>
      <c r="H40" s="47">
        <v>0</v>
      </c>
      <c r="I40" s="48">
        <v>0</v>
      </c>
      <c r="J40" s="261" t="s">
        <v>43</v>
      </c>
    </row>
    <row r="41" spans="1:10" s="220" customFormat="1" ht="13.5">
      <c r="A41" s="308" t="s">
        <v>44</v>
      </c>
      <c r="B41" s="269">
        <v>0</v>
      </c>
      <c r="C41" s="47">
        <v>0</v>
      </c>
      <c r="D41" s="47">
        <v>0</v>
      </c>
      <c r="E41" s="314">
        <v>0</v>
      </c>
      <c r="F41" s="47">
        <v>0</v>
      </c>
      <c r="G41" s="47">
        <v>0</v>
      </c>
      <c r="H41" s="47">
        <v>0</v>
      </c>
      <c r="I41" s="48">
        <v>0</v>
      </c>
      <c r="J41" s="261" t="s">
        <v>44</v>
      </c>
    </row>
    <row r="42" spans="1:10" s="220" customFormat="1" ht="13.5">
      <c r="A42" s="308" t="s">
        <v>45</v>
      </c>
      <c r="B42" s="269">
        <v>0</v>
      </c>
      <c r="C42" s="47">
        <v>0</v>
      </c>
      <c r="D42" s="47">
        <v>0</v>
      </c>
      <c r="E42" s="314">
        <v>0</v>
      </c>
      <c r="F42" s="47">
        <v>0</v>
      </c>
      <c r="G42" s="47">
        <v>0</v>
      </c>
      <c r="H42" s="47">
        <v>0</v>
      </c>
      <c r="I42" s="48">
        <v>0</v>
      </c>
      <c r="J42" s="261" t="s">
        <v>45</v>
      </c>
    </row>
    <row r="43" spans="1:10" s="220" customFormat="1" ht="13.5">
      <c r="A43" s="308" t="s">
        <v>46</v>
      </c>
      <c r="B43" s="269">
        <v>0</v>
      </c>
      <c r="C43" s="47">
        <v>0</v>
      </c>
      <c r="D43" s="47">
        <v>0</v>
      </c>
      <c r="E43" s="314">
        <v>0</v>
      </c>
      <c r="F43" s="47">
        <v>0</v>
      </c>
      <c r="G43" s="47">
        <v>0</v>
      </c>
      <c r="H43" s="47">
        <v>0</v>
      </c>
      <c r="I43" s="48">
        <v>0</v>
      </c>
      <c r="J43" s="261" t="s">
        <v>46</v>
      </c>
    </row>
    <row r="44" spans="1:10" s="220" customFormat="1" ht="14.25" thickBot="1">
      <c r="A44" s="311" t="s">
        <v>47</v>
      </c>
      <c r="B44" s="269">
        <v>0</v>
      </c>
      <c r="C44" s="47">
        <v>0</v>
      </c>
      <c r="D44" s="47">
        <v>0</v>
      </c>
      <c r="E44" s="314">
        <v>0</v>
      </c>
      <c r="F44" s="47">
        <v>0</v>
      </c>
      <c r="G44" s="47">
        <v>0</v>
      </c>
      <c r="H44" s="47">
        <v>0</v>
      </c>
      <c r="I44" s="48">
        <v>0</v>
      </c>
      <c r="J44" s="263" t="s">
        <v>47</v>
      </c>
    </row>
    <row r="45" spans="1:10" s="220" customFormat="1" ht="14.25" thickBot="1">
      <c r="A45" s="265" t="s">
        <v>48</v>
      </c>
      <c r="B45" s="275">
        <v>7253542</v>
      </c>
      <c r="C45" s="59">
        <v>7233925</v>
      </c>
      <c r="D45" s="59">
        <v>1522235</v>
      </c>
      <c r="E45" s="316">
        <v>1459987</v>
      </c>
      <c r="F45" s="317">
        <v>0</v>
      </c>
      <c r="G45" s="59">
        <v>0</v>
      </c>
      <c r="H45" s="59">
        <v>8775777</v>
      </c>
      <c r="I45" s="318">
        <v>8693912</v>
      </c>
      <c r="J45" s="265" t="s">
        <v>48</v>
      </c>
    </row>
    <row r="46" spans="1:10" s="220" customFormat="1" ht="14.25" thickBot="1">
      <c r="A46" s="265" t="s">
        <v>49</v>
      </c>
      <c r="B46" s="275">
        <v>0</v>
      </c>
      <c r="C46" s="59">
        <v>0</v>
      </c>
      <c r="D46" s="59">
        <v>0</v>
      </c>
      <c r="E46" s="316">
        <v>0</v>
      </c>
      <c r="F46" s="317">
        <v>5236479</v>
      </c>
      <c r="G46" s="59">
        <v>5200828</v>
      </c>
      <c r="H46" s="59">
        <v>5236479</v>
      </c>
      <c r="I46" s="318">
        <v>5200828</v>
      </c>
      <c r="J46" s="265" t="s">
        <v>49</v>
      </c>
    </row>
    <row r="47" spans="1:10" s="220" customFormat="1" ht="14.25" thickBot="1">
      <c r="A47" s="267" t="s">
        <v>50</v>
      </c>
      <c r="B47" s="276">
        <v>7253542</v>
      </c>
      <c r="C47" s="61">
        <v>7233925</v>
      </c>
      <c r="D47" s="61">
        <v>1522235</v>
      </c>
      <c r="E47" s="319">
        <v>1459987</v>
      </c>
      <c r="F47" s="320">
        <v>5236479</v>
      </c>
      <c r="G47" s="61">
        <v>5200828</v>
      </c>
      <c r="H47" s="61">
        <v>14012256</v>
      </c>
      <c r="I47" s="321">
        <v>13894740</v>
      </c>
      <c r="J47" s="267" t="s">
        <v>50</v>
      </c>
    </row>
  </sheetData>
  <mergeCells count="7">
    <mergeCell ref="A3:A5"/>
    <mergeCell ref="J3:J5"/>
    <mergeCell ref="B3:E3"/>
    <mergeCell ref="F3:G4"/>
    <mergeCell ref="H3:I4"/>
    <mergeCell ref="B4:C4"/>
    <mergeCell ref="D4:E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4.625" style="313" customWidth="1"/>
    <col min="2" max="9" width="16.625" style="313" customWidth="1"/>
    <col min="10" max="10" width="14.625" style="313" customWidth="1"/>
    <col min="11" max="16384" width="9.00390625" style="313" customWidth="1"/>
  </cols>
  <sheetData>
    <row r="1" spans="1:10" ht="14.25">
      <c r="A1" s="43" t="s">
        <v>192</v>
      </c>
      <c r="B1" s="312"/>
      <c r="C1" s="312"/>
      <c r="D1" s="312"/>
      <c r="E1" s="312"/>
      <c r="F1" s="312"/>
      <c r="G1" s="312"/>
      <c r="H1" s="312"/>
      <c r="I1" s="312"/>
      <c r="J1" s="45"/>
    </row>
    <row r="2" spans="1:10" ht="13.5">
      <c r="A2" s="312"/>
      <c r="B2" s="312"/>
      <c r="C2" s="312"/>
      <c r="D2" s="312"/>
      <c r="E2" s="312"/>
      <c r="F2" s="312"/>
      <c r="G2" s="312"/>
      <c r="H2" s="312"/>
      <c r="I2" s="312"/>
      <c r="J2" s="136" t="s">
        <v>0</v>
      </c>
    </row>
    <row r="3" spans="1:10" ht="15" customHeight="1">
      <c r="A3" s="630" t="s">
        <v>1</v>
      </c>
      <c r="B3" s="633" t="s">
        <v>187</v>
      </c>
      <c r="C3" s="634"/>
      <c r="D3" s="634"/>
      <c r="E3" s="634"/>
      <c r="F3" s="635" t="s">
        <v>139</v>
      </c>
      <c r="G3" s="636"/>
      <c r="H3" s="635" t="s">
        <v>51</v>
      </c>
      <c r="I3" s="639"/>
      <c r="J3" s="627" t="s">
        <v>1</v>
      </c>
    </row>
    <row r="4" spans="1:10" ht="15" customHeight="1">
      <c r="A4" s="631"/>
      <c r="B4" s="633" t="s">
        <v>188</v>
      </c>
      <c r="C4" s="634"/>
      <c r="D4" s="641" t="s">
        <v>189</v>
      </c>
      <c r="E4" s="642"/>
      <c r="F4" s="637"/>
      <c r="G4" s="638"/>
      <c r="H4" s="637"/>
      <c r="I4" s="640"/>
      <c r="J4" s="628"/>
    </row>
    <row r="5" spans="1:10" s="305" customFormat="1" ht="27.75" thickBot="1">
      <c r="A5" s="632"/>
      <c r="B5" s="352" t="s">
        <v>86</v>
      </c>
      <c r="C5" s="353" t="s">
        <v>190</v>
      </c>
      <c r="D5" s="354" t="s">
        <v>86</v>
      </c>
      <c r="E5" s="353" t="s">
        <v>190</v>
      </c>
      <c r="F5" s="354" t="s">
        <v>86</v>
      </c>
      <c r="G5" s="353" t="s">
        <v>190</v>
      </c>
      <c r="H5" s="354" t="s">
        <v>86</v>
      </c>
      <c r="I5" s="354" t="s">
        <v>190</v>
      </c>
      <c r="J5" s="629"/>
    </row>
    <row r="6" spans="1:10" ht="13.5">
      <c r="A6" s="325" t="s">
        <v>9</v>
      </c>
      <c r="B6" s="326">
        <v>1127932</v>
      </c>
      <c r="C6" s="327">
        <v>1124494</v>
      </c>
      <c r="D6" s="327">
        <v>15722</v>
      </c>
      <c r="E6" s="328">
        <v>15722</v>
      </c>
      <c r="F6" s="327">
        <v>0</v>
      </c>
      <c r="G6" s="328">
        <v>0</v>
      </c>
      <c r="H6" s="327">
        <v>1143654</v>
      </c>
      <c r="I6" s="328">
        <v>1140216</v>
      </c>
      <c r="J6" s="329" t="s">
        <v>9</v>
      </c>
    </row>
    <row r="7" spans="1:10" ht="13.5" customHeight="1">
      <c r="A7" s="330" t="s">
        <v>10</v>
      </c>
      <c r="B7" s="326">
        <v>193424</v>
      </c>
      <c r="C7" s="327">
        <v>193243</v>
      </c>
      <c r="D7" s="327">
        <v>7601</v>
      </c>
      <c r="E7" s="328">
        <v>7601</v>
      </c>
      <c r="F7" s="327">
        <v>0</v>
      </c>
      <c r="G7" s="328">
        <v>0</v>
      </c>
      <c r="H7" s="327">
        <v>201025</v>
      </c>
      <c r="I7" s="328">
        <v>200844</v>
      </c>
      <c r="J7" s="331" t="s">
        <v>10</v>
      </c>
    </row>
    <row r="8" spans="1:10" ht="13.5" customHeight="1">
      <c r="A8" s="330" t="s">
        <v>11</v>
      </c>
      <c r="B8" s="326">
        <v>167666</v>
      </c>
      <c r="C8" s="327">
        <v>167372</v>
      </c>
      <c r="D8" s="327">
        <v>0</v>
      </c>
      <c r="E8" s="328">
        <v>0</v>
      </c>
      <c r="F8" s="327">
        <v>0</v>
      </c>
      <c r="G8" s="328">
        <v>0</v>
      </c>
      <c r="H8" s="327">
        <v>167666</v>
      </c>
      <c r="I8" s="328">
        <v>167372</v>
      </c>
      <c r="J8" s="331" t="s">
        <v>11</v>
      </c>
    </row>
    <row r="9" spans="1:10" ht="13.5">
      <c r="A9" s="330" t="s">
        <v>12</v>
      </c>
      <c r="B9" s="326">
        <v>799436</v>
      </c>
      <c r="C9" s="327">
        <v>798836</v>
      </c>
      <c r="D9" s="327">
        <v>2175</v>
      </c>
      <c r="E9" s="328">
        <v>2175</v>
      </c>
      <c r="F9" s="327">
        <v>0</v>
      </c>
      <c r="G9" s="328">
        <v>0</v>
      </c>
      <c r="H9" s="327">
        <v>801611</v>
      </c>
      <c r="I9" s="328">
        <v>801011</v>
      </c>
      <c r="J9" s="331" t="s">
        <v>12</v>
      </c>
    </row>
    <row r="10" spans="1:10" ht="13.5">
      <c r="A10" s="330" t="s">
        <v>13</v>
      </c>
      <c r="B10" s="326">
        <v>473645</v>
      </c>
      <c r="C10" s="327">
        <v>473516</v>
      </c>
      <c r="D10" s="327">
        <v>19991</v>
      </c>
      <c r="E10" s="328">
        <v>19991</v>
      </c>
      <c r="F10" s="327">
        <v>0</v>
      </c>
      <c r="G10" s="328">
        <v>0</v>
      </c>
      <c r="H10" s="327">
        <v>493636</v>
      </c>
      <c r="I10" s="328">
        <v>493507</v>
      </c>
      <c r="J10" s="331" t="s">
        <v>13</v>
      </c>
    </row>
    <row r="11" spans="1:10" ht="13.5">
      <c r="A11" s="330" t="s">
        <v>14</v>
      </c>
      <c r="B11" s="326">
        <v>573049</v>
      </c>
      <c r="C11" s="327">
        <v>572425</v>
      </c>
      <c r="D11" s="327">
        <v>8314</v>
      </c>
      <c r="E11" s="328">
        <v>8314</v>
      </c>
      <c r="F11" s="327">
        <v>0</v>
      </c>
      <c r="G11" s="328">
        <v>0</v>
      </c>
      <c r="H11" s="327">
        <v>581363</v>
      </c>
      <c r="I11" s="328">
        <v>580739</v>
      </c>
      <c r="J11" s="331" t="s">
        <v>14</v>
      </c>
    </row>
    <row r="12" spans="1:10" ht="13.5">
      <c r="A12" s="330" t="s">
        <v>15</v>
      </c>
      <c r="B12" s="326">
        <v>379311</v>
      </c>
      <c r="C12" s="327">
        <v>378152</v>
      </c>
      <c r="D12" s="327">
        <v>2287</v>
      </c>
      <c r="E12" s="328">
        <v>2287</v>
      </c>
      <c r="F12" s="327">
        <v>0</v>
      </c>
      <c r="G12" s="328">
        <v>0</v>
      </c>
      <c r="H12" s="327">
        <v>381598</v>
      </c>
      <c r="I12" s="328">
        <v>380439</v>
      </c>
      <c r="J12" s="331" t="s">
        <v>15</v>
      </c>
    </row>
    <row r="13" spans="1:10" ht="13.5">
      <c r="A13" s="330" t="s">
        <v>16</v>
      </c>
      <c r="B13" s="326">
        <v>233047</v>
      </c>
      <c r="C13" s="327">
        <v>232505</v>
      </c>
      <c r="D13" s="327">
        <v>1339</v>
      </c>
      <c r="E13" s="328">
        <v>1339</v>
      </c>
      <c r="F13" s="327">
        <v>0</v>
      </c>
      <c r="G13" s="328">
        <v>0</v>
      </c>
      <c r="H13" s="327">
        <v>234386</v>
      </c>
      <c r="I13" s="328">
        <v>233844</v>
      </c>
      <c r="J13" s="331" t="s">
        <v>16</v>
      </c>
    </row>
    <row r="14" spans="1:10" ht="13.5">
      <c r="A14" s="330" t="s">
        <v>17</v>
      </c>
      <c r="B14" s="326">
        <v>738320</v>
      </c>
      <c r="C14" s="327">
        <v>737979</v>
      </c>
      <c r="D14" s="327">
        <v>10399</v>
      </c>
      <c r="E14" s="328">
        <v>10399</v>
      </c>
      <c r="F14" s="327">
        <v>0</v>
      </c>
      <c r="G14" s="328">
        <v>0</v>
      </c>
      <c r="H14" s="327">
        <v>748719</v>
      </c>
      <c r="I14" s="328">
        <v>748378</v>
      </c>
      <c r="J14" s="331" t="s">
        <v>17</v>
      </c>
    </row>
    <row r="15" spans="1:10" ht="13.5">
      <c r="A15" s="330" t="s">
        <v>18</v>
      </c>
      <c r="B15" s="326">
        <v>1064371</v>
      </c>
      <c r="C15" s="327">
        <v>1063566</v>
      </c>
      <c r="D15" s="327">
        <v>24719</v>
      </c>
      <c r="E15" s="328">
        <v>24719</v>
      </c>
      <c r="F15" s="327">
        <v>0</v>
      </c>
      <c r="G15" s="328">
        <v>0</v>
      </c>
      <c r="H15" s="327">
        <v>1089090</v>
      </c>
      <c r="I15" s="328">
        <v>1088285</v>
      </c>
      <c r="J15" s="331" t="s">
        <v>18</v>
      </c>
    </row>
    <row r="16" spans="1:10" ht="13.5">
      <c r="A16" s="332" t="s">
        <v>19</v>
      </c>
      <c r="B16" s="326">
        <v>2783</v>
      </c>
      <c r="C16" s="327">
        <v>2783</v>
      </c>
      <c r="D16" s="327">
        <v>634555</v>
      </c>
      <c r="E16" s="328">
        <v>631023</v>
      </c>
      <c r="F16" s="327">
        <v>0</v>
      </c>
      <c r="G16" s="328">
        <v>0</v>
      </c>
      <c r="H16" s="327">
        <v>637338</v>
      </c>
      <c r="I16" s="328">
        <v>633806</v>
      </c>
      <c r="J16" s="333" t="s">
        <v>19</v>
      </c>
    </row>
    <row r="17" spans="1:10" ht="13.5">
      <c r="A17" s="330" t="s">
        <v>20</v>
      </c>
      <c r="B17" s="334">
        <v>0</v>
      </c>
      <c r="C17" s="335">
        <v>0</v>
      </c>
      <c r="D17" s="335">
        <v>487599</v>
      </c>
      <c r="E17" s="336">
        <v>457477</v>
      </c>
      <c r="F17" s="335">
        <v>0</v>
      </c>
      <c r="G17" s="336">
        <v>0</v>
      </c>
      <c r="H17" s="335">
        <v>487599</v>
      </c>
      <c r="I17" s="336">
        <v>457477</v>
      </c>
      <c r="J17" s="331" t="s">
        <v>20</v>
      </c>
    </row>
    <row r="18" spans="1:10" ht="13.5">
      <c r="A18" s="337" t="s">
        <v>21</v>
      </c>
      <c r="B18" s="326">
        <v>0</v>
      </c>
      <c r="C18" s="327">
        <v>0</v>
      </c>
      <c r="D18" s="327">
        <v>0</v>
      </c>
      <c r="E18" s="328">
        <v>0</v>
      </c>
      <c r="F18" s="327">
        <v>0</v>
      </c>
      <c r="G18" s="328">
        <v>0</v>
      </c>
      <c r="H18" s="327">
        <v>0</v>
      </c>
      <c r="I18" s="328">
        <v>0</v>
      </c>
      <c r="J18" s="329" t="s">
        <v>21</v>
      </c>
    </row>
    <row r="19" spans="1:10" ht="13.5">
      <c r="A19" s="330" t="s">
        <v>22</v>
      </c>
      <c r="B19" s="326">
        <v>0</v>
      </c>
      <c r="C19" s="327">
        <v>0</v>
      </c>
      <c r="D19" s="327">
        <v>0</v>
      </c>
      <c r="E19" s="328">
        <v>0</v>
      </c>
      <c r="F19" s="327">
        <v>201019</v>
      </c>
      <c r="G19" s="328">
        <v>198626</v>
      </c>
      <c r="H19" s="327">
        <v>201019</v>
      </c>
      <c r="I19" s="328">
        <v>198626</v>
      </c>
      <c r="J19" s="331" t="s">
        <v>22</v>
      </c>
    </row>
    <row r="20" spans="1:10" ht="13.5">
      <c r="A20" s="330" t="s">
        <v>23</v>
      </c>
      <c r="B20" s="326">
        <v>0</v>
      </c>
      <c r="C20" s="327">
        <v>0</v>
      </c>
      <c r="D20" s="327">
        <v>0</v>
      </c>
      <c r="E20" s="328">
        <v>0</v>
      </c>
      <c r="F20" s="327">
        <v>235579</v>
      </c>
      <c r="G20" s="328">
        <v>231561</v>
      </c>
      <c r="H20" s="327">
        <v>235579</v>
      </c>
      <c r="I20" s="328">
        <v>231561</v>
      </c>
      <c r="J20" s="331" t="s">
        <v>23</v>
      </c>
    </row>
    <row r="21" spans="1:10" ht="13.5">
      <c r="A21" s="330" t="s">
        <v>24</v>
      </c>
      <c r="B21" s="326">
        <v>0</v>
      </c>
      <c r="C21" s="327">
        <v>0</v>
      </c>
      <c r="D21" s="327">
        <v>0</v>
      </c>
      <c r="E21" s="328">
        <v>0</v>
      </c>
      <c r="F21" s="327">
        <v>574195</v>
      </c>
      <c r="G21" s="328">
        <v>572199</v>
      </c>
      <c r="H21" s="327">
        <v>574195</v>
      </c>
      <c r="I21" s="328">
        <v>572199</v>
      </c>
      <c r="J21" s="331" t="s">
        <v>24</v>
      </c>
    </row>
    <row r="22" spans="1:10" ht="13.5">
      <c r="A22" s="330" t="s">
        <v>25</v>
      </c>
      <c r="B22" s="326">
        <v>0</v>
      </c>
      <c r="C22" s="327">
        <v>0</v>
      </c>
      <c r="D22" s="327">
        <v>0</v>
      </c>
      <c r="E22" s="328">
        <v>0</v>
      </c>
      <c r="F22" s="327">
        <v>153204</v>
      </c>
      <c r="G22" s="328">
        <v>153119</v>
      </c>
      <c r="H22" s="327">
        <v>153204</v>
      </c>
      <c r="I22" s="328">
        <v>153119</v>
      </c>
      <c r="J22" s="331" t="s">
        <v>25</v>
      </c>
    </row>
    <row r="23" spans="1:10" ht="13.5">
      <c r="A23" s="330" t="s">
        <v>26</v>
      </c>
      <c r="B23" s="326">
        <v>0</v>
      </c>
      <c r="C23" s="327">
        <v>0</v>
      </c>
      <c r="D23" s="327">
        <v>0</v>
      </c>
      <c r="E23" s="328">
        <v>0</v>
      </c>
      <c r="F23" s="327">
        <v>73203</v>
      </c>
      <c r="G23" s="328">
        <v>73191</v>
      </c>
      <c r="H23" s="327">
        <v>73203</v>
      </c>
      <c r="I23" s="328">
        <v>73191</v>
      </c>
      <c r="J23" s="331" t="s">
        <v>26</v>
      </c>
    </row>
    <row r="24" spans="1:10" ht="13.5">
      <c r="A24" s="330" t="s">
        <v>27</v>
      </c>
      <c r="B24" s="326">
        <v>0</v>
      </c>
      <c r="C24" s="327">
        <v>0</v>
      </c>
      <c r="D24" s="327">
        <v>0</v>
      </c>
      <c r="E24" s="328">
        <v>0</v>
      </c>
      <c r="F24" s="327">
        <v>158136</v>
      </c>
      <c r="G24" s="328">
        <v>157345</v>
      </c>
      <c r="H24" s="327">
        <v>158136</v>
      </c>
      <c r="I24" s="328">
        <v>157345</v>
      </c>
      <c r="J24" s="331" t="s">
        <v>27</v>
      </c>
    </row>
    <row r="25" spans="1:10" ht="13.5">
      <c r="A25" s="330" t="s">
        <v>28</v>
      </c>
      <c r="B25" s="326">
        <v>0</v>
      </c>
      <c r="C25" s="327">
        <v>0</v>
      </c>
      <c r="D25" s="327">
        <v>0</v>
      </c>
      <c r="E25" s="328">
        <v>0</v>
      </c>
      <c r="F25" s="327">
        <v>395023</v>
      </c>
      <c r="G25" s="328">
        <v>394850</v>
      </c>
      <c r="H25" s="327">
        <v>395023</v>
      </c>
      <c r="I25" s="328">
        <v>394850</v>
      </c>
      <c r="J25" s="331" t="s">
        <v>28</v>
      </c>
    </row>
    <row r="26" spans="1:10" ht="13.5">
      <c r="A26" s="330" t="s">
        <v>29</v>
      </c>
      <c r="B26" s="326">
        <v>0</v>
      </c>
      <c r="C26" s="327">
        <v>0</v>
      </c>
      <c r="D26" s="327">
        <v>0</v>
      </c>
      <c r="E26" s="328">
        <v>0</v>
      </c>
      <c r="F26" s="327">
        <v>0</v>
      </c>
      <c r="G26" s="328">
        <v>0</v>
      </c>
      <c r="H26" s="327">
        <v>0</v>
      </c>
      <c r="I26" s="328">
        <v>0</v>
      </c>
      <c r="J26" s="331" t="s">
        <v>29</v>
      </c>
    </row>
    <row r="27" spans="1:10" ht="13.5">
      <c r="A27" s="330" t="s">
        <v>30</v>
      </c>
      <c r="B27" s="326">
        <v>0</v>
      </c>
      <c r="C27" s="327">
        <v>0</v>
      </c>
      <c r="D27" s="327">
        <v>0</v>
      </c>
      <c r="E27" s="328">
        <v>0</v>
      </c>
      <c r="F27" s="327">
        <v>0</v>
      </c>
      <c r="G27" s="328">
        <v>0</v>
      </c>
      <c r="H27" s="327">
        <v>0</v>
      </c>
      <c r="I27" s="328">
        <v>0</v>
      </c>
      <c r="J27" s="331" t="s">
        <v>30</v>
      </c>
    </row>
    <row r="28" spans="1:10" ht="13.5">
      <c r="A28" s="330" t="s">
        <v>31</v>
      </c>
      <c r="B28" s="326">
        <v>0</v>
      </c>
      <c r="C28" s="327">
        <v>0</v>
      </c>
      <c r="D28" s="327">
        <v>0</v>
      </c>
      <c r="E28" s="328">
        <v>0</v>
      </c>
      <c r="F28" s="327">
        <v>173837</v>
      </c>
      <c r="G28" s="328">
        <v>172270</v>
      </c>
      <c r="H28" s="327">
        <v>173837</v>
      </c>
      <c r="I28" s="328">
        <v>172270</v>
      </c>
      <c r="J28" s="331" t="s">
        <v>31</v>
      </c>
    </row>
    <row r="29" spans="1:10" ht="13.5">
      <c r="A29" s="330" t="s">
        <v>32</v>
      </c>
      <c r="B29" s="326">
        <v>0</v>
      </c>
      <c r="C29" s="327">
        <v>0</v>
      </c>
      <c r="D29" s="327">
        <v>0</v>
      </c>
      <c r="E29" s="328">
        <v>0</v>
      </c>
      <c r="F29" s="327">
        <v>0</v>
      </c>
      <c r="G29" s="328">
        <v>0</v>
      </c>
      <c r="H29" s="327">
        <v>0</v>
      </c>
      <c r="I29" s="328">
        <v>0</v>
      </c>
      <c r="J29" s="331" t="s">
        <v>32</v>
      </c>
    </row>
    <row r="30" spans="1:10" ht="13.5">
      <c r="A30" s="330" t="s">
        <v>33</v>
      </c>
      <c r="B30" s="326">
        <v>0</v>
      </c>
      <c r="C30" s="327">
        <v>0</v>
      </c>
      <c r="D30" s="327">
        <v>0</v>
      </c>
      <c r="E30" s="328">
        <v>0</v>
      </c>
      <c r="F30" s="327">
        <v>293497</v>
      </c>
      <c r="G30" s="328">
        <v>292990</v>
      </c>
      <c r="H30" s="327">
        <v>293497</v>
      </c>
      <c r="I30" s="328">
        <v>292990</v>
      </c>
      <c r="J30" s="331" t="s">
        <v>33</v>
      </c>
    </row>
    <row r="31" spans="1:10" ht="13.5">
      <c r="A31" s="330" t="s">
        <v>34</v>
      </c>
      <c r="B31" s="326">
        <v>0</v>
      </c>
      <c r="C31" s="327">
        <v>0</v>
      </c>
      <c r="D31" s="327">
        <v>0</v>
      </c>
      <c r="E31" s="328">
        <v>0</v>
      </c>
      <c r="F31" s="327">
        <v>192726</v>
      </c>
      <c r="G31" s="328">
        <v>192654</v>
      </c>
      <c r="H31" s="327">
        <v>192726</v>
      </c>
      <c r="I31" s="328">
        <v>192654</v>
      </c>
      <c r="J31" s="331" t="s">
        <v>34</v>
      </c>
    </row>
    <row r="32" spans="1:10" ht="13.5">
      <c r="A32" s="330" t="s">
        <v>35</v>
      </c>
      <c r="B32" s="326">
        <v>0</v>
      </c>
      <c r="C32" s="327">
        <v>0</v>
      </c>
      <c r="D32" s="327">
        <v>0</v>
      </c>
      <c r="E32" s="328">
        <v>0</v>
      </c>
      <c r="F32" s="327">
        <v>318442</v>
      </c>
      <c r="G32" s="328">
        <v>318442</v>
      </c>
      <c r="H32" s="327">
        <v>318442</v>
      </c>
      <c r="I32" s="328">
        <v>318442</v>
      </c>
      <c r="J32" s="331" t="s">
        <v>35</v>
      </c>
    </row>
    <row r="33" spans="1:10" ht="13.5">
      <c r="A33" s="330" t="s">
        <v>36</v>
      </c>
      <c r="B33" s="326">
        <v>0</v>
      </c>
      <c r="C33" s="327">
        <v>0</v>
      </c>
      <c r="D33" s="327">
        <v>0</v>
      </c>
      <c r="E33" s="328">
        <v>0</v>
      </c>
      <c r="F33" s="327">
        <v>268832</v>
      </c>
      <c r="G33" s="328">
        <v>266807</v>
      </c>
      <c r="H33" s="327">
        <v>268832</v>
      </c>
      <c r="I33" s="328">
        <v>266807</v>
      </c>
      <c r="J33" s="331" t="s">
        <v>36</v>
      </c>
    </row>
    <row r="34" spans="1:10" ht="13.5">
      <c r="A34" s="330" t="s">
        <v>37</v>
      </c>
      <c r="B34" s="326">
        <v>0</v>
      </c>
      <c r="C34" s="327">
        <v>0</v>
      </c>
      <c r="D34" s="327">
        <v>0</v>
      </c>
      <c r="E34" s="328">
        <v>0</v>
      </c>
      <c r="F34" s="327">
        <v>75098</v>
      </c>
      <c r="G34" s="328">
        <v>73713</v>
      </c>
      <c r="H34" s="327">
        <v>75098</v>
      </c>
      <c r="I34" s="328">
        <v>73713</v>
      </c>
      <c r="J34" s="331" t="s">
        <v>37</v>
      </c>
    </row>
    <row r="35" spans="1:10" ht="13.5">
      <c r="A35" s="330" t="s">
        <v>38</v>
      </c>
      <c r="B35" s="326">
        <v>0</v>
      </c>
      <c r="C35" s="327">
        <v>0</v>
      </c>
      <c r="D35" s="327">
        <v>0</v>
      </c>
      <c r="E35" s="328">
        <v>0</v>
      </c>
      <c r="F35" s="327">
        <v>275844</v>
      </c>
      <c r="G35" s="328">
        <v>275182</v>
      </c>
      <c r="H35" s="327">
        <v>275844</v>
      </c>
      <c r="I35" s="328">
        <v>275182</v>
      </c>
      <c r="J35" s="331" t="s">
        <v>38</v>
      </c>
    </row>
    <row r="36" spans="1:10" ht="13.5">
      <c r="A36" s="330" t="s">
        <v>39</v>
      </c>
      <c r="B36" s="326">
        <v>0</v>
      </c>
      <c r="C36" s="327">
        <v>0</v>
      </c>
      <c r="D36" s="327">
        <v>0</v>
      </c>
      <c r="E36" s="328">
        <v>0</v>
      </c>
      <c r="F36" s="327">
        <v>266445</v>
      </c>
      <c r="G36" s="328">
        <v>264259</v>
      </c>
      <c r="H36" s="327">
        <v>266445</v>
      </c>
      <c r="I36" s="328">
        <v>264259</v>
      </c>
      <c r="J36" s="331" t="s">
        <v>39</v>
      </c>
    </row>
    <row r="37" spans="1:10" ht="13.5">
      <c r="A37" s="330" t="s">
        <v>40</v>
      </c>
      <c r="B37" s="326">
        <v>0</v>
      </c>
      <c r="C37" s="327">
        <v>0</v>
      </c>
      <c r="D37" s="327">
        <v>0</v>
      </c>
      <c r="E37" s="328">
        <v>0</v>
      </c>
      <c r="F37" s="327">
        <v>0</v>
      </c>
      <c r="G37" s="328">
        <v>0</v>
      </c>
      <c r="H37" s="327">
        <v>0</v>
      </c>
      <c r="I37" s="328">
        <v>0</v>
      </c>
      <c r="J37" s="331" t="s">
        <v>40</v>
      </c>
    </row>
    <row r="38" spans="1:10" ht="13.5">
      <c r="A38" s="330" t="s">
        <v>41</v>
      </c>
      <c r="B38" s="326">
        <v>0</v>
      </c>
      <c r="C38" s="327">
        <v>0</v>
      </c>
      <c r="D38" s="327">
        <v>0</v>
      </c>
      <c r="E38" s="328">
        <v>0</v>
      </c>
      <c r="F38" s="327">
        <v>0</v>
      </c>
      <c r="G38" s="328">
        <v>0</v>
      </c>
      <c r="H38" s="327">
        <v>0</v>
      </c>
      <c r="I38" s="328">
        <v>0</v>
      </c>
      <c r="J38" s="331" t="s">
        <v>41</v>
      </c>
    </row>
    <row r="39" spans="1:10" ht="13.5">
      <c r="A39" s="330" t="s">
        <v>42</v>
      </c>
      <c r="B39" s="326">
        <v>0</v>
      </c>
      <c r="C39" s="327">
        <v>0</v>
      </c>
      <c r="D39" s="327">
        <v>0</v>
      </c>
      <c r="E39" s="328">
        <v>0</v>
      </c>
      <c r="F39" s="327">
        <v>0</v>
      </c>
      <c r="G39" s="328">
        <v>0</v>
      </c>
      <c r="H39" s="327">
        <v>0</v>
      </c>
      <c r="I39" s="328">
        <v>0</v>
      </c>
      <c r="J39" s="331" t="s">
        <v>42</v>
      </c>
    </row>
    <row r="40" spans="1:10" ht="13.5">
      <c r="A40" s="330" t="s">
        <v>43</v>
      </c>
      <c r="B40" s="326">
        <v>0</v>
      </c>
      <c r="C40" s="327">
        <v>0</v>
      </c>
      <c r="D40" s="327">
        <v>0</v>
      </c>
      <c r="E40" s="328">
        <v>0</v>
      </c>
      <c r="F40" s="327">
        <v>0</v>
      </c>
      <c r="G40" s="328">
        <v>0</v>
      </c>
      <c r="H40" s="327">
        <v>0</v>
      </c>
      <c r="I40" s="328">
        <v>0</v>
      </c>
      <c r="J40" s="331" t="s">
        <v>43</v>
      </c>
    </row>
    <row r="41" spans="1:10" ht="13.5">
      <c r="A41" s="330" t="s">
        <v>44</v>
      </c>
      <c r="B41" s="326">
        <v>0</v>
      </c>
      <c r="C41" s="327">
        <v>0</v>
      </c>
      <c r="D41" s="327">
        <v>0</v>
      </c>
      <c r="E41" s="328">
        <v>0</v>
      </c>
      <c r="F41" s="327">
        <v>0</v>
      </c>
      <c r="G41" s="328">
        <v>0</v>
      </c>
      <c r="H41" s="327">
        <v>0</v>
      </c>
      <c r="I41" s="328">
        <v>0</v>
      </c>
      <c r="J41" s="331" t="s">
        <v>44</v>
      </c>
    </row>
    <row r="42" spans="1:10" ht="13.5">
      <c r="A42" s="330" t="s">
        <v>45</v>
      </c>
      <c r="B42" s="326">
        <v>0</v>
      </c>
      <c r="C42" s="327">
        <v>0</v>
      </c>
      <c r="D42" s="327">
        <v>0</v>
      </c>
      <c r="E42" s="328">
        <v>0</v>
      </c>
      <c r="F42" s="327">
        <v>0</v>
      </c>
      <c r="G42" s="328">
        <v>0</v>
      </c>
      <c r="H42" s="327">
        <v>0</v>
      </c>
      <c r="I42" s="328">
        <v>0</v>
      </c>
      <c r="J42" s="331" t="s">
        <v>45</v>
      </c>
    </row>
    <row r="43" spans="1:10" ht="13.5">
      <c r="A43" s="330" t="s">
        <v>46</v>
      </c>
      <c r="B43" s="326">
        <v>0</v>
      </c>
      <c r="C43" s="327">
        <v>0</v>
      </c>
      <c r="D43" s="327">
        <v>0</v>
      </c>
      <c r="E43" s="328">
        <v>0</v>
      </c>
      <c r="F43" s="327">
        <v>0</v>
      </c>
      <c r="G43" s="328">
        <v>0</v>
      </c>
      <c r="H43" s="327">
        <v>0</v>
      </c>
      <c r="I43" s="328">
        <v>0</v>
      </c>
      <c r="J43" s="331" t="s">
        <v>46</v>
      </c>
    </row>
    <row r="44" spans="1:10" ht="14.25" thickBot="1">
      <c r="A44" s="338" t="s">
        <v>47</v>
      </c>
      <c r="B44" s="326">
        <v>0</v>
      </c>
      <c r="C44" s="327">
        <v>0</v>
      </c>
      <c r="D44" s="327">
        <v>0</v>
      </c>
      <c r="E44" s="328">
        <v>0</v>
      </c>
      <c r="F44" s="327">
        <v>0</v>
      </c>
      <c r="G44" s="328">
        <v>0</v>
      </c>
      <c r="H44" s="327">
        <v>0</v>
      </c>
      <c r="I44" s="328">
        <v>0</v>
      </c>
      <c r="J44" s="333" t="s">
        <v>47</v>
      </c>
    </row>
    <row r="45" spans="1:10" ht="14.25" thickBot="1">
      <c r="A45" s="339" t="s">
        <v>48</v>
      </c>
      <c r="B45" s="340">
        <v>5752984</v>
      </c>
      <c r="C45" s="341">
        <v>5744871</v>
      </c>
      <c r="D45" s="341">
        <v>1214701</v>
      </c>
      <c r="E45" s="342">
        <v>1181047</v>
      </c>
      <c r="F45" s="343">
        <v>0</v>
      </c>
      <c r="G45" s="341">
        <v>0</v>
      </c>
      <c r="H45" s="341">
        <v>6967685</v>
      </c>
      <c r="I45" s="344">
        <v>6925918</v>
      </c>
      <c r="J45" s="339" t="s">
        <v>48</v>
      </c>
    </row>
    <row r="46" spans="1:10" ht="14.25" thickBot="1">
      <c r="A46" s="339" t="s">
        <v>49</v>
      </c>
      <c r="B46" s="340">
        <v>0</v>
      </c>
      <c r="C46" s="341">
        <v>0</v>
      </c>
      <c r="D46" s="341">
        <v>0</v>
      </c>
      <c r="E46" s="342">
        <v>0</v>
      </c>
      <c r="F46" s="343">
        <v>3655080</v>
      </c>
      <c r="G46" s="341">
        <v>3637208</v>
      </c>
      <c r="H46" s="341">
        <v>3655080</v>
      </c>
      <c r="I46" s="344">
        <v>3637208</v>
      </c>
      <c r="J46" s="339" t="s">
        <v>49</v>
      </c>
    </row>
    <row r="47" spans="1:10" ht="14.25" thickBot="1">
      <c r="A47" s="345" t="s">
        <v>50</v>
      </c>
      <c r="B47" s="346">
        <v>5752984</v>
      </c>
      <c r="C47" s="347">
        <v>5744871</v>
      </c>
      <c r="D47" s="347">
        <v>1214701</v>
      </c>
      <c r="E47" s="348">
        <v>1181047</v>
      </c>
      <c r="F47" s="349">
        <v>3655080</v>
      </c>
      <c r="G47" s="347">
        <v>3637208</v>
      </c>
      <c r="H47" s="347">
        <v>10622765</v>
      </c>
      <c r="I47" s="350">
        <v>10563126</v>
      </c>
      <c r="J47" s="345" t="s">
        <v>50</v>
      </c>
    </row>
  </sheetData>
  <mergeCells count="7">
    <mergeCell ref="J3:J5"/>
    <mergeCell ref="A3:A5"/>
    <mergeCell ref="B3:E3"/>
    <mergeCell ref="F3:G4"/>
    <mergeCell ref="H3:I4"/>
    <mergeCell ref="B4:C4"/>
    <mergeCell ref="D4:E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4.625" style="0" customWidth="1"/>
    <col min="2" max="9" width="16.625" style="0" customWidth="1"/>
    <col min="10" max="10" width="14.625" style="0" customWidth="1"/>
  </cols>
  <sheetData>
    <row r="1" spans="1:10" ht="14.25">
      <c r="A1" s="1" t="s">
        <v>193</v>
      </c>
      <c r="B1" s="2"/>
      <c r="C1" s="2"/>
      <c r="D1" s="2"/>
      <c r="E1" s="2"/>
      <c r="F1" s="2"/>
      <c r="G1" s="2"/>
      <c r="H1" s="2"/>
      <c r="I1" s="2"/>
      <c r="J1" s="3"/>
    </row>
    <row r="2" spans="1:10" s="208" customFormat="1" ht="13.5">
      <c r="A2" s="204"/>
      <c r="B2" s="204"/>
      <c r="C2" s="204"/>
      <c r="D2" s="204"/>
      <c r="E2" s="204"/>
      <c r="F2" s="204"/>
      <c r="G2" s="204"/>
      <c r="H2" s="204"/>
      <c r="I2" s="204"/>
      <c r="J2" s="207" t="s">
        <v>0</v>
      </c>
    </row>
    <row r="3" spans="1:10" s="208" customFormat="1" ht="15" customHeight="1">
      <c r="A3" s="615" t="s">
        <v>1</v>
      </c>
      <c r="B3" s="598" t="s">
        <v>187</v>
      </c>
      <c r="C3" s="576"/>
      <c r="D3" s="576"/>
      <c r="E3" s="576"/>
      <c r="F3" s="621" t="s">
        <v>139</v>
      </c>
      <c r="G3" s="622"/>
      <c r="H3" s="621" t="s">
        <v>51</v>
      </c>
      <c r="I3" s="625"/>
      <c r="J3" s="618" t="s">
        <v>1</v>
      </c>
    </row>
    <row r="4" spans="1:10" s="208" customFormat="1" ht="15" customHeight="1">
      <c r="A4" s="616"/>
      <c r="B4" s="598" t="s">
        <v>188</v>
      </c>
      <c r="C4" s="576"/>
      <c r="D4" s="575" t="s">
        <v>189</v>
      </c>
      <c r="E4" s="577"/>
      <c r="F4" s="623"/>
      <c r="G4" s="624"/>
      <c r="H4" s="623"/>
      <c r="I4" s="626"/>
      <c r="J4" s="619"/>
    </row>
    <row r="5" spans="1:10" s="306" customFormat="1" ht="27.75" thickBot="1">
      <c r="A5" s="617"/>
      <c r="B5" s="322" t="s">
        <v>86</v>
      </c>
      <c r="C5" s="323" t="s">
        <v>190</v>
      </c>
      <c r="D5" s="324" t="s">
        <v>86</v>
      </c>
      <c r="E5" s="323" t="s">
        <v>190</v>
      </c>
      <c r="F5" s="324" t="s">
        <v>86</v>
      </c>
      <c r="G5" s="323" t="s">
        <v>190</v>
      </c>
      <c r="H5" s="324" t="s">
        <v>86</v>
      </c>
      <c r="I5" s="324" t="s">
        <v>190</v>
      </c>
      <c r="J5" s="620"/>
    </row>
    <row r="6" spans="1:10" s="208" customFormat="1" ht="13.5">
      <c r="A6" s="307" t="s">
        <v>9</v>
      </c>
      <c r="B6" s="32">
        <v>246933</v>
      </c>
      <c r="C6" s="6">
        <v>244509</v>
      </c>
      <c r="D6" s="6">
        <v>898</v>
      </c>
      <c r="E6" s="295">
        <v>898</v>
      </c>
      <c r="F6" s="6">
        <v>0</v>
      </c>
      <c r="G6" s="295">
        <v>0</v>
      </c>
      <c r="H6" s="6">
        <v>247831</v>
      </c>
      <c r="I6" s="295">
        <v>245407</v>
      </c>
      <c r="J6" s="259" t="s">
        <v>9</v>
      </c>
    </row>
    <row r="7" spans="1:10" s="208" customFormat="1" ht="13.5" customHeight="1">
      <c r="A7" s="308" t="s">
        <v>10</v>
      </c>
      <c r="B7" s="32">
        <v>55672</v>
      </c>
      <c r="C7" s="6">
        <v>55444</v>
      </c>
      <c r="D7" s="6">
        <v>472</v>
      </c>
      <c r="E7" s="295">
        <v>472</v>
      </c>
      <c r="F7" s="6">
        <v>0</v>
      </c>
      <c r="G7" s="295">
        <v>0</v>
      </c>
      <c r="H7" s="6">
        <v>56144</v>
      </c>
      <c r="I7" s="295">
        <v>55916</v>
      </c>
      <c r="J7" s="261" t="s">
        <v>10</v>
      </c>
    </row>
    <row r="8" spans="1:10" s="208" customFormat="1" ht="13.5" customHeight="1">
      <c r="A8" s="308" t="s">
        <v>11</v>
      </c>
      <c r="B8" s="32">
        <v>201791</v>
      </c>
      <c r="C8" s="6">
        <v>201037</v>
      </c>
      <c r="D8" s="6">
        <v>0</v>
      </c>
      <c r="E8" s="295">
        <v>0</v>
      </c>
      <c r="F8" s="6">
        <v>0</v>
      </c>
      <c r="G8" s="295">
        <v>0</v>
      </c>
      <c r="H8" s="6">
        <v>201791</v>
      </c>
      <c r="I8" s="295">
        <v>201037</v>
      </c>
      <c r="J8" s="261" t="s">
        <v>11</v>
      </c>
    </row>
    <row r="9" spans="1:10" s="208" customFormat="1" ht="13.5">
      <c r="A9" s="308" t="s">
        <v>12</v>
      </c>
      <c r="B9" s="32">
        <v>152107</v>
      </c>
      <c r="C9" s="6">
        <v>150526</v>
      </c>
      <c r="D9" s="6">
        <v>662</v>
      </c>
      <c r="E9" s="295">
        <v>662</v>
      </c>
      <c r="F9" s="6">
        <v>0</v>
      </c>
      <c r="G9" s="295">
        <v>0</v>
      </c>
      <c r="H9" s="6">
        <v>152769</v>
      </c>
      <c r="I9" s="295">
        <v>151188</v>
      </c>
      <c r="J9" s="261" t="s">
        <v>12</v>
      </c>
    </row>
    <row r="10" spans="1:10" s="208" customFormat="1" ht="13.5">
      <c r="A10" s="308" t="s">
        <v>13</v>
      </c>
      <c r="B10" s="32">
        <v>243840</v>
      </c>
      <c r="C10" s="6">
        <v>243231</v>
      </c>
      <c r="D10" s="6">
        <v>4284</v>
      </c>
      <c r="E10" s="295">
        <v>4284</v>
      </c>
      <c r="F10" s="6">
        <v>0</v>
      </c>
      <c r="G10" s="295">
        <v>0</v>
      </c>
      <c r="H10" s="6">
        <v>248124</v>
      </c>
      <c r="I10" s="295">
        <v>247515</v>
      </c>
      <c r="J10" s="261" t="s">
        <v>13</v>
      </c>
    </row>
    <row r="11" spans="1:10" s="208" customFormat="1" ht="13.5">
      <c r="A11" s="308" t="s">
        <v>14</v>
      </c>
      <c r="B11" s="32">
        <v>162017</v>
      </c>
      <c r="C11" s="6">
        <v>160108</v>
      </c>
      <c r="D11" s="6">
        <v>528</v>
      </c>
      <c r="E11" s="295">
        <v>528</v>
      </c>
      <c r="F11" s="6">
        <v>0</v>
      </c>
      <c r="G11" s="295">
        <v>0</v>
      </c>
      <c r="H11" s="6">
        <v>162545</v>
      </c>
      <c r="I11" s="295">
        <v>160636</v>
      </c>
      <c r="J11" s="261" t="s">
        <v>14</v>
      </c>
    </row>
    <row r="12" spans="1:10" s="208" customFormat="1" ht="13.5">
      <c r="A12" s="308" t="s">
        <v>15</v>
      </c>
      <c r="B12" s="32">
        <v>95353</v>
      </c>
      <c r="C12" s="6">
        <v>93615</v>
      </c>
      <c r="D12" s="6">
        <v>0</v>
      </c>
      <c r="E12" s="295">
        <v>0</v>
      </c>
      <c r="F12" s="6">
        <v>0</v>
      </c>
      <c r="G12" s="295">
        <v>0</v>
      </c>
      <c r="H12" s="6">
        <v>95353</v>
      </c>
      <c r="I12" s="295">
        <v>93615</v>
      </c>
      <c r="J12" s="261" t="s">
        <v>15</v>
      </c>
    </row>
    <row r="13" spans="1:10" s="208" customFormat="1" ht="13.5">
      <c r="A13" s="308" t="s">
        <v>16</v>
      </c>
      <c r="B13" s="32">
        <v>32241</v>
      </c>
      <c r="C13" s="6">
        <v>31974</v>
      </c>
      <c r="D13" s="6">
        <v>210</v>
      </c>
      <c r="E13" s="295">
        <v>210</v>
      </c>
      <c r="F13" s="6">
        <v>0</v>
      </c>
      <c r="G13" s="295">
        <v>0</v>
      </c>
      <c r="H13" s="6">
        <v>32451</v>
      </c>
      <c r="I13" s="295">
        <v>32184</v>
      </c>
      <c r="J13" s="261" t="s">
        <v>16</v>
      </c>
    </row>
    <row r="14" spans="1:10" s="208" customFormat="1" ht="13.5">
      <c r="A14" s="308" t="s">
        <v>17</v>
      </c>
      <c r="B14" s="32">
        <v>76392</v>
      </c>
      <c r="C14" s="6">
        <v>75728</v>
      </c>
      <c r="D14" s="6">
        <v>4931</v>
      </c>
      <c r="E14" s="295">
        <v>4898</v>
      </c>
      <c r="F14" s="6">
        <v>0</v>
      </c>
      <c r="G14" s="295">
        <v>0</v>
      </c>
      <c r="H14" s="6">
        <v>81323</v>
      </c>
      <c r="I14" s="295">
        <v>80626</v>
      </c>
      <c r="J14" s="261" t="s">
        <v>17</v>
      </c>
    </row>
    <row r="15" spans="1:10" s="208" customFormat="1" ht="13.5">
      <c r="A15" s="308" t="s">
        <v>18</v>
      </c>
      <c r="B15" s="32">
        <v>234212</v>
      </c>
      <c r="C15" s="6">
        <v>232882</v>
      </c>
      <c r="D15" s="6">
        <v>1111</v>
      </c>
      <c r="E15" s="295">
        <v>1111</v>
      </c>
      <c r="F15" s="6">
        <v>0</v>
      </c>
      <c r="G15" s="295">
        <v>0</v>
      </c>
      <c r="H15" s="6">
        <v>235323</v>
      </c>
      <c r="I15" s="295">
        <v>233993</v>
      </c>
      <c r="J15" s="261" t="s">
        <v>18</v>
      </c>
    </row>
    <row r="16" spans="1:10" s="208" customFormat="1" ht="13.5">
      <c r="A16" s="309" t="s">
        <v>19</v>
      </c>
      <c r="B16" s="32">
        <v>0</v>
      </c>
      <c r="C16" s="6">
        <v>0</v>
      </c>
      <c r="D16" s="6">
        <v>50601</v>
      </c>
      <c r="E16" s="295">
        <v>48537</v>
      </c>
      <c r="F16" s="6">
        <v>0</v>
      </c>
      <c r="G16" s="295">
        <v>0</v>
      </c>
      <c r="H16" s="6">
        <v>50601</v>
      </c>
      <c r="I16" s="295">
        <v>48537</v>
      </c>
      <c r="J16" s="263" t="s">
        <v>19</v>
      </c>
    </row>
    <row r="17" spans="1:10" s="208" customFormat="1" ht="13.5">
      <c r="A17" s="308" t="s">
        <v>20</v>
      </c>
      <c r="B17" s="33">
        <v>0</v>
      </c>
      <c r="C17" s="11">
        <v>0</v>
      </c>
      <c r="D17" s="11">
        <v>243837</v>
      </c>
      <c r="E17" s="296">
        <v>217340</v>
      </c>
      <c r="F17" s="11">
        <v>0</v>
      </c>
      <c r="G17" s="296">
        <v>0</v>
      </c>
      <c r="H17" s="11">
        <v>243837</v>
      </c>
      <c r="I17" s="296">
        <v>217340</v>
      </c>
      <c r="J17" s="261" t="s">
        <v>20</v>
      </c>
    </row>
    <row r="18" spans="1:10" s="208" customFormat="1" ht="13.5">
      <c r="A18" s="310" t="s">
        <v>21</v>
      </c>
      <c r="B18" s="32">
        <v>0</v>
      </c>
      <c r="C18" s="6">
        <v>0</v>
      </c>
      <c r="D18" s="6">
        <v>0</v>
      </c>
      <c r="E18" s="295">
        <v>0</v>
      </c>
      <c r="F18" s="6">
        <v>0</v>
      </c>
      <c r="G18" s="295">
        <v>0</v>
      </c>
      <c r="H18" s="6">
        <v>0</v>
      </c>
      <c r="I18" s="295">
        <v>0</v>
      </c>
      <c r="J18" s="259" t="s">
        <v>21</v>
      </c>
    </row>
    <row r="19" spans="1:10" s="208" customFormat="1" ht="13.5">
      <c r="A19" s="308" t="s">
        <v>22</v>
      </c>
      <c r="B19" s="32">
        <v>0</v>
      </c>
      <c r="C19" s="6">
        <v>0</v>
      </c>
      <c r="D19" s="6">
        <v>0</v>
      </c>
      <c r="E19" s="295">
        <v>0</v>
      </c>
      <c r="F19" s="6">
        <v>41927</v>
      </c>
      <c r="G19" s="295">
        <v>41517</v>
      </c>
      <c r="H19" s="6">
        <v>41927</v>
      </c>
      <c r="I19" s="295">
        <v>41517</v>
      </c>
      <c r="J19" s="261" t="s">
        <v>22</v>
      </c>
    </row>
    <row r="20" spans="1:10" s="208" customFormat="1" ht="13.5">
      <c r="A20" s="308" t="s">
        <v>23</v>
      </c>
      <c r="B20" s="32">
        <v>0</v>
      </c>
      <c r="C20" s="6">
        <v>0</v>
      </c>
      <c r="D20" s="6">
        <v>0</v>
      </c>
      <c r="E20" s="295">
        <v>0</v>
      </c>
      <c r="F20" s="6">
        <v>77292</v>
      </c>
      <c r="G20" s="295">
        <v>77040</v>
      </c>
      <c r="H20" s="6">
        <v>77292</v>
      </c>
      <c r="I20" s="295">
        <v>77040</v>
      </c>
      <c r="J20" s="261" t="s">
        <v>23</v>
      </c>
    </row>
    <row r="21" spans="1:10" s="208" customFormat="1" ht="13.5">
      <c r="A21" s="308" t="s">
        <v>24</v>
      </c>
      <c r="B21" s="32">
        <v>0</v>
      </c>
      <c r="C21" s="6">
        <v>0</v>
      </c>
      <c r="D21" s="6">
        <v>0</v>
      </c>
      <c r="E21" s="295">
        <v>0</v>
      </c>
      <c r="F21" s="6">
        <v>157524</v>
      </c>
      <c r="G21" s="295">
        <v>156946</v>
      </c>
      <c r="H21" s="6">
        <v>157524</v>
      </c>
      <c r="I21" s="295">
        <v>156946</v>
      </c>
      <c r="J21" s="261" t="s">
        <v>24</v>
      </c>
    </row>
    <row r="22" spans="1:10" s="208" customFormat="1" ht="13.5">
      <c r="A22" s="308" t="s">
        <v>25</v>
      </c>
      <c r="B22" s="32">
        <v>0</v>
      </c>
      <c r="C22" s="6">
        <v>0</v>
      </c>
      <c r="D22" s="6">
        <v>0</v>
      </c>
      <c r="E22" s="295">
        <v>0</v>
      </c>
      <c r="F22" s="6">
        <v>42582</v>
      </c>
      <c r="G22" s="295">
        <v>42263</v>
      </c>
      <c r="H22" s="6">
        <v>42582</v>
      </c>
      <c r="I22" s="295">
        <v>42263</v>
      </c>
      <c r="J22" s="261" t="s">
        <v>25</v>
      </c>
    </row>
    <row r="23" spans="1:10" s="208" customFormat="1" ht="13.5">
      <c r="A23" s="308" t="s">
        <v>26</v>
      </c>
      <c r="B23" s="32">
        <v>0</v>
      </c>
      <c r="C23" s="6">
        <v>0</v>
      </c>
      <c r="D23" s="6">
        <v>0</v>
      </c>
      <c r="E23" s="295">
        <v>0</v>
      </c>
      <c r="F23" s="6">
        <v>22718</v>
      </c>
      <c r="G23" s="295">
        <v>22197</v>
      </c>
      <c r="H23" s="6">
        <v>22718</v>
      </c>
      <c r="I23" s="295">
        <v>22197</v>
      </c>
      <c r="J23" s="261" t="s">
        <v>26</v>
      </c>
    </row>
    <row r="24" spans="1:10" s="208" customFormat="1" ht="13.5">
      <c r="A24" s="308" t="s">
        <v>27</v>
      </c>
      <c r="B24" s="32">
        <v>0</v>
      </c>
      <c r="C24" s="6">
        <v>0</v>
      </c>
      <c r="D24" s="6">
        <v>0</v>
      </c>
      <c r="E24" s="295">
        <v>0</v>
      </c>
      <c r="F24" s="6">
        <v>45019</v>
      </c>
      <c r="G24" s="295">
        <v>43418</v>
      </c>
      <c r="H24" s="6">
        <v>45019</v>
      </c>
      <c r="I24" s="295">
        <v>43418</v>
      </c>
      <c r="J24" s="261" t="s">
        <v>27</v>
      </c>
    </row>
    <row r="25" spans="1:10" s="208" customFormat="1" ht="13.5">
      <c r="A25" s="308" t="s">
        <v>28</v>
      </c>
      <c r="B25" s="32">
        <v>0</v>
      </c>
      <c r="C25" s="6">
        <v>0</v>
      </c>
      <c r="D25" s="6">
        <v>0</v>
      </c>
      <c r="E25" s="295">
        <v>0</v>
      </c>
      <c r="F25" s="6">
        <v>115387</v>
      </c>
      <c r="G25" s="295">
        <v>114302</v>
      </c>
      <c r="H25" s="6">
        <v>115387</v>
      </c>
      <c r="I25" s="295">
        <v>114302</v>
      </c>
      <c r="J25" s="261" t="s">
        <v>28</v>
      </c>
    </row>
    <row r="26" spans="1:10" s="208" customFormat="1" ht="13.5">
      <c r="A26" s="308" t="s">
        <v>29</v>
      </c>
      <c r="B26" s="32">
        <v>0</v>
      </c>
      <c r="C26" s="6">
        <v>0</v>
      </c>
      <c r="D26" s="6">
        <v>0</v>
      </c>
      <c r="E26" s="295">
        <v>0</v>
      </c>
      <c r="F26" s="6">
        <v>0</v>
      </c>
      <c r="G26" s="295">
        <v>0</v>
      </c>
      <c r="H26" s="6">
        <v>0</v>
      </c>
      <c r="I26" s="295">
        <v>0</v>
      </c>
      <c r="J26" s="261" t="s">
        <v>29</v>
      </c>
    </row>
    <row r="27" spans="1:10" s="208" customFormat="1" ht="13.5">
      <c r="A27" s="308" t="s">
        <v>30</v>
      </c>
      <c r="B27" s="32">
        <v>0</v>
      </c>
      <c r="C27" s="6">
        <v>0</v>
      </c>
      <c r="D27" s="6">
        <v>0</v>
      </c>
      <c r="E27" s="295">
        <v>0</v>
      </c>
      <c r="F27" s="6">
        <v>0</v>
      </c>
      <c r="G27" s="295">
        <v>0</v>
      </c>
      <c r="H27" s="6">
        <v>0</v>
      </c>
      <c r="I27" s="295">
        <v>0</v>
      </c>
      <c r="J27" s="261" t="s">
        <v>30</v>
      </c>
    </row>
    <row r="28" spans="1:10" s="208" customFormat="1" ht="13.5">
      <c r="A28" s="308" t="s">
        <v>31</v>
      </c>
      <c r="B28" s="32">
        <v>0</v>
      </c>
      <c r="C28" s="6">
        <v>0</v>
      </c>
      <c r="D28" s="6">
        <v>0</v>
      </c>
      <c r="E28" s="295">
        <v>0</v>
      </c>
      <c r="F28" s="6">
        <v>49166</v>
      </c>
      <c r="G28" s="295">
        <v>46627</v>
      </c>
      <c r="H28" s="6">
        <v>49166</v>
      </c>
      <c r="I28" s="295">
        <v>46627</v>
      </c>
      <c r="J28" s="261" t="s">
        <v>31</v>
      </c>
    </row>
    <row r="29" spans="1:10" s="208" customFormat="1" ht="13.5">
      <c r="A29" s="308" t="s">
        <v>32</v>
      </c>
      <c r="B29" s="32">
        <v>0</v>
      </c>
      <c r="C29" s="6">
        <v>0</v>
      </c>
      <c r="D29" s="6">
        <v>0</v>
      </c>
      <c r="E29" s="295">
        <v>0</v>
      </c>
      <c r="F29" s="6">
        <v>0</v>
      </c>
      <c r="G29" s="295">
        <v>0</v>
      </c>
      <c r="H29" s="6">
        <v>0</v>
      </c>
      <c r="I29" s="295">
        <v>0</v>
      </c>
      <c r="J29" s="261" t="s">
        <v>32</v>
      </c>
    </row>
    <row r="30" spans="1:10" s="208" customFormat="1" ht="13.5">
      <c r="A30" s="308" t="s">
        <v>33</v>
      </c>
      <c r="B30" s="32">
        <v>0</v>
      </c>
      <c r="C30" s="6">
        <v>0</v>
      </c>
      <c r="D30" s="6">
        <v>0</v>
      </c>
      <c r="E30" s="295">
        <v>0</v>
      </c>
      <c r="F30" s="6">
        <v>104696</v>
      </c>
      <c r="G30" s="295">
        <v>103562</v>
      </c>
      <c r="H30" s="6">
        <v>104696</v>
      </c>
      <c r="I30" s="295">
        <v>103562</v>
      </c>
      <c r="J30" s="261" t="s">
        <v>33</v>
      </c>
    </row>
    <row r="31" spans="1:10" s="208" customFormat="1" ht="13.5">
      <c r="A31" s="308" t="s">
        <v>34</v>
      </c>
      <c r="B31" s="32">
        <v>0</v>
      </c>
      <c r="C31" s="6">
        <v>0</v>
      </c>
      <c r="D31" s="6">
        <v>0</v>
      </c>
      <c r="E31" s="295">
        <v>0</v>
      </c>
      <c r="F31" s="6">
        <v>116541</v>
      </c>
      <c r="G31" s="295">
        <v>115996</v>
      </c>
      <c r="H31" s="6">
        <v>116541</v>
      </c>
      <c r="I31" s="295">
        <v>115996</v>
      </c>
      <c r="J31" s="261" t="s">
        <v>34</v>
      </c>
    </row>
    <row r="32" spans="1:10" s="208" customFormat="1" ht="13.5">
      <c r="A32" s="308" t="s">
        <v>35</v>
      </c>
      <c r="B32" s="32">
        <v>0</v>
      </c>
      <c r="C32" s="6">
        <v>0</v>
      </c>
      <c r="D32" s="6">
        <v>0</v>
      </c>
      <c r="E32" s="295">
        <v>0</v>
      </c>
      <c r="F32" s="6">
        <v>230197</v>
      </c>
      <c r="G32" s="295">
        <v>229816</v>
      </c>
      <c r="H32" s="6">
        <v>230197</v>
      </c>
      <c r="I32" s="295">
        <v>229816</v>
      </c>
      <c r="J32" s="261" t="s">
        <v>35</v>
      </c>
    </row>
    <row r="33" spans="1:10" s="208" customFormat="1" ht="13.5">
      <c r="A33" s="308" t="s">
        <v>36</v>
      </c>
      <c r="B33" s="32">
        <v>0</v>
      </c>
      <c r="C33" s="6">
        <v>0</v>
      </c>
      <c r="D33" s="6">
        <v>0</v>
      </c>
      <c r="E33" s="295">
        <v>0</v>
      </c>
      <c r="F33" s="6">
        <v>148138</v>
      </c>
      <c r="G33" s="295">
        <v>147575</v>
      </c>
      <c r="H33" s="6">
        <v>148138</v>
      </c>
      <c r="I33" s="295">
        <v>147575</v>
      </c>
      <c r="J33" s="261" t="s">
        <v>36</v>
      </c>
    </row>
    <row r="34" spans="1:10" s="208" customFormat="1" ht="13.5">
      <c r="A34" s="308" t="s">
        <v>37</v>
      </c>
      <c r="B34" s="32">
        <v>0</v>
      </c>
      <c r="C34" s="6">
        <v>0</v>
      </c>
      <c r="D34" s="6">
        <v>0</v>
      </c>
      <c r="E34" s="295">
        <v>0</v>
      </c>
      <c r="F34" s="6">
        <v>89515</v>
      </c>
      <c r="G34" s="295">
        <v>85042</v>
      </c>
      <c r="H34" s="6">
        <v>89515</v>
      </c>
      <c r="I34" s="295">
        <v>85042</v>
      </c>
      <c r="J34" s="261" t="s">
        <v>37</v>
      </c>
    </row>
    <row r="35" spans="1:10" s="208" customFormat="1" ht="13.5">
      <c r="A35" s="308" t="s">
        <v>38</v>
      </c>
      <c r="B35" s="32">
        <v>0</v>
      </c>
      <c r="C35" s="6">
        <v>0</v>
      </c>
      <c r="D35" s="6">
        <v>0</v>
      </c>
      <c r="E35" s="295">
        <v>0</v>
      </c>
      <c r="F35" s="6">
        <v>214460</v>
      </c>
      <c r="G35" s="295">
        <v>212440</v>
      </c>
      <c r="H35" s="6">
        <v>214460</v>
      </c>
      <c r="I35" s="295">
        <v>212440</v>
      </c>
      <c r="J35" s="261" t="s">
        <v>38</v>
      </c>
    </row>
    <row r="36" spans="1:10" s="208" customFormat="1" ht="13.5">
      <c r="A36" s="308" t="s">
        <v>39</v>
      </c>
      <c r="B36" s="32">
        <v>0</v>
      </c>
      <c r="C36" s="6">
        <v>0</v>
      </c>
      <c r="D36" s="6">
        <v>0</v>
      </c>
      <c r="E36" s="295">
        <v>0</v>
      </c>
      <c r="F36" s="6">
        <v>126237</v>
      </c>
      <c r="G36" s="295">
        <v>124879</v>
      </c>
      <c r="H36" s="6">
        <v>126237</v>
      </c>
      <c r="I36" s="295">
        <v>124879</v>
      </c>
      <c r="J36" s="261" t="s">
        <v>39</v>
      </c>
    </row>
    <row r="37" spans="1:10" s="208" customFormat="1" ht="13.5">
      <c r="A37" s="308" t="s">
        <v>40</v>
      </c>
      <c r="B37" s="32">
        <v>0</v>
      </c>
      <c r="C37" s="6">
        <v>0</v>
      </c>
      <c r="D37" s="6">
        <v>0</v>
      </c>
      <c r="E37" s="295">
        <v>0</v>
      </c>
      <c r="F37" s="6">
        <v>0</v>
      </c>
      <c r="G37" s="295">
        <v>0</v>
      </c>
      <c r="H37" s="6">
        <v>0</v>
      </c>
      <c r="I37" s="295">
        <v>0</v>
      </c>
      <c r="J37" s="261" t="s">
        <v>40</v>
      </c>
    </row>
    <row r="38" spans="1:10" s="208" customFormat="1" ht="13.5">
      <c r="A38" s="308" t="s">
        <v>41</v>
      </c>
      <c r="B38" s="32">
        <v>0</v>
      </c>
      <c r="C38" s="6">
        <v>0</v>
      </c>
      <c r="D38" s="6">
        <v>0</v>
      </c>
      <c r="E38" s="295">
        <v>0</v>
      </c>
      <c r="F38" s="6">
        <v>0</v>
      </c>
      <c r="G38" s="295">
        <v>0</v>
      </c>
      <c r="H38" s="6">
        <v>0</v>
      </c>
      <c r="I38" s="295">
        <v>0</v>
      </c>
      <c r="J38" s="261" t="s">
        <v>41</v>
      </c>
    </row>
    <row r="39" spans="1:10" s="208" customFormat="1" ht="13.5">
      <c r="A39" s="308" t="s">
        <v>42</v>
      </c>
      <c r="B39" s="32">
        <v>0</v>
      </c>
      <c r="C39" s="6">
        <v>0</v>
      </c>
      <c r="D39" s="6">
        <v>0</v>
      </c>
      <c r="E39" s="295">
        <v>0</v>
      </c>
      <c r="F39" s="6">
        <v>0</v>
      </c>
      <c r="G39" s="295">
        <v>0</v>
      </c>
      <c r="H39" s="6">
        <v>0</v>
      </c>
      <c r="I39" s="295">
        <v>0</v>
      </c>
      <c r="J39" s="261" t="s">
        <v>42</v>
      </c>
    </row>
    <row r="40" spans="1:10" s="208" customFormat="1" ht="13.5">
      <c r="A40" s="308" t="s">
        <v>43</v>
      </c>
      <c r="B40" s="32">
        <v>0</v>
      </c>
      <c r="C40" s="6">
        <v>0</v>
      </c>
      <c r="D40" s="6">
        <v>0</v>
      </c>
      <c r="E40" s="295">
        <v>0</v>
      </c>
      <c r="F40" s="6">
        <v>0</v>
      </c>
      <c r="G40" s="295">
        <v>0</v>
      </c>
      <c r="H40" s="6">
        <v>0</v>
      </c>
      <c r="I40" s="295">
        <v>0</v>
      </c>
      <c r="J40" s="261" t="s">
        <v>43</v>
      </c>
    </row>
    <row r="41" spans="1:10" s="208" customFormat="1" ht="13.5">
      <c r="A41" s="308" t="s">
        <v>44</v>
      </c>
      <c r="B41" s="32">
        <v>0</v>
      </c>
      <c r="C41" s="6">
        <v>0</v>
      </c>
      <c r="D41" s="6">
        <v>0</v>
      </c>
      <c r="E41" s="295">
        <v>0</v>
      </c>
      <c r="F41" s="6">
        <v>0</v>
      </c>
      <c r="G41" s="295">
        <v>0</v>
      </c>
      <c r="H41" s="6">
        <v>0</v>
      </c>
      <c r="I41" s="295">
        <v>0</v>
      </c>
      <c r="J41" s="261" t="s">
        <v>44</v>
      </c>
    </row>
    <row r="42" spans="1:10" s="208" customFormat="1" ht="13.5">
      <c r="A42" s="308" t="s">
        <v>45</v>
      </c>
      <c r="B42" s="32">
        <v>0</v>
      </c>
      <c r="C42" s="6">
        <v>0</v>
      </c>
      <c r="D42" s="6">
        <v>0</v>
      </c>
      <c r="E42" s="295">
        <v>0</v>
      </c>
      <c r="F42" s="6">
        <v>0</v>
      </c>
      <c r="G42" s="295">
        <v>0</v>
      </c>
      <c r="H42" s="6">
        <v>0</v>
      </c>
      <c r="I42" s="295">
        <v>0</v>
      </c>
      <c r="J42" s="261" t="s">
        <v>45</v>
      </c>
    </row>
    <row r="43" spans="1:10" s="208" customFormat="1" ht="13.5">
      <c r="A43" s="308" t="s">
        <v>46</v>
      </c>
      <c r="B43" s="32">
        <v>0</v>
      </c>
      <c r="C43" s="6">
        <v>0</v>
      </c>
      <c r="D43" s="6">
        <v>0</v>
      </c>
      <c r="E43" s="295">
        <v>0</v>
      </c>
      <c r="F43" s="6">
        <v>0</v>
      </c>
      <c r="G43" s="295">
        <v>0</v>
      </c>
      <c r="H43" s="6">
        <v>0</v>
      </c>
      <c r="I43" s="295">
        <v>0</v>
      </c>
      <c r="J43" s="261" t="s">
        <v>46</v>
      </c>
    </row>
    <row r="44" spans="1:10" s="208" customFormat="1" ht="14.25" thickBot="1">
      <c r="A44" s="311" t="s">
        <v>47</v>
      </c>
      <c r="B44" s="32">
        <v>0</v>
      </c>
      <c r="C44" s="6">
        <v>0</v>
      </c>
      <c r="D44" s="6">
        <v>0</v>
      </c>
      <c r="E44" s="295">
        <v>0</v>
      </c>
      <c r="F44" s="6">
        <v>0</v>
      </c>
      <c r="G44" s="295">
        <v>0</v>
      </c>
      <c r="H44" s="6">
        <v>0</v>
      </c>
      <c r="I44" s="295">
        <v>0</v>
      </c>
      <c r="J44" s="263" t="s">
        <v>47</v>
      </c>
    </row>
    <row r="45" spans="1:10" s="208" customFormat="1" ht="14.25" thickBot="1">
      <c r="A45" s="265" t="s">
        <v>48</v>
      </c>
      <c r="B45" s="36">
        <v>1500558</v>
      </c>
      <c r="C45" s="26">
        <v>1489054</v>
      </c>
      <c r="D45" s="26">
        <v>307534</v>
      </c>
      <c r="E45" s="297">
        <v>278940</v>
      </c>
      <c r="F45" s="298">
        <v>0</v>
      </c>
      <c r="G45" s="26">
        <v>0</v>
      </c>
      <c r="H45" s="26">
        <v>1808092</v>
      </c>
      <c r="I45" s="299">
        <v>1767994</v>
      </c>
      <c r="J45" s="265" t="s">
        <v>48</v>
      </c>
    </row>
    <row r="46" spans="1:10" s="208" customFormat="1" ht="14.25" thickBot="1">
      <c r="A46" s="265" t="s">
        <v>49</v>
      </c>
      <c r="B46" s="36">
        <v>0</v>
      </c>
      <c r="C46" s="26">
        <v>0</v>
      </c>
      <c r="D46" s="26">
        <v>0</v>
      </c>
      <c r="E46" s="297">
        <v>0</v>
      </c>
      <c r="F46" s="298">
        <v>1581399</v>
      </c>
      <c r="G46" s="26">
        <v>1563620</v>
      </c>
      <c r="H46" s="26">
        <v>1581399</v>
      </c>
      <c r="I46" s="299">
        <v>1563620</v>
      </c>
      <c r="J46" s="265" t="s">
        <v>49</v>
      </c>
    </row>
    <row r="47" spans="1:10" s="208" customFormat="1" ht="14.25" thickBot="1">
      <c r="A47" s="267" t="s">
        <v>50</v>
      </c>
      <c r="B47" s="37">
        <v>1500558</v>
      </c>
      <c r="C47" s="29">
        <v>1489054</v>
      </c>
      <c r="D47" s="29">
        <v>307534</v>
      </c>
      <c r="E47" s="300">
        <v>278940</v>
      </c>
      <c r="F47" s="301">
        <v>1581399</v>
      </c>
      <c r="G47" s="29">
        <v>1563620</v>
      </c>
      <c r="H47" s="29">
        <v>3389491</v>
      </c>
      <c r="I47" s="302">
        <v>3331614</v>
      </c>
      <c r="J47" s="267" t="s">
        <v>50</v>
      </c>
    </row>
  </sheetData>
  <mergeCells count="7">
    <mergeCell ref="J3:J5"/>
    <mergeCell ref="A3:A5"/>
    <mergeCell ref="B3:E3"/>
    <mergeCell ref="F3:G4"/>
    <mergeCell ref="H3:I4"/>
    <mergeCell ref="B4:C4"/>
    <mergeCell ref="D4:E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304" customWidth="1"/>
    <col min="2" max="8" width="16.625" style="304" customWidth="1"/>
    <col min="9" max="9" width="14.625" style="304" customWidth="1"/>
    <col min="10" max="16384" width="9.00390625" style="304" customWidth="1"/>
  </cols>
  <sheetData>
    <row r="1" spans="1:9" ht="14.25">
      <c r="A1" s="1" t="s">
        <v>215</v>
      </c>
      <c r="B1" s="303"/>
      <c r="C1" s="303"/>
      <c r="D1" s="303"/>
      <c r="E1" s="303"/>
      <c r="F1" s="303"/>
      <c r="G1" s="303"/>
      <c r="H1" s="303"/>
      <c r="I1" s="3"/>
    </row>
    <row r="2" spans="1:9" ht="13.5">
      <c r="A2" s="303"/>
      <c r="B2" s="303"/>
      <c r="C2" s="303"/>
      <c r="D2" s="303"/>
      <c r="E2" s="303"/>
      <c r="F2" s="303"/>
      <c r="G2" s="303"/>
      <c r="H2" s="373"/>
      <c r="I2" s="136" t="s">
        <v>0</v>
      </c>
    </row>
    <row r="3" spans="1:9" ht="9" customHeight="1">
      <c r="A3" s="630" t="s">
        <v>1</v>
      </c>
      <c r="B3" s="645" t="s">
        <v>194</v>
      </c>
      <c r="C3" s="636"/>
      <c r="D3" s="639"/>
      <c r="E3" s="645" t="s">
        <v>195</v>
      </c>
      <c r="F3" s="636"/>
      <c r="G3" s="639"/>
      <c r="H3" s="643" t="s">
        <v>196</v>
      </c>
      <c r="I3" s="627" t="s">
        <v>1</v>
      </c>
    </row>
    <row r="4" spans="1:9" ht="6" customHeight="1">
      <c r="A4" s="631"/>
      <c r="B4" s="646"/>
      <c r="C4" s="638"/>
      <c r="D4" s="640"/>
      <c r="E4" s="646"/>
      <c r="F4" s="638"/>
      <c r="G4" s="640"/>
      <c r="H4" s="644"/>
      <c r="I4" s="628"/>
    </row>
    <row r="5" spans="1:9" ht="15" customHeight="1">
      <c r="A5" s="631"/>
      <c r="B5" s="404" t="s">
        <v>197</v>
      </c>
      <c r="C5" s="405" t="s">
        <v>8</v>
      </c>
      <c r="D5" s="406" t="s">
        <v>198</v>
      </c>
      <c r="E5" s="403" t="s">
        <v>199</v>
      </c>
      <c r="F5" s="351" t="s">
        <v>200</v>
      </c>
      <c r="G5" s="351" t="s">
        <v>8</v>
      </c>
      <c r="H5" s="644"/>
      <c r="I5" s="628"/>
    </row>
    <row r="6" spans="1:9" s="305" customFormat="1" ht="13.5" customHeight="1" thickBot="1">
      <c r="A6" s="632"/>
      <c r="B6" s="407" t="s">
        <v>201</v>
      </c>
      <c r="C6" s="408" t="s">
        <v>201</v>
      </c>
      <c r="D6" s="409" t="s">
        <v>201</v>
      </c>
      <c r="E6" s="410" t="s">
        <v>202</v>
      </c>
      <c r="F6" s="408" t="s">
        <v>202</v>
      </c>
      <c r="G6" s="411" t="s">
        <v>202</v>
      </c>
      <c r="H6" s="407" t="s">
        <v>203</v>
      </c>
      <c r="I6" s="629"/>
    </row>
    <row r="7" spans="1:9" ht="13.5">
      <c r="A7" s="325" t="s">
        <v>9</v>
      </c>
      <c r="B7" s="374">
        <v>1826215881</v>
      </c>
      <c r="C7" s="375">
        <v>1823264301</v>
      </c>
      <c r="D7" s="376">
        <v>623780995</v>
      </c>
      <c r="E7" s="374">
        <v>99542</v>
      </c>
      <c r="F7" s="377">
        <v>354208</v>
      </c>
      <c r="G7" s="377">
        <v>332626</v>
      </c>
      <c r="H7" s="378">
        <v>10495</v>
      </c>
      <c r="I7" s="379" t="s">
        <v>9</v>
      </c>
    </row>
    <row r="8" spans="1:9" ht="13.5" customHeight="1">
      <c r="A8" s="330" t="s">
        <v>10</v>
      </c>
      <c r="B8" s="374">
        <v>233373741</v>
      </c>
      <c r="C8" s="375">
        <v>232226862</v>
      </c>
      <c r="D8" s="376">
        <v>85951042</v>
      </c>
      <c r="E8" s="374">
        <v>13796</v>
      </c>
      <c r="F8" s="377">
        <v>44911</v>
      </c>
      <c r="G8" s="377">
        <v>43251</v>
      </c>
      <c r="H8" s="378">
        <v>20190</v>
      </c>
      <c r="I8" s="380" t="s">
        <v>10</v>
      </c>
    </row>
    <row r="9" spans="1:9" ht="13.5" customHeight="1">
      <c r="A9" s="330" t="s">
        <v>11</v>
      </c>
      <c r="B9" s="374">
        <v>418286355</v>
      </c>
      <c r="C9" s="375">
        <v>417477283</v>
      </c>
      <c r="D9" s="376">
        <v>167968576</v>
      </c>
      <c r="E9" s="374">
        <v>31782</v>
      </c>
      <c r="F9" s="377">
        <v>84833</v>
      </c>
      <c r="G9" s="377">
        <v>81603</v>
      </c>
      <c r="H9" s="378">
        <v>15999</v>
      </c>
      <c r="I9" s="380" t="s">
        <v>11</v>
      </c>
    </row>
    <row r="10" spans="1:9" ht="13.5">
      <c r="A10" s="330" t="s">
        <v>12</v>
      </c>
      <c r="B10" s="374">
        <v>261776718</v>
      </c>
      <c r="C10" s="375">
        <v>260781068</v>
      </c>
      <c r="D10" s="376">
        <v>107630452</v>
      </c>
      <c r="E10" s="374">
        <v>32292</v>
      </c>
      <c r="F10" s="377">
        <v>102111</v>
      </c>
      <c r="G10" s="377">
        <v>95252</v>
      </c>
      <c r="H10" s="378">
        <v>5218</v>
      </c>
      <c r="I10" s="380" t="s">
        <v>12</v>
      </c>
    </row>
    <row r="11" spans="1:9" ht="13.5">
      <c r="A11" s="330" t="s">
        <v>13</v>
      </c>
      <c r="B11" s="374">
        <v>547323450</v>
      </c>
      <c r="C11" s="375">
        <v>546152844</v>
      </c>
      <c r="D11" s="376">
        <v>194322677</v>
      </c>
      <c r="E11" s="374">
        <v>35198</v>
      </c>
      <c r="F11" s="377">
        <v>93990</v>
      </c>
      <c r="G11" s="377">
        <v>90843</v>
      </c>
      <c r="H11" s="378">
        <v>22092</v>
      </c>
      <c r="I11" s="380" t="s">
        <v>13</v>
      </c>
    </row>
    <row r="12" spans="1:9" ht="13.5">
      <c r="A12" s="330" t="s">
        <v>14</v>
      </c>
      <c r="B12" s="374">
        <v>206330265</v>
      </c>
      <c r="C12" s="375">
        <v>204837823</v>
      </c>
      <c r="D12" s="376">
        <v>82881459</v>
      </c>
      <c r="E12" s="374">
        <v>31030</v>
      </c>
      <c r="F12" s="377">
        <v>113483</v>
      </c>
      <c r="G12" s="377">
        <v>103024</v>
      </c>
      <c r="H12" s="378">
        <v>4051</v>
      </c>
      <c r="I12" s="380" t="s">
        <v>14</v>
      </c>
    </row>
    <row r="13" spans="1:9" ht="13.5">
      <c r="A13" s="330" t="s">
        <v>15</v>
      </c>
      <c r="B13" s="374">
        <v>96401340</v>
      </c>
      <c r="C13" s="375">
        <v>94780536</v>
      </c>
      <c r="D13" s="376">
        <v>42663642</v>
      </c>
      <c r="E13" s="374">
        <v>32907</v>
      </c>
      <c r="F13" s="377">
        <v>141025</v>
      </c>
      <c r="G13" s="377">
        <v>117110</v>
      </c>
      <c r="H13" s="378">
        <v>872</v>
      </c>
      <c r="I13" s="380" t="s">
        <v>15</v>
      </c>
    </row>
    <row r="14" spans="1:9" ht="13.5">
      <c r="A14" s="330" t="s">
        <v>16</v>
      </c>
      <c r="B14" s="374">
        <v>91993558</v>
      </c>
      <c r="C14" s="375">
        <v>91110529</v>
      </c>
      <c r="D14" s="376">
        <v>38137710</v>
      </c>
      <c r="E14" s="374">
        <v>21944</v>
      </c>
      <c r="F14" s="377">
        <v>69156</v>
      </c>
      <c r="G14" s="377">
        <v>64333</v>
      </c>
      <c r="H14" s="378">
        <v>2560</v>
      </c>
      <c r="I14" s="380" t="s">
        <v>16</v>
      </c>
    </row>
    <row r="15" spans="1:9" ht="13.5">
      <c r="A15" s="330" t="s">
        <v>17</v>
      </c>
      <c r="B15" s="374">
        <v>598062615</v>
      </c>
      <c r="C15" s="375">
        <v>597489946</v>
      </c>
      <c r="D15" s="376">
        <v>181858827</v>
      </c>
      <c r="E15" s="374">
        <v>31720</v>
      </c>
      <c r="F15" s="377">
        <v>108766</v>
      </c>
      <c r="G15" s="377">
        <v>103427</v>
      </c>
      <c r="H15" s="378">
        <v>19927</v>
      </c>
      <c r="I15" s="380" t="s">
        <v>17</v>
      </c>
    </row>
    <row r="16" spans="1:9" ht="13.5">
      <c r="A16" s="330" t="s">
        <v>18</v>
      </c>
      <c r="B16" s="374">
        <v>386780745</v>
      </c>
      <c r="C16" s="375">
        <v>386547705</v>
      </c>
      <c r="D16" s="376">
        <v>126073753</v>
      </c>
      <c r="E16" s="374">
        <v>17531</v>
      </c>
      <c r="F16" s="377">
        <v>57838</v>
      </c>
      <c r="G16" s="377">
        <v>56309</v>
      </c>
      <c r="H16" s="378">
        <v>27016</v>
      </c>
      <c r="I16" s="380" t="s">
        <v>18</v>
      </c>
    </row>
    <row r="17" spans="1:9" ht="13.5">
      <c r="A17" s="332" t="s">
        <v>19</v>
      </c>
      <c r="B17" s="374">
        <v>148367158</v>
      </c>
      <c r="C17" s="375">
        <v>147977063</v>
      </c>
      <c r="D17" s="376">
        <v>54873572</v>
      </c>
      <c r="E17" s="374">
        <v>20228</v>
      </c>
      <c r="F17" s="377">
        <v>44552</v>
      </c>
      <c r="G17" s="377">
        <v>41831</v>
      </c>
      <c r="H17" s="378">
        <v>6847</v>
      </c>
      <c r="I17" s="381" t="s">
        <v>19</v>
      </c>
    </row>
    <row r="18" spans="1:9" ht="13.5">
      <c r="A18" s="330" t="s">
        <v>20</v>
      </c>
      <c r="B18" s="382">
        <v>72103580</v>
      </c>
      <c r="C18" s="383">
        <v>70080824</v>
      </c>
      <c r="D18" s="384">
        <v>28397794</v>
      </c>
      <c r="E18" s="382">
        <v>46247</v>
      </c>
      <c r="F18" s="385">
        <v>171916</v>
      </c>
      <c r="G18" s="385">
        <v>151007</v>
      </c>
      <c r="H18" s="386">
        <v>545</v>
      </c>
      <c r="I18" s="380" t="s">
        <v>20</v>
      </c>
    </row>
    <row r="19" spans="1:9" ht="13.5">
      <c r="A19" s="337" t="s">
        <v>21</v>
      </c>
      <c r="B19" s="374">
        <v>8827765</v>
      </c>
      <c r="C19" s="375">
        <v>8575248</v>
      </c>
      <c r="D19" s="376">
        <v>4702137</v>
      </c>
      <c r="E19" s="374">
        <v>17593</v>
      </c>
      <c r="F19" s="377">
        <v>51994</v>
      </c>
      <c r="G19" s="377">
        <v>46482</v>
      </c>
      <c r="H19" s="378">
        <v>269</v>
      </c>
      <c r="I19" s="379" t="s">
        <v>21</v>
      </c>
    </row>
    <row r="20" spans="1:9" ht="13.5">
      <c r="A20" s="330" t="s">
        <v>22</v>
      </c>
      <c r="B20" s="374">
        <v>80268530</v>
      </c>
      <c r="C20" s="375">
        <v>80060104</v>
      </c>
      <c r="D20" s="376">
        <v>25590955</v>
      </c>
      <c r="E20" s="374">
        <v>7854</v>
      </c>
      <c r="F20" s="377">
        <v>32618</v>
      </c>
      <c r="G20" s="377">
        <v>30405</v>
      </c>
      <c r="H20" s="378">
        <v>6605</v>
      </c>
      <c r="I20" s="380" t="s">
        <v>22</v>
      </c>
    </row>
    <row r="21" spans="1:9" ht="13.5">
      <c r="A21" s="330" t="s">
        <v>23</v>
      </c>
      <c r="B21" s="374">
        <v>90140170</v>
      </c>
      <c r="C21" s="375">
        <v>90041378</v>
      </c>
      <c r="D21" s="376">
        <v>26318764</v>
      </c>
      <c r="E21" s="374">
        <v>3378</v>
      </c>
      <c r="F21" s="377">
        <v>17168</v>
      </c>
      <c r="G21" s="377">
        <v>16506</v>
      </c>
      <c r="H21" s="378">
        <v>21865</v>
      </c>
      <c r="I21" s="380" t="s">
        <v>23</v>
      </c>
    </row>
    <row r="22" spans="1:9" ht="13.5">
      <c r="A22" s="330" t="s">
        <v>24</v>
      </c>
      <c r="B22" s="374">
        <v>130588293</v>
      </c>
      <c r="C22" s="375">
        <v>130392782</v>
      </c>
      <c r="D22" s="376">
        <v>41806320</v>
      </c>
      <c r="E22" s="374">
        <v>8231</v>
      </c>
      <c r="F22" s="377">
        <v>30055</v>
      </c>
      <c r="G22" s="377">
        <v>28930</v>
      </c>
      <c r="H22" s="378">
        <v>14723</v>
      </c>
      <c r="I22" s="380" t="s">
        <v>24</v>
      </c>
    </row>
    <row r="23" spans="1:9" ht="13.5">
      <c r="A23" s="330" t="s">
        <v>25</v>
      </c>
      <c r="B23" s="374">
        <v>28137153</v>
      </c>
      <c r="C23" s="375">
        <v>27973914</v>
      </c>
      <c r="D23" s="376">
        <v>10555158</v>
      </c>
      <c r="E23" s="374">
        <v>6010</v>
      </c>
      <c r="F23" s="377">
        <v>9193</v>
      </c>
      <c r="G23" s="377">
        <v>8878</v>
      </c>
      <c r="H23" s="378">
        <v>10183</v>
      </c>
      <c r="I23" s="380" t="s">
        <v>25</v>
      </c>
    </row>
    <row r="24" spans="1:9" ht="13.5">
      <c r="A24" s="330" t="s">
        <v>26</v>
      </c>
      <c r="B24" s="374">
        <v>37877734</v>
      </c>
      <c r="C24" s="375">
        <v>37701138</v>
      </c>
      <c r="D24" s="376">
        <v>13801435</v>
      </c>
      <c r="E24" s="374">
        <v>4305</v>
      </c>
      <c r="F24" s="377">
        <v>10918</v>
      </c>
      <c r="G24" s="377">
        <v>10350</v>
      </c>
      <c r="H24" s="378">
        <v>10039</v>
      </c>
      <c r="I24" s="380" t="s">
        <v>26</v>
      </c>
    </row>
    <row r="25" spans="1:9" ht="13.5">
      <c r="A25" s="330" t="s">
        <v>27</v>
      </c>
      <c r="B25" s="374">
        <v>22761794</v>
      </c>
      <c r="C25" s="375">
        <v>22560719</v>
      </c>
      <c r="D25" s="376">
        <v>6765903</v>
      </c>
      <c r="E25" s="374">
        <v>2991</v>
      </c>
      <c r="F25" s="377">
        <v>9221</v>
      </c>
      <c r="G25" s="377">
        <v>8686</v>
      </c>
      <c r="H25" s="378">
        <v>8368</v>
      </c>
      <c r="I25" s="380" t="s">
        <v>27</v>
      </c>
    </row>
    <row r="26" spans="1:9" ht="13.5">
      <c r="A26" s="330" t="s">
        <v>28</v>
      </c>
      <c r="B26" s="374">
        <v>153508187</v>
      </c>
      <c r="C26" s="375">
        <v>153079919</v>
      </c>
      <c r="D26" s="376">
        <v>54590298</v>
      </c>
      <c r="E26" s="374">
        <v>18235</v>
      </c>
      <c r="F26" s="377">
        <v>38622</v>
      </c>
      <c r="G26" s="377">
        <v>37345</v>
      </c>
      <c r="H26" s="378">
        <v>10305</v>
      </c>
      <c r="I26" s="380" t="s">
        <v>28</v>
      </c>
    </row>
    <row r="27" spans="1:9" ht="13.5">
      <c r="A27" s="330" t="s">
        <v>29</v>
      </c>
      <c r="B27" s="374">
        <v>2352500</v>
      </c>
      <c r="C27" s="375">
        <v>2135430</v>
      </c>
      <c r="D27" s="376">
        <v>1134110</v>
      </c>
      <c r="E27" s="374">
        <v>4446</v>
      </c>
      <c r="F27" s="377">
        <v>18080</v>
      </c>
      <c r="G27" s="377">
        <v>15619</v>
      </c>
      <c r="H27" s="378">
        <v>72</v>
      </c>
      <c r="I27" s="380" t="s">
        <v>29</v>
      </c>
    </row>
    <row r="28" spans="1:9" ht="13.5">
      <c r="A28" s="330" t="s">
        <v>30</v>
      </c>
      <c r="B28" s="374">
        <v>2898035</v>
      </c>
      <c r="C28" s="375">
        <v>2228339</v>
      </c>
      <c r="D28" s="376">
        <v>1251491</v>
      </c>
      <c r="E28" s="374">
        <v>5212</v>
      </c>
      <c r="F28" s="377">
        <v>25037</v>
      </c>
      <c r="G28" s="377">
        <v>18095</v>
      </c>
      <c r="H28" s="378">
        <v>87</v>
      </c>
      <c r="I28" s="380" t="s">
        <v>30</v>
      </c>
    </row>
    <row r="29" spans="1:9" ht="13.5">
      <c r="A29" s="330" t="s">
        <v>31</v>
      </c>
      <c r="B29" s="374">
        <v>21985648</v>
      </c>
      <c r="C29" s="375">
        <v>21678495</v>
      </c>
      <c r="D29" s="376">
        <v>8189055</v>
      </c>
      <c r="E29" s="374">
        <v>7650</v>
      </c>
      <c r="F29" s="377">
        <v>26399</v>
      </c>
      <c r="G29" s="377">
        <v>23748</v>
      </c>
      <c r="H29" s="378">
        <v>1588</v>
      </c>
      <c r="I29" s="380" t="s">
        <v>31</v>
      </c>
    </row>
    <row r="30" spans="1:9" ht="13.5">
      <c r="A30" s="330" t="s">
        <v>32</v>
      </c>
      <c r="B30" s="374">
        <v>18511370</v>
      </c>
      <c r="C30" s="375">
        <v>18369461</v>
      </c>
      <c r="D30" s="376">
        <v>6472755</v>
      </c>
      <c r="E30" s="374">
        <v>9529</v>
      </c>
      <c r="F30" s="377">
        <v>25230</v>
      </c>
      <c r="G30" s="377">
        <v>22686</v>
      </c>
      <c r="H30" s="378">
        <v>1400</v>
      </c>
      <c r="I30" s="380" t="s">
        <v>32</v>
      </c>
    </row>
    <row r="31" spans="1:9" ht="13.5">
      <c r="A31" s="330" t="s">
        <v>33</v>
      </c>
      <c r="B31" s="374">
        <v>86779331</v>
      </c>
      <c r="C31" s="375">
        <v>86661114</v>
      </c>
      <c r="D31" s="376">
        <v>24499419</v>
      </c>
      <c r="E31" s="374">
        <v>5012</v>
      </c>
      <c r="F31" s="377">
        <v>14894</v>
      </c>
      <c r="G31" s="377">
        <v>14372</v>
      </c>
      <c r="H31" s="378">
        <v>23619</v>
      </c>
      <c r="I31" s="380" t="s">
        <v>33</v>
      </c>
    </row>
    <row r="32" spans="1:9" ht="13.5">
      <c r="A32" s="330" t="s">
        <v>34</v>
      </c>
      <c r="B32" s="374">
        <v>95927200</v>
      </c>
      <c r="C32" s="375">
        <v>95767664</v>
      </c>
      <c r="D32" s="376">
        <v>32992498</v>
      </c>
      <c r="E32" s="374">
        <v>5918</v>
      </c>
      <c r="F32" s="377">
        <v>15344</v>
      </c>
      <c r="G32" s="377">
        <v>14964</v>
      </c>
      <c r="H32" s="378">
        <v>25022</v>
      </c>
      <c r="I32" s="380" t="s">
        <v>34</v>
      </c>
    </row>
    <row r="33" spans="1:9" ht="13.5">
      <c r="A33" s="330" t="s">
        <v>35</v>
      </c>
      <c r="B33" s="374">
        <v>174833303</v>
      </c>
      <c r="C33" s="375">
        <v>174508157</v>
      </c>
      <c r="D33" s="376">
        <v>54336712</v>
      </c>
      <c r="E33" s="374">
        <v>14308</v>
      </c>
      <c r="F33" s="377">
        <v>33284</v>
      </c>
      <c r="G33" s="377">
        <v>32135</v>
      </c>
      <c r="H33" s="378">
        <v>15872</v>
      </c>
      <c r="I33" s="380" t="s">
        <v>35</v>
      </c>
    </row>
    <row r="34" spans="1:9" ht="13.5">
      <c r="A34" s="330" t="s">
        <v>36</v>
      </c>
      <c r="B34" s="374">
        <v>94493615</v>
      </c>
      <c r="C34" s="375">
        <v>94265180</v>
      </c>
      <c r="D34" s="376">
        <v>27220826</v>
      </c>
      <c r="E34" s="374">
        <v>6234</v>
      </c>
      <c r="F34" s="377">
        <v>18525</v>
      </c>
      <c r="G34" s="377">
        <v>16981</v>
      </c>
      <c r="H34" s="378">
        <v>19986</v>
      </c>
      <c r="I34" s="380" t="s">
        <v>36</v>
      </c>
    </row>
    <row r="35" spans="1:9" ht="13.5">
      <c r="A35" s="330" t="s">
        <v>37</v>
      </c>
      <c r="B35" s="374">
        <v>19641464</v>
      </c>
      <c r="C35" s="375">
        <v>18661576</v>
      </c>
      <c r="D35" s="376">
        <v>8664218</v>
      </c>
      <c r="E35" s="374">
        <v>17950</v>
      </c>
      <c r="F35" s="377">
        <v>44717</v>
      </c>
      <c r="G35" s="377">
        <v>36562</v>
      </c>
      <c r="H35" s="378">
        <v>478</v>
      </c>
      <c r="I35" s="380" t="s">
        <v>37</v>
      </c>
    </row>
    <row r="36" spans="1:9" ht="13.5">
      <c r="A36" s="330" t="s">
        <v>38</v>
      </c>
      <c r="B36" s="374">
        <v>62823050</v>
      </c>
      <c r="C36" s="375">
        <v>62239078</v>
      </c>
      <c r="D36" s="376">
        <v>27948569</v>
      </c>
      <c r="E36" s="374">
        <v>11343</v>
      </c>
      <c r="F36" s="377">
        <v>35238</v>
      </c>
      <c r="G36" s="377">
        <v>33381</v>
      </c>
      <c r="H36" s="378">
        <v>2093</v>
      </c>
      <c r="I36" s="380" t="s">
        <v>38</v>
      </c>
    </row>
    <row r="37" spans="1:9" ht="13.5">
      <c r="A37" s="330" t="s">
        <v>39</v>
      </c>
      <c r="B37" s="374">
        <v>15709690</v>
      </c>
      <c r="C37" s="375">
        <v>15119272</v>
      </c>
      <c r="D37" s="376">
        <v>5990346</v>
      </c>
      <c r="E37" s="374">
        <v>9541</v>
      </c>
      <c r="F37" s="377">
        <v>35417</v>
      </c>
      <c r="G37" s="377">
        <v>28106</v>
      </c>
      <c r="H37" s="378">
        <v>521</v>
      </c>
      <c r="I37" s="380" t="s">
        <v>39</v>
      </c>
    </row>
    <row r="38" spans="1:9" ht="13.5">
      <c r="A38" s="330" t="s">
        <v>40</v>
      </c>
      <c r="B38" s="374">
        <v>1615400</v>
      </c>
      <c r="C38" s="375">
        <v>1365966</v>
      </c>
      <c r="D38" s="376">
        <v>823801</v>
      </c>
      <c r="E38" s="374">
        <v>2276</v>
      </c>
      <c r="F38" s="377">
        <v>11288</v>
      </c>
      <c r="G38" s="377">
        <v>7311</v>
      </c>
      <c r="H38" s="378">
        <v>75</v>
      </c>
      <c r="I38" s="380" t="s">
        <v>40</v>
      </c>
    </row>
    <row r="39" spans="1:9" ht="13.5">
      <c r="A39" s="330" t="s">
        <v>41</v>
      </c>
      <c r="B39" s="374">
        <v>3374751</v>
      </c>
      <c r="C39" s="375">
        <v>2986975</v>
      </c>
      <c r="D39" s="376">
        <v>1474261</v>
      </c>
      <c r="E39" s="374">
        <v>6223</v>
      </c>
      <c r="F39" s="377">
        <v>13921</v>
      </c>
      <c r="G39" s="377">
        <v>9777</v>
      </c>
      <c r="H39" s="378">
        <v>115</v>
      </c>
      <c r="I39" s="380" t="s">
        <v>41</v>
      </c>
    </row>
    <row r="40" spans="1:9" ht="13.5">
      <c r="A40" s="330" t="s">
        <v>42</v>
      </c>
      <c r="B40" s="374">
        <v>552284</v>
      </c>
      <c r="C40" s="375">
        <v>360906</v>
      </c>
      <c r="D40" s="376">
        <v>256641</v>
      </c>
      <c r="E40" s="374">
        <v>1616</v>
      </c>
      <c r="F40" s="377">
        <v>11850</v>
      </c>
      <c r="G40" s="377">
        <v>4998</v>
      </c>
      <c r="H40" s="378">
        <v>40</v>
      </c>
      <c r="I40" s="380" t="s">
        <v>42</v>
      </c>
    </row>
    <row r="41" spans="1:9" ht="13.5">
      <c r="A41" s="330" t="s">
        <v>43</v>
      </c>
      <c r="B41" s="374">
        <v>4087046</v>
      </c>
      <c r="C41" s="375">
        <v>3293569</v>
      </c>
      <c r="D41" s="376">
        <v>2151768</v>
      </c>
      <c r="E41" s="374">
        <v>7723</v>
      </c>
      <c r="F41" s="377">
        <v>54568</v>
      </c>
      <c r="G41" s="377">
        <v>36562</v>
      </c>
      <c r="H41" s="378">
        <v>30</v>
      </c>
      <c r="I41" s="380" t="s">
        <v>43</v>
      </c>
    </row>
    <row r="42" spans="1:9" ht="13.5">
      <c r="A42" s="330" t="s">
        <v>44</v>
      </c>
      <c r="B42" s="374">
        <v>2047943</v>
      </c>
      <c r="C42" s="375">
        <v>1824884</v>
      </c>
      <c r="D42" s="376">
        <v>1200852</v>
      </c>
      <c r="E42" s="374">
        <v>2824</v>
      </c>
      <c r="F42" s="377">
        <v>10235</v>
      </c>
      <c r="G42" s="377">
        <v>8095</v>
      </c>
      <c r="H42" s="378">
        <v>83</v>
      </c>
      <c r="I42" s="380" t="s">
        <v>44</v>
      </c>
    </row>
    <row r="43" spans="1:9" ht="13.5">
      <c r="A43" s="330" t="s">
        <v>45</v>
      </c>
      <c r="B43" s="374">
        <v>1303673</v>
      </c>
      <c r="C43" s="375">
        <v>1187309</v>
      </c>
      <c r="D43" s="376">
        <v>863385</v>
      </c>
      <c r="E43" s="374">
        <v>2302</v>
      </c>
      <c r="F43" s="377">
        <v>5873</v>
      </c>
      <c r="G43" s="377">
        <v>5087</v>
      </c>
      <c r="H43" s="378">
        <v>34</v>
      </c>
      <c r="I43" s="380" t="s">
        <v>45</v>
      </c>
    </row>
    <row r="44" spans="1:9" ht="13.5">
      <c r="A44" s="330" t="s">
        <v>46</v>
      </c>
      <c r="B44" s="374">
        <v>3457650</v>
      </c>
      <c r="C44" s="375">
        <v>2904511</v>
      </c>
      <c r="D44" s="376">
        <v>2068602</v>
      </c>
      <c r="E44" s="374">
        <v>7840</v>
      </c>
      <c r="F44" s="377">
        <v>23590</v>
      </c>
      <c r="G44" s="377">
        <v>15941</v>
      </c>
      <c r="H44" s="378">
        <v>39</v>
      </c>
      <c r="I44" s="380" t="s">
        <v>46</v>
      </c>
    </row>
    <row r="45" spans="1:9" ht="14.25" thickBot="1">
      <c r="A45" s="338" t="s">
        <v>47</v>
      </c>
      <c r="B45" s="374">
        <v>4919564</v>
      </c>
      <c r="C45" s="375">
        <v>4324223</v>
      </c>
      <c r="D45" s="376">
        <v>2114043</v>
      </c>
      <c r="E45" s="374">
        <v>8326</v>
      </c>
      <c r="F45" s="377">
        <v>27466</v>
      </c>
      <c r="G45" s="377">
        <v>19850</v>
      </c>
      <c r="H45" s="378">
        <v>115</v>
      </c>
      <c r="I45" s="381" t="s">
        <v>47</v>
      </c>
    </row>
    <row r="46" spans="1:9" ht="14.25" thickBot="1">
      <c r="A46" s="387" t="s">
        <v>48</v>
      </c>
      <c r="B46" s="388">
        <v>4887015406</v>
      </c>
      <c r="C46" s="389">
        <v>4872726784</v>
      </c>
      <c r="D46" s="389">
        <v>1734540499</v>
      </c>
      <c r="E46" s="390">
        <v>414217</v>
      </c>
      <c r="F46" s="391">
        <v>1386789</v>
      </c>
      <c r="G46" s="389">
        <v>1280616</v>
      </c>
      <c r="H46" s="392">
        <v>7163</v>
      </c>
      <c r="I46" s="393" t="s">
        <v>48</v>
      </c>
    </row>
    <row r="47" spans="1:9" ht="14.25" thickBot="1">
      <c r="A47" s="387" t="s">
        <v>49</v>
      </c>
      <c r="B47" s="388">
        <v>1169423143</v>
      </c>
      <c r="C47" s="394">
        <v>1160267311</v>
      </c>
      <c r="D47" s="389">
        <v>393784322</v>
      </c>
      <c r="E47" s="390">
        <v>204870</v>
      </c>
      <c r="F47" s="394">
        <v>650745</v>
      </c>
      <c r="G47" s="389">
        <v>551852</v>
      </c>
      <c r="H47" s="392">
        <v>1684</v>
      </c>
      <c r="I47" s="393" t="s">
        <v>49</v>
      </c>
    </row>
    <row r="48" spans="1:9" ht="14.25" thickBot="1">
      <c r="A48" s="395" t="s">
        <v>50</v>
      </c>
      <c r="B48" s="396">
        <v>6056438549</v>
      </c>
      <c r="C48" s="397">
        <v>6032994095</v>
      </c>
      <c r="D48" s="398">
        <v>2128324821</v>
      </c>
      <c r="E48" s="399">
        <v>619087</v>
      </c>
      <c r="F48" s="397">
        <v>2037534</v>
      </c>
      <c r="G48" s="398">
        <v>1832468</v>
      </c>
      <c r="H48" s="400">
        <v>4399</v>
      </c>
      <c r="I48" s="401" t="s">
        <v>50</v>
      </c>
    </row>
    <row r="49" spans="1:9" ht="13.5">
      <c r="A49" s="402" t="s">
        <v>216</v>
      </c>
      <c r="B49" s="303"/>
      <c r="C49" s="303"/>
      <c r="D49" s="303"/>
      <c r="E49" s="303"/>
      <c r="F49" s="303"/>
      <c r="G49" s="303"/>
      <c r="H49" s="303"/>
      <c r="I49" s="303"/>
    </row>
  </sheetData>
  <mergeCells count="5">
    <mergeCell ref="I3:I6"/>
    <mergeCell ref="A3:A6"/>
    <mergeCell ref="H3:H5"/>
    <mergeCell ref="B3:D4"/>
    <mergeCell ref="E3:G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204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205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194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3027977</v>
      </c>
      <c r="C7" s="355">
        <v>2863934</v>
      </c>
      <c r="D7" s="356">
        <v>2863934</v>
      </c>
      <c r="E7" s="32">
        <v>11847</v>
      </c>
      <c r="F7" s="295">
        <v>52340</v>
      </c>
      <c r="G7" s="295">
        <v>48479</v>
      </c>
      <c r="H7" s="357">
        <v>112</v>
      </c>
      <c r="I7" s="358" t="s">
        <v>9</v>
      </c>
    </row>
    <row r="8" spans="1:9" ht="13.5" customHeight="1">
      <c r="A8" s="9" t="s">
        <v>10</v>
      </c>
      <c r="B8" s="32">
        <v>644979</v>
      </c>
      <c r="C8" s="355">
        <v>604307</v>
      </c>
      <c r="D8" s="356">
        <v>604307</v>
      </c>
      <c r="E8" s="32">
        <v>316</v>
      </c>
      <c r="F8" s="295">
        <v>3989</v>
      </c>
      <c r="G8" s="295">
        <v>3672</v>
      </c>
      <c r="H8" s="357">
        <v>164</v>
      </c>
      <c r="I8" s="359" t="s">
        <v>10</v>
      </c>
    </row>
    <row r="9" spans="1:9" ht="13.5" customHeight="1">
      <c r="A9" s="9" t="s">
        <v>11</v>
      </c>
      <c r="B9" s="32">
        <v>1426074</v>
      </c>
      <c r="C9" s="355">
        <v>1320203</v>
      </c>
      <c r="D9" s="356">
        <v>1320203</v>
      </c>
      <c r="E9" s="32">
        <v>5542</v>
      </c>
      <c r="F9" s="295">
        <v>16831</v>
      </c>
      <c r="G9" s="295">
        <v>15333</v>
      </c>
      <c r="H9" s="357">
        <v>117</v>
      </c>
      <c r="I9" s="359" t="s">
        <v>11</v>
      </c>
    </row>
    <row r="10" spans="1:9" ht="13.5">
      <c r="A10" s="9" t="s">
        <v>12</v>
      </c>
      <c r="B10" s="32">
        <v>2226844</v>
      </c>
      <c r="C10" s="355">
        <v>2101432</v>
      </c>
      <c r="D10" s="356">
        <v>2101432</v>
      </c>
      <c r="E10" s="32">
        <v>2971</v>
      </c>
      <c r="F10" s="295">
        <v>26104</v>
      </c>
      <c r="G10" s="295">
        <v>24049</v>
      </c>
      <c r="H10" s="357">
        <v>137</v>
      </c>
      <c r="I10" s="359" t="s">
        <v>12</v>
      </c>
    </row>
    <row r="11" spans="1:9" ht="13.5">
      <c r="A11" s="9" t="s">
        <v>13</v>
      </c>
      <c r="B11" s="32">
        <v>1155353</v>
      </c>
      <c r="C11" s="355">
        <v>1057957</v>
      </c>
      <c r="D11" s="356">
        <v>1057957</v>
      </c>
      <c r="E11" s="32">
        <v>70</v>
      </c>
      <c r="F11" s="295">
        <v>10596</v>
      </c>
      <c r="G11" s="295">
        <v>9590</v>
      </c>
      <c r="H11" s="357">
        <v>133</v>
      </c>
      <c r="I11" s="359" t="s">
        <v>13</v>
      </c>
    </row>
    <row r="12" spans="1:9" ht="13.5">
      <c r="A12" s="9" t="s">
        <v>14</v>
      </c>
      <c r="B12" s="32">
        <v>1249208</v>
      </c>
      <c r="C12" s="355">
        <v>1166687</v>
      </c>
      <c r="D12" s="356">
        <v>1166687</v>
      </c>
      <c r="E12" s="32">
        <v>2623</v>
      </c>
      <c r="F12" s="295">
        <v>20632</v>
      </c>
      <c r="G12" s="295">
        <v>18969</v>
      </c>
      <c r="H12" s="357">
        <v>121</v>
      </c>
      <c r="I12" s="359" t="s">
        <v>14</v>
      </c>
    </row>
    <row r="13" spans="1:9" ht="13.5">
      <c r="A13" s="9" t="s">
        <v>15</v>
      </c>
      <c r="B13" s="32">
        <v>1540067</v>
      </c>
      <c r="C13" s="355">
        <v>1463514</v>
      </c>
      <c r="D13" s="356">
        <v>1463514</v>
      </c>
      <c r="E13" s="32">
        <v>2304</v>
      </c>
      <c r="F13" s="295">
        <v>29897</v>
      </c>
      <c r="G13" s="295">
        <v>27613</v>
      </c>
      <c r="H13" s="357">
        <v>125</v>
      </c>
      <c r="I13" s="359" t="s">
        <v>15</v>
      </c>
    </row>
    <row r="14" spans="1:9" ht="13.5">
      <c r="A14" s="9" t="s">
        <v>16</v>
      </c>
      <c r="B14" s="32">
        <v>1361485</v>
      </c>
      <c r="C14" s="355">
        <v>1286810</v>
      </c>
      <c r="D14" s="356">
        <v>1286810</v>
      </c>
      <c r="E14" s="32">
        <v>1211</v>
      </c>
      <c r="F14" s="295">
        <v>20130</v>
      </c>
      <c r="G14" s="295">
        <v>18734</v>
      </c>
      <c r="H14" s="357">
        <v>123</v>
      </c>
      <c r="I14" s="359" t="s">
        <v>16</v>
      </c>
    </row>
    <row r="15" spans="1:9" ht="13.5">
      <c r="A15" s="9" t="s">
        <v>17</v>
      </c>
      <c r="B15" s="32">
        <v>712465</v>
      </c>
      <c r="C15" s="355">
        <v>664050</v>
      </c>
      <c r="D15" s="356">
        <v>664050</v>
      </c>
      <c r="E15" s="32">
        <v>0</v>
      </c>
      <c r="F15" s="295">
        <v>12148</v>
      </c>
      <c r="G15" s="295">
        <v>11288</v>
      </c>
      <c r="H15" s="357">
        <v>137</v>
      </c>
      <c r="I15" s="359" t="s">
        <v>17</v>
      </c>
    </row>
    <row r="16" spans="1:9" ht="13.5">
      <c r="A16" s="9" t="s">
        <v>18</v>
      </c>
      <c r="B16" s="32">
        <v>284334</v>
      </c>
      <c r="C16" s="355">
        <v>253726</v>
      </c>
      <c r="D16" s="356">
        <v>253726</v>
      </c>
      <c r="E16" s="32">
        <v>31</v>
      </c>
      <c r="F16" s="295">
        <v>3502</v>
      </c>
      <c r="G16" s="295">
        <v>3151</v>
      </c>
      <c r="H16" s="357">
        <v>144</v>
      </c>
      <c r="I16" s="359" t="s">
        <v>18</v>
      </c>
    </row>
    <row r="17" spans="1:9" ht="13.5">
      <c r="A17" s="14" t="s">
        <v>19</v>
      </c>
      <c r="B17" s="32">
        <v>1003529</v>
      </c>
      <c r="C17" s="355">
        <v>928116</v>
      </c>
      <c r="D17" s="356">
        <v>927645</v>
      </c>
      <c r="E17" s="32">
        <v>73</v>
      </c>
      <c r="F17" s="295">
        <v>10580</v>
      </c>
      <c r="G17" s="295">
        <v>9573</v>
      </c>
      <c r="H17" s="357">
        <v>135</v>
      </c>
      <c r="I17" s="360" t="s">
        <v>19</v>
      </c>
    </row>
    <row r="18" spans="1:9" ht="13.5">
      <c r="A18" s="9" t="s">
        <v>20</v>
      </c>
      <c r="B18" s="33">
        <v>1633660</v>
      </c>
      <c r="C18" s="361">
        <v>1552209</v>
      </c>
      <c r="D18" s="362">
        <v>1551671</v>
      </c>
      <c r="E18" s="33">
        <v>2395</v>
      </c>
      <c r="F18" s="296">
        <v>35980</v>
      </c>
      <c r="G18" s="296">
        <v>33496</v>
      </c>
      <c r="H18" s="363">
        <v>96</v>
      </c>
      <c r="I18" s="359" t="s">
        <v>20</v>
      </c>
    </row>
    <row r="19" spans="1:9" ht="13.5">
      <c r="A19" s="19" t="s">
        <v>21</v>
      </c>
      <c r="B19" s="32">
        <v>432475</v>
      </c>
      <c r="C19" s="355">
        <v>397067</v>
      </c>
      <c r="D19" s="356">
        <v>396852</v>
      </c>
      <c r="E19" s="32">
        <v>1162</v>
      </c>
      <c r="F19" s="295">
        <v>10696</v>
      </c>
      <c r="G19" s="295">
        <v>9661</v>
      </c>
      <c r="H19" s="357">
        <v>93</v>
      </c>
      <c r="I19" s="358" t="s">
        <v>21</v>
      </c>
    </row>
    <row r="20" spans="1:9" ht="13.5">
      <c r="A20" s="9" t="s">
        <v>22</v>
      </c>
      <c r="B20" s="32">
        <v>267906</v>
      </c>
      <c r="C20" s="355">
        <v>250717</v>
      </c>
      <c r="D20" s="356">
        <v>250717</v>
      </c>
      <c r="E20" s="32">
        <v>29</v>
      </c>
      <c r="F20" s="295">
        <v>5995</v>
      </c>
      <c r="G20" s="295">
        <v>5485</v>
      </c>
      <c r="H20" s="357">
        <v>101</v>
      </c>
      <c r="I20" s="359" t="s">
        <v>22</v>
      </c>
    </row>
    <row r="21" spans="1:9" ht="13.5">
      <c r="A21" s="9" t="s">
        <v>23</v>
      </c>
      <c r="B21" s="32">
        <v>25076</v>
      </c>
      <c r="C21" s="355">
        <v>22810</v>
      </c>
      <c r="D21" s="356">
        <v>22810</v>
      </c>
      <c r="E21" s="32">
        <v>17</v>
      </c>
      <c r="F21" s="295">
        <v>549</v>
      </c>
      <c r="G21" s="295">
        <v>478</v>
      </c>
      <c r="H21" s="357">
        <v>110</v>
      </c>
      <c r="I21" s="359" t="s">
        <v>23</v>
      </c>
    </row>
    <row r="22" spans="1:9" ht="13.5">
      <c r="A22" s="9" t="s">
        <v>24</v>
      </c>
      <c r="B22" s="32">
        <v>257139</v>
      </c>
      <c r="C22" s="355">
        <v>233690</v>
      </c>
      <c r="D22" s="356">
        <v>233687</v>
      </c>
      <c r="E22" s="32">
        <v>0</v>
      </c>
      <c r="F22" s="295">
        <v>4012</v>
      </c>
      <c r="G22" s="295">
        <v>3573</v>
      </c>
      <c r="H22" s="357">
        <v>112</v>
      </c>
      <c r="I22" s="359" t="s">
        <v>24</v>
      </c>
    </row>
    <row r="23" spans="1:9" ht="13.5">
      <c r="A23" s="9" t="s">
        <v>25</v>
      </c>
      <c r="B23" s="32">
        <v>188127</v>
      </c>
      <c r="C23" s="355">
        <v>175848</v>
      </c>
      <c r="D23" s="356">
        <v>175848</v>
      </c>
      <c r="E23" s="32">
        <v>48</v>
      </c>
      <c r="F23" s="295">
        <v>1932</v>
      </c>
      <c r="G23" s="295">
        <v>1789</v>
      </c>
      <c r="H23" s="357">
        <v>142</v>
      </c>
      <c r="I23" s="359" t="s">
        <v>25</v>
      </c>
    </row>
    <row r="24" spans="1:9" ht="13.5">
      <c r="A24" s="9" t="s">
        <v>26</v>
      </c>
      <c r="B24" s="32">
        <v>337859</v>
      </c>
      <c r="C24" s="355">
        <v>310441</v>
      </c>
      <c r="D24" s="356">
        <v>310441</v>
      </c>
      <c r="E24" s="32">
        <v>460</v>
      </c>
      <c r="F24" s="295">
        <v>2572</v>
      </c>
      <c r="G24" s="295">
        <v>2331</v>
      </c>
      <c r="H24" s="357">
        <v>171</v>
      </c>
      <c r="I24" s="359" t="s">
        <v>26</v>
      </c>
    </row>
    <row r="25" spans="1:9" ht="13.5">
      <c r="A25" s="9" t="s">
        <v>27</v>
      </c>
      <c r="B25" s="32">
        <v>175638</v>
      </c>
      <c r="C25" s="355">
        <v>155312</v>
      </c>
      <c r="D25" s="356">
        <v>155312</v>
      </c>
      <c r="E25" s="32">
        <v>35</v>
      </c>
      <c r="F25" s="295">
        <v>1407</v>
      </c>
      <c r="G25" s="295">
        <v>1226</v>
      </c>
      <c r="H25" s="357">
        <v>148</v>
      </c>
      <c r="I25" s="359" t="s">
        <v>27</v>
      </c>
    </row>
    <row r="26" spans="1:9" ht="13.5">
      <c r="A26" s="9" t="s">
        <v>28</v>
      </c>
      <c r="B26" s="32">
        <v>1595341</v>
      </c>
      <c r="C26" s="355">
        <v>1515415</v>
      </c>
      <c r="D26" s="356">
        <v>1515415</v>
      </c>
      <c r="E26" s="32">
        <v>137</v>
      </c>
      <c r="F26" s="295">
        <v>9706</v>
      </c>
      <c r="G26" s="295">
        <v>9127</v>
      </c>
      <c r="H26" s="357">
        <v>183</v>
      </c>
      <c r="I26" s="359" t="s">
        <v>28</v>
      </c>
    </row>
    <row r="27" spans="1:9" ht="13.5">
      <c r="A27" s="9" t="s">
        <v>29</v>
      </c>
      <c r="B27" s="32">
        <v>106940</v>
      </c>
      <c r="C27" s="355">
        <v>101072</v>
      </c>
      <c r="D27" s="356">
        <v>101072</v>
      </c>
      <c r="E27" s="32">
        <v>320</v>
      </c>
      <c r="F27" s="295">
        <v>2634</v>
      </c>
      <c r="G27" s="295">
        <v>2415</v>
      </c>
      <c r="H27" s="357">
        <v>81</v>
      </c>
      <c r="I27" s="359" t="s">
        <v>29</v>
      </c>
    </row>
    <row r="28" spans="1:9" ht="13.5">
      <c r="A28" s="9" t="s">
        <v>30</v>
      </c>
      <c r="B28" s="32">
        <v>210889</v>
      </c>
      <c r="C28" s="355">
        <v>186426</v>
      </c>
      <c r="D28" s="356">
        <v>186426</v>
      </c>
      <c r="E28" s="32">
        <v>0</v>
      </c>
      <c r="F28" s="295">
        <v>3593</v>
      </c>
      <c r="G28" s="295">
        <v>2986</v>
      </c>
      <c r="H28" s="357">
        <v>95</v>
      </c>
      <c r="I28" s="359" t="s">
        <v>30</v>
      </c>
    </row>
    <row r="29" spans="1:9" ht="13.5">
      <c r="A29" s="9" t="s">
        <v>31</v>
      </c>
      <c r="B29" s="32">
        <v>417355</v>
      </c>
      <c r="C29" s="355">
        <v>384501</v>
      </c>
      <c r="D29" s="356">
        <v>384501</v>
      </c>
      <c r="E29" s="32">
        <v>792</v>
      </c>
      <c r="F29" s="295">
        <v>6186</v>
      </c>
      <c r="G29" s="295">
        <v>5579</v>
      </c>
      <c r="H29" s="357">
        <v>138</v>
      </c>
      <c r="I29" s="359" t="s">
        <v>31</v>
      </c>
    </row>
    <row r="30" spans="1:9" ht="13.5">
      <c r="A30" s="9" t="s">
        <v>32</v>
      </c>
      <c r="B30" s="32">
        <v>423830</v>
      </c>
      <c r="C30" s="355">
        <v>398533</v>
      </c>
      <c r="D30" s="356">
        <v>398533</v>
      </c>
      <c r="E30" s="32">
        <v>2108</v>
      </c>
      <c r="F30" s="295">
        <v>6970</v>
      </c>
      <c r="G30" s="295">
        <v>6486</v>
      </c>
      <c r="H30" s="357">
        <v>125</v>
      </c>
      <c r="I30" s="359" t="s">
        <v>32</v>
      </c>
    </row>
    <row r="31" spans="1:9" ht="13.5">
      <c r="A31" s="9" t="s">
        <v>33</v>
      </c>
      <c r="B31" s="32">
        <v>47159</v>
      </c>
      <c r="C31" s="355">
        <v>41409</v>
      </c>
      <c r="D31" s="356">
        <v>41409</v>
      </c>
      <c r="E31" s="32">
        <v>196</v>
      </c>
      <c r="F31" s="295">
        <v>832</v>
      </c>
      <c r="G31" s="295">
        <v>707</v>
      </c>
      <c r="H31" s="357">
        <v>106</v>
      </c>
      <c r="I31" s="359" t="s">
        <v>33</v>
      </c>
    </row>
    <row r="32" spans="1:9" ht="13.5">
      <c r="A32" s="9" t="s">
        <v>34</v>
      </c>
      <c r="B32" s="32">
        <v>33197</v>
      </c>
      <c r="C32" s="355">
        <v>29654</v>
      </c>
      <c r="D32" s="356">
        <v>29654</v>
      </c>
      <c r="E32" s="32">
        <v>0</v>
      </c>
      <c r="F32" s="295">
        <v>436</v>
      </c>
      <c r="G32" s="295">
        <v>383</v>
      </c>
      <c r="H32" s="357">
        <v>146</v>
      </c>
      <c r="I32" s="359" t="s">
        <v>34</v>
      </c>
    </row>
    <row r="33" spans="1:9" ht="13.5">
      <c r="A33" s="9" t="s">
        <v>35</v>
      </c>
      <c r="B33" s="32">
        <v>750654</v>
      </c>
      <c r="C33" s="355">
        <v>684590</v>
      </c>
      <c r="D33" s="356">
        <v>684590</v>
      </c>
      <c r="E33" s="32">
        <v>23</v>
      </c>
      <c r="F33" s="295">
        <v>5478</v>
      </c>
      <c r="G33" s="295">
        <v>4924</v>
      </c>
      <c r="H33" s="357">
        <v>153</v>
      </c>
      <c r="I33" s="359" t="s">
        <v>35</v>
      </c>
    </row>
    <row r="34" spans="1:9" ht="13.5">
      <c r="A34" s="9" t="s">
        <v>36</v>
      </c>
      <c r="B34" s="32">
        <v>170861</v>
      </c>
      <c r="C34" s="355">
        <v>146439</v>
      </c>
      <c r="D34" s="356">
        <v>146439</v>
      </c>
      <c r="E34" s="32">
        <v>764</v>
      </c>
      <c r="F34" s="295">
        <v>2614</v>
      </c>
      <c r="G34" s="295">
        <v>2165</v>
      </c>
      <c r="H34" s="357">
        <v>127</v>
      </c>
      <c r="I34" s="359" t="s">
        <v>36</v>
      </c>
    </row>
    <row r="35" spans="1:9" ht="13.5">
      <c r="A35" s="9" t="s">
        <v>37</v>
      </c>
      <c r="B35" s="32">
        <v>178899</v>
      </c>
      <c r="C35" s="355">
        <v>161393</v>
      </c>
      <c r="D35" s="356">
        <v>161393</v>
      </c>
      <c r="E35" s="32">
        <v>891</v>
      </c>
      <c r="F35" s="295">
        <v>5001</v>
      </c>
      <c r="G35" s="295">
        <v>4452</v>
      </c>
      <c r="H35" s="357">
        <v>102</v>
      </c>
      <c r="I35" s="359" t="s">
        <v>37</v>
      </c>
    </row>
    <row r="36" spans="1:9" ht="13.5">
      <c r="A36" s="9" t="s">
        <v>38</v>
      </c>
      <c r="B36" s="32">
        <v>186699</v>
      </c>
      <c r="C36" s="355">
        <v>179736</v>
      </c>
      <c r="D36" s="356">
        <v>179736</v>
      </c>
      <c r="E36" s="32">
        <v>715</v>
      </c>
      <c r="F36" s="295">
        <v>4731</v>
      </c>
      <c r="G36" s="295">
        <v>4565</v>
      </c>
      <c r="H36" s="357">
        <v>85</v>
      </c>
      <c r="I36" s="359" t="s">
        <v>38</v>
      </c>
    </row>
    <row r="37" spans="1:9" ht="13.5">
      <c r="A37" s="9" t="s">
        <v>39</v>
      </c>
      <c r="B37" s="32">
        <v>108484</v>
      </c>
      <c r="C37" s="355">
        <v>98624</v>
      </c>
      <c r="D37" s="356">
        <v>98624</v>
      </c>
      <c r="E37" s="32">
        <v>256</v>
      </c>
      <c r="F37" s="295">
        <v>3308</v>
      </c>
      <c r="G37" s="295">
        <v>2909</v>
      </c>
      <c r="H37" s="357">
        <v>86</v>
      </c>
      <c r="I37" s="359" t="s">
        <v>39</v>
      </c>
    </row>
    <row r="38" spans="1:9" ht="13.5">
      <c r="A38" s="9" t="s">
        <v>40</v>
      </c>
      <c r="B38" s="32">
        <v>3812</v>
      </c>
      <c r="C38" s="355">
        <v>3043</v>
      </c>
      <c r="D38" s="356">
        <v>3043</v>
      </c>
      <c r="E38" s="32">
        <v>0</v>
      </c>
      <c r="F38" s="295">
        <v>215</v>
      </c>
      <c r="G38" s="295">
        <v>171</v>
      </c>
      <c r="H38" s="357">
        <v>56</v>
      </c>
      <c r="I38" s="359" t="s">
        <v>40</v>
      </c>
    </row>
    <row r="39" spans="1:9" ht="13.5">
      <c r="A39" s="9" t="s">
        <v>41</v>
      </c>
      <c r="B39" s="32">
        <v>8409</v>
      </c>
      <c r="C39" s="355">
        <v>7143</v>
      </c>
      <c r="D39" s="356">
        <v>7143</v>
      </c>
      <c r="E39" s="32">
        <v>0</v>
      </c>
      <c r="F39" s="295">
        <v>648</v>
      </c>
      <c r="G39" s="295">
        <v>545</v>
      </c>
      <c r="H39" s="357">
        <v>43</v>
      </c>
      <c r="I39" s="359" t="s">
        <v>41</v>
      </c>
    </row>
    <row r="40" spans="1:9" ht="13.5">
      <c r="A40" s="9" t="s">
        <v>42</v>
      </c>
      <c r="B40" s="32">
        <v>9568</v>
      </c>
      <c r="C40" s="355">
        <v>4392</v>
      </c>
      <c r="D40" s="356">
        <v>4392</v>
      </c>
      <c r="E40" s="32">
        <v>134</v>
      </c>
      <c r="F40" s="295">
        <v>1128</v>
      </c>
      <c r="G40" s="295">
        <v>494</v>
      </c>
      <c r="H40" s="357">
        <v>25</v>
      </c>
      <c r="I40" s="359" t="s">
        <v>42</v>
      </c>
    </row>
    <row r="41" spans="1:9" ht="13.5">
      <c r="A41" s="9" t="s">
        <v>43</v>
      </c>
      <c r="B41" s="32">
        <v>15907</v>
      </c>
      <c r="C41" s="355">
        <v>11126</v>
      </c>
      <c r="D41" s="356">
        <v>11126</v>
      </c>
      <c r="E41" s="32">
        <v>0</v>
      </c>
      <c r="F41" s="295">
        <v>1744</v>
      </c>
      <c r="G41" s="295">
        <v>1223</v>
      </c>
      <c r="H41" s="357">
        <v>31</v>
      </c>
      <c r="I41" s="359" t="s">
        <v>43</v>
      </c>
    </row>
    <row r="42" spans="1:9" ht="13.5">
      <c r="A42" s="9" t="s">
        <v>44</v>
      </c>
      <c r="B42" s="32">
        <v>8941</v>
      </c>
      <c r="C42" s="355">
        <v>7449</v>
      </c>
      <c r="D42" s="356">
        <v>7449</v>
      </c>
      <c r="E42" s="32">
        <v>78</v>
      </c>
      <c r="F42" s="295">
        <v>744</v>
      </c>
      <c r="G42" s="295">
        <v>619</v>
      </c>
      <c r="H42" s="357">
        <v>48</v>
      </c>
      <c r="I42" s="359" t="s">
        <v>44</v>
      </c>
    </row>
    <row r="43" spans="1:9" ht="13.5">
      <c r="A43" s="9" t="s">
        <v>45</v>
      </c>
      <c r="B43" s="32">
        <v>0</v>
      </c>
      <c r="C43" s="355">
        <v>0</v>
      </c>
      <c r="D43" s="356">
        <v>0</v>
      </c>
      <c r="E43" s="32">
        <v>0</v>
      </c>
      <c r="F43" s="295">
        <v>0</v>
      </c>
      <c r="G43" s="295">
        <v>0</v>
      </c>
      <c r="H43" s="357" t="s">
        <v>64</v>
      </c>
      <c r="I43" s="359" t="s">
        <v>45</v>
      </c>
    </row>
    <row r="44" spans="1:9" ht="13.5">
      <c r="A44" s="9" t="s">
        <v>46</v>
      </c>
      <c r="B44" s="32">
        <v>0</v>
      </c>
      <c r="C44" s="355">
        <v>0</v>
      </c>
      <c r="D44" s="356">
        <v>0</v>
      </c>
      <c r="E44" s="32">
        <v>0</v>
      </c>
      <c r="F44" s="295">
        <v>0</v>
      </c>
      <c r="G44" s="295">
        <v>0</v>
      </c>
      <c r="H44" s="357" t="s">
        <v>64</v>
      </c>
      <c r="I44" s="359" t="s">
        <v>46</v>
      </c>
    </row>
    <row r="45" spans="1:9" ht="14.25" thickBot="1">
      <c r="A45" s="21" t="s">
        <v>47</v>
      </c>
      <c r="B45" s="32">
        <v>10785</v>
      </c>
      <c r="C45" s="355">
        <v>8716</v>
      </c>
      <c r="D45" s="356">
        <v>8716</v>
      </c>
      <c r="E45" s="32">
        <v>104</v>
      </c>
      <c r="F45" s="295">
        <v>847</v>
      </c>
      <c r="G45" s="295">
        <v>667</v>
      </c>
      <c r="H45" s="357">
        <v>47</v>
      </c>
      <c r="I45" s="360" t="s">
        <v>47</v>
      </c>
    </row>
    <row r="46" spans="1:9" ht="14.25" thickBot="1">
      <c r="A46" s="364" t="s">
        <v>48</v>
      </c>
      <c r="B46" s="36">
        <v>16265975</v>
      </c>
      <c r="C46" s="298">
        <v>15262945</v>
      </c>
      <c r="D46" s="298">
        <v>15261936</v>
      </c>
      <c r="E46" s="365">
        <v>29383</v>
      </c>
      <c r="F46" s="297">
        <v>242729</v>
      </c>
      <c r="G46" s="298">
        <v>223947</v>
      </c>
      <c r="H46" s="366">
        <v>122</v>
      </c>
      <c r="I46" s="367" t="s">
        <v>48</v>
      </c>
    </row>
    <row r="47" spans="1:9" ht="14.25" thickBot="1">
      <c r="A47" s="364" t="s">
        <v>49</v>
      </c>
      <c r="B47" s="36">
        <v>5971950</v>
      </c>
      <c r="C47" s="26">
        <v>5515546</v>
      </c>
      <c r="D47" s="298">
        <v>5515328</v>
      </c>
      <c r="E47" s="365">
        <v>8269</v>
      </c>
      <c r="F47" s="26">
        <v>83978</v>
      </c>
      <c r="G47" s="298">
        <v>74960</v>
      </c>
      <c r="H47" s="366">
        <v>128</v>
      </c>
      <c r="I47" s="367" t="s">
        <v>49</v>
      </c>
    </row>
    <row r="48" spans="1:9" ht="14.25" thickBot="1">
      <c r="A48" s="368" t="s">
        <v>50</v>
      </c>
      <c r="B48" s="37">
        <v>22237925</v>
      </c>
      <c r="C48" s="29">
        <v>20778491</v>
      </c>
      <c r="D48" s="301">
        <v>20777264</v>
      </c>
      <c r="E48" s="369">
        <v>37652</v>
      </c>
      <c r="F48" s="29">
        <v>326707</v>
      </c>
      <c r="G48" s="301">
        <v>298907</v>
      </c>
      <c r="H48" s="370">
        <v>124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A3:A6"/>
    <mergeCell ref="I3:I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206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207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194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23163798</v>
      </c>
      <c r="C7" s="355">
        <v>23150384</v>
      </c>
      <c r="D7" s="356">
        <v>7418236</v>
      </c>
      <c r="E7" s="32">
        <v>5137</v>
      </c>
      <c r="F7" s="295">
        <v>2609</v>
      </c>
      <c r="G7" s="295">
        <v>2580</v>
      </c>
      <c r="H7" s="357">
        <v>20254</v>
      </c>
      <c r="I7" s="358" t="s">
        <v>9</v>
      </c>
    </row>
    <row r="8" spans="1:9" ht="13.5" customHeight="1">
      <c r="A8" s="9" t="s">
        <v>10</v>
      </c>
      <c r="B8" s="32">
        <v>4865428</v>
      </c>
      <c r="C8" s="355">
        <v>4863698</v>
      </c>
      <c r="D8" s="356">
        <v>1628618</v>
      </c>
      <c r="E8" s="32">
        <v>763</v>
      </c>
      <c r="F8" s="295">
        <v>381</v>
      </c>
      <c r="G8" s="295">
        <v>375</v>
      </c>
      <c r="H8" s="357">
        <v>22618</v>
      </c>
      <c r="I8" s="359" t="s">
        <v>10</v>
      </c>
    </row>
    <row r="9" spans="1:9" ht="13.5" customHeight="1">
      <c r="A9" s="9" t="s">
        <v>11</v>
      </c>
      <c r="B9" s="32">
        <v>3102440</v>
      </c>
      <c r="C9" s="355">
        <v>3098130</v>
      </c>
      <c r="D9" s="356">
        <v>1119687</v>
      </c>
      <c r="E9" s="32">
        <v>921</v>
      </c>
      <c r="F9" s="295">
        <v>539</v>
      </c>
      <c r="G9" s="295">
        <v>529</v>
      </c>
      <c r="H9" s="357">
        <v>15238</v>
      </c>
      <c r="I9" s="359" t="s">
        <v>11</v>
      </c>
    </row>
    <row r="10" spans="1:9" ht="13.5">
      <c r="A10" s="9" t="s">
        <v>12</v>
      </c>
      <c r="B10" s="32">
        <v>11277267</v>
      </c>
      <c r="C10" s="355">
        <v>11274336</v>
      </c>
      <c r="D10" s="356">
        <v>3957451</v>
      </c>
      <c r="E10" s="32">
        <v>471</v>
      </c>
      <c r="F10" s="295">
        <v>1565</v>
      </c>
      <c r="G10" s="295">
        <v>1556</v>
      </c>
      <c r="H10" s="357">
        <v>12851</v>
      </c>
      <c r="I10" s="359" t="s">
        <v>12</v>
      </c>
    </row>
    <row r="11" spans="1:9" ht="13.5">
      <c r="A11" s="9" t="s">
        <v>13</v>
      </c>
      <c r="B11" s="32">
        <v>13034241</v>
      </c>
      <c r="C11" s="355">
        <v>13032079</v>
      </c>
      <c r="D11" s="356">
        <v>4082409</v>
      </c>
      <c r="E11" s="32">
        <v>0</v>
      </c>
      <c r="F11" s="295">
        <v>932</v>
      </c>
      <c r="G11" s="295">
        <v>926</v>
      </c>
      <c r="H11" s="357">
        <v>24906</v>
      </c>
      <c r="I11" s="359" t="s">
        <v>13</v>
      </c>
    </row>
    <row r="12" spans="1:9" ht="13.5">
      <c r="A12" s="9" t="s">
        <v>14</v>
      </c>
      <c r="B12" s="32">
        <v>6637988</v>
      </c>
      <c r="C12" s="355">
        <v>6633096</v>
      </c>
      <c r="D12" s="356">
        <v>2254534</v>
      </c>
      <c r="E12" s="32">
        <v>1333</v>
      </c>
      <c r="F12" s="295">
        <v>1350</v>
      </c>
      <c r="G12" s="295">
        <v>1336</v>
      </c>
      <c r="H12" s="357">
        <v>10806</v>
      </c>
      <c r="I12" s="359" t="s">
        <v>14</v>
      </c>
    </row>
    <row r="13" spans="1:9" ht="13.5">
      <c r="A13" s="9" t="s">
        <v>15</v>
      </c>
      <c r="B13" s="32">
        <v>3202947</v>
      </c>
      <c r="C13" s="355">
        <v>3197217</v>
      </c>
      <c r="D13" s="356">
        <v>1055691</v>
      </c>
      <c r="E13" s="32">
        <v>107</v>
      </c>
      <c r="F13" s="295">
        <v>871</v>
      </c>
      <c r="G13" s="295">
        <v>854</v>
      </c>
      <c r="H13" s="357">
        <v>8394</v>
      </c>
      <c r="I13" s="359" t="s">
        <v>15</v>
      </c>
    </row>
    <row r="14" spans="1:9" ht="13.5">
      <c r="A14" s="9" t="s">
        <v>16</v>
      </c>
      <c r="B14" s="32">
        <v>2412151</v>
      </c>
      <c r="C14" s="355">
        <v>2408701</v>
      </c>
      <c r="D14" s="356">
        <v>855299</v>
      </c>
      <c r="E14" s="32">
        <v>100</v>
      </c>
      <c r="F14" s="295">
        <v>518</v>
      </c>
      <c r="G14" s="295">
        <v>509</v>
      </c>
      <c r="H14" s="357">
        <v>8812</v>
      </c>
      <c r="I14" s="359" t="s">
        <v>16</v>
      </c>
    </row>
    <row r="15" spans="1:9" ht="13.5">
      <c r="A15" s="9" t="s">
        <v>17</v>
      </c>
      <c r="B15" s="32">
        <v>15760472</v>
      </c>
      <c r="C15" s="355">
        <v>15757354</v>
      </c>
      <c r="D15" s="356">
        <v>6392269</v>
      </c>
      <c r="E15" s="32">
        <v>25</v>
      </c>
      <c r="F15" s="295">
        <v>3055</v>
      </c>
      <c r="G15" s="295">
        <v>3045</v>
      </c>
      <c r="H15" s="357">
        <v>12595</v>
      </c>
      <c r="I15" s="359" t="s">
        <v>17</v>
      </c>
    </row>
    <row r="16" spans="1:9" ht="13.5">
      <c r="A16" s="9" t="s">
        <v>18</v>
      </c>
      <c r="B16" s="32">
        <v>29847851</v>
      </c>
      <c r="C16" s="355">
        <v>29836924</v>
      </c>
      <c r="D16" s="356">
        <v>5716371</v>
      </c>
      <c r="E16" s="32">
        <v>36</v>
      </c>
      <c r="F16" s="295">
        <v>2103</v>
      </c>
      <c r="G16" s="295">
        <v>2080</v>
      </c>
      <c r="H16" s="357">
        <v>27278</v>
      </c>
      <c r="I16" s="359" t="s">
        <v>18</v>
      </c>
    </row>
    <row r="17" spans="1:9" ht="13.5">
      <c r="A17" s="14" t="s">
        <v>19</v>
      </c>
      <c r="B17" s="32">
        <v>9568688</v>
      </c>
      <c r="C17" s="355">
        <v>9559128</v>
      </c>
      <c r="D17" s="356">
        <v>1455627</v>
      </c>
      <c r="E17" s="32">
        <v>1</v>
      </c>
      <c r="F17" s="295">
        <v>1069</v>
      </c>
      <c r="G17" s="295">
        <v>1047</v>
      </c>
      <c r="H17" s="357">
        <v>13900</v>
      </c>
      <c r="I17" s="360" t="s">
        <v>19</v>
      </c>
    </row>
    <row r="18" spans="1:9" ht="13.5">
      <c r="A18" s="9" t="s">
        <v>20</v>
      </c>
      <c r="B18" s="33">
        <v>1662419</v>
      </c>
      <c r="C18" s="361">
        <v>1589990</v>
      </c>
      <c r="D18" s="362">
        <v>105999</v>
      </c>
      <c r="E18" s="33">
        <v>203</v>
      </c>
      <c r="F18" s="296">
        <v>1428</v>
      </c>
      <c r="G18" s="296">
        <v>1314</v>
      </c>
      <c r="H18" s="363">
        <v>3409</v>
      </c>
      <c r="I18" s="359" t="s">
        <v>20</v>
      </c>
    </row>
    <row r="19" spans="1:9" ht="13.5">
      <c r="A19" s="19" t="s">
        <v>21</v>
      </c>
      <c r="B19" s="32">
        <v>0</v>
      </c>
      <c r="C19" s="355">
        <v>0</v>
      </c>
      <c r="D19" s="356">
        <v>0</v>
      </c>
      <c r="E19" s="32">
        <v>0</v>
      </c>
      <c r="F19" s="295">
        <v>0</v>
      </c>
      <c r="G19" s="295">
        <v>0</v>
      </c>
      <c r="H19" s="357" t="s">
        <v>64</v>
      </c>
      <c r="I19" s="358" t="s">
        <v>21</v>
      </c>
    </row>
    <row r="20" spans="1:9" ht="13.5">
      <c r="A20" s="9" t="s">
        <v>22</v>
      </c>
      <c r="B20" s="32">
        <v>3993078</v>
      </c>
      <c r="C20" s="355">
        <v>3936002</v>
      </c>
      <c r="D20" s="356">
        <v>1096155</v>
      </c>
      <c r="E20" s="32">
        <v>5</v>
      </c>
      <c r="F20" s="295">
        <v>516</v>
      </c>
      <c r="G20" s="295">
        <v>506</v>
      </c>
      <c r="H20" s="357">
        <v>19864</v>
      </c>
      <c r="I20" s="359" t="s">
        <v>22</v>
      </c>
    </row>
    <row r="21" spans="1:9" ht="13.5">
      <c r="A21" s="9" t="s">
        <v>23</v>
      </c>
      <c r="B21" s="32">
        <v>3808061</v>
      </c>
      <c r="C21" s="355">
        <v>3805886</v>
      </c>
      <c r="D21" s="356">
        <v>1069565</v>
      </c>
      <c r="E21" s="32">
        <v>57</v>
      </c>
      <c r="F21" s="295">
        <v>635</v>
      </c>
      <c r="G21" s="295">
        <v>622</v>
      </c>
      <c r="H21" s="357">
        <v>16165</v>
      </c>
      <c r="I21" s="359" t="s">
        <v>23</v>
      </c>
    </row>
    <row r="22" spans="1:9" ht="13.5">
      <c r="A22" s="9" t="s">
        <v>24</v>
      </c>
      <c r="B22" s="32">
        <v>11100201</v>
      </c>
      <c r="C22" s="355">
        <v>11097585</v>
      </c>
      <c r="D22" s="356">
        <v>3222379</v>
      </c>
      <c r="E22" s="32">
        <v>0</v>
      </c>
      <c r="F22" s="295">
        <v>1103</v>
      </c>
      <c r="G22" s="295">
        <v>1094</v>
      </c>
      <c r="H22" s="357">
        <v>19221</v>
      </c>
      <c r="I22" s="359" t="s">
        <v>24</v>
      </c>
    </row>
    <row r="23" spans="1:9" ht="13.5">
      <c r="A23" s="9" t="s">
        <v>25</v>
      </c>
      <c r="B23" s="32">
        <v>1565194</v>
      </c>
      <c r="C23" s="355">
        <v>1564558</v>
      </c>
      <c r="D23" s="356">
        <v>429971</v>
      </c>
      <c r="E23" s="32">
        <v>18</v>
      </c>
      <c r="F23" s="295">
        <v>324</v>
      </c>
      <c r="G23" s="295">
        <v>322</v>
      </c>
      <c r="H23" s="357">
        <v>10216</v>
      </c>
      <c r="I23" s="359" t="s">
        <v>25</v>
      </c>
    </row>
    <row r="24" spans="1:9" ht="13.5">
      <c r="A24" s="9" t="s">
        <v>26</v>
      </c>
      <c r="B24" s="32">
        <v>1778177</v>
      </c>
      <c r="C24" s="355">
        <v>1778071</v>
      </c>
      <c r="D24" s="356">
        <v>408536</v>
      </c>
      <c r="E24" s="32">
        <v>175</v>
      </c>
      <c r="F24" s="295">
        <v>145</v>
      </c>
      <c r="G24" s="295">
        <v>143</v>
      </c>
      <c r="H24" s="357">
        <v>24291</v>
      </c>
      <c r="I24" s="359" t="s">
        <v>26</v>
      </c>
    </row>
    <row r="25" spans="1:9" ht="13.5">
      <c r="A25" s="9" t="s">
        <v>27</v>
      </c>
      <c r="B25" s="32">
        <v>926656</v>
      </c>
      <c r="C25" s="355">
        <v>925088</v>
      </c>
      <c r="D25" s="356">
        <v>277723</v>
      </c>
      <c r="E25" s="32">
        <v>3</v>
      </c>
      <c r="F25" s="295">
        <v>220</v>
      </c>
      <c r="G25" s="295">
        <v>216</v>
      </c>
      <c r="H25" s="357">
        <v>5860</v>
      </c>
      <c r="I25" s="359" t="s">
        <v>27</v>
      </c>
    </row>
    <row r="26" spans="1:9" ht="13.5">
      <c r="A26" s="9" t="s">
        <v>28</v>
      </c>
      <c r="B26" s="32">
        <v>10744994</v>
      </c>
      <c r="C26" s="355">
        <v>10742080</v>
      </c>
      <c r="D26" s="356">
        <v>2563001</v>
      </c>
      <c r="E26" s="32">
        <v>14</v>
      </c>
      <c r="F26" s="295">
        <v>601</v>
      </c>
      <c r="G26" s="295">
        <v>594</v>
      </c>
      <c r="H26" s="357">
        <v>26339</v>
      </c>
      <c r="I26" s="359" t="s">
        <v>28</v>
      </c>
    </row>
    <row r="27" spans="1:9" ht="13.5">
      <c r="A27" s="9" t="s">
        <v>29</v>
      </c>
      <c r="B27" s="32">
        <v>0</v>
      </c>
      <c r="C27" s="355">
        <v>0</v>
      </c>
      <c r="D27" s="356">
        <v>0</v>
      </c>
      <c r="E27" s="32">
        <v>0</v>
      </c>
      <c r="F27" s="295">
        <v>0</v>
      </c>
      <c r="G27" s="295">
        <v>0</v>
      </c>
      <c r="H27" s="357" t="s">
        <v>64</v>
      </c>
      <c r="I27" s="359" t="s">
        <v>29</v>
      </c>
    </row>
    <row r="28" spans="1:9" ht="13.5">
      <c r="A28" s="9" t="s">
        <v>30</v>
      </c>
      <c r="B28" s="32">
        <v>0</v>
      </c>
      <c r="C28" s="355">
        <v>0</v>
      </c>
      <c r="D28" s="356">
        <v>0</v>
      </c>
      <c r="E28" s="32">
        <v>0</v>
      </c>
      <c r="F28" s="295">
        <v>0</v>
      </c>
      <c r="G28" s="295">
        <v>0</v>
      </c>
      <c r="H28" s="357" t="s">
        <v>64</v>
      </c>
      <c r="I28" s="359" t="s">
        <v>30</v>
      </c>
    </row>
    <row r="29" spans="1:9" ht="13.5">
      <c r="A29" s="9" t="s">
        <v>31</v>
      </c>
      <c r="B29" s="32">
        <v>1121267</v>
      </c>
      <c r="C29" s="355">
        <v>1114296</v>
      </c>
      <c r="D29" s="356">
        <v>312000</v>
      </c>
      <c r="E29" s="32">
        <v>5</v>
      </c>
      <c r="F29" s="295">
        <v>404</v>
      </c>
      <c r="G29" s="295">
        <v>396</v>
      </c>
      <c r="H29" s="357">
        <v>6450</v>
      </c>
      <c r="I29" s="359" t="s">
        <v>31</v>
      </c>
    </row>
    <row r="30" spans="1:9" ht="13.5">
      <c r="A30" s="9" t="s">
        <v>32</v>
      </c>
      <c r="B30" s="32">
        <v>0</v>
      </c>
      <c r="C30" s="355">
        <v>0</v>
      </c>
      <c r="D30" s="356">
        <v>0</v>
      </c>
      <c r="E30" s="32">
        <v>0</v>
      </c>
      <c r="F30" s="295">
        <v>0</v>
      </c>
      <c r="G30" s="295">
        <v>0</v>
      </c>
      <c r="H30" s="357" t="s">
        <v>64</v>
      </c>
      <c r="I30" s="359" t="s">
        <v>32</v>
      </c>
    </row>
    <row r="31" spans="1:9" ht="13.5">
      <c r="A31" s="9" t="s">
        <v>33</v>
      </c>
      <c r="B31" s="32">
        <v>3936218</v>
      </c>
      <c r="C31" s="355">
        <v>3931497</v>
      </c>
      <c r="D31" s="356">
        <v>1133253</v>
      </c>
      <c r="E31" s="32">
        <v>78</v>
      </c>
      <c r="F31" s="295">
        <v>528</v>
      </c>
      <c r="G31" s="295">
        <v>520</v>
      </c>
      <c r="H31" s="357">
        <v>13411</v>
      </c>
      <c r="I31" s="359" t="s">
        <v>33</v>
      </c>
    </row>
    <row r="32" spans="1:9" ht="13.5">
      <c r="A32" s="9" t="s">
        <v>34</v>
      </c>
      <c r="B32" s="32">
        <v>3930253</v>
      </c>
      <c r="C32" s="355">
        <v>3929191</v>
      </c>
      <c r="D32" s="356">
        <v>952339</v>
      </c>
      <c r="E32" s="32">
        <v>0</v>
      </c>
      <c r="F32" s="295">
        <v>528</v>
      </c>
      <c r="G32" s="295">
        <v>526</v>
      </c>
      <c r="H32" s="357">
        <v>20333</v>
      </c>
      <c r="I32" s="359" t="s">
        <v>34</v>
      </c>
    </row>
    <row r="33" spans="1:9" ht="13.5">
      <c r="A33" s="9" t="s">
        <v>35</v>
      </c>
      <c r="B33" s="32">
        <v>5153528</v>
      </c>
      <c r="C33" s="355">
        <v>5153528</v>
      </c>
      <c r="D33" s="356">
        <v>1671325</v>
      </c>
      <c r="E33" s="32">
        <v>1</v>
      </c>
      <c r="F33" s="295">
        <v>493</v>
      </c>
      <c r="G33" s="295">
        <v>493</v>
      </c>
      <c r="H33" s="357">
        <v>15807</v>
      </c>
      <c r="I33" s="359" t="s">
        <v>35</v>
      </c>
    </row>
    <row r="34" spans="1:9" ht="13.5">
      <c r="A34" s="9" t="s">
        <v>36</v>
      </c>
      <c r="B34" s="32">
        <v>3550551</v>
      </c>
      <c r="C34" s="355">
        <v>3536051</v>
      </c>
      <c r="D34" s="356">
        <v>1086907</v>
      </c>
      <c r="E34" s="32">
        <v>303</v>
      </c>
      <c r="F34" s="295">
        <v>626</v>
      </c>
      <c r="G34" s="295">
        <v>614</v>
      </c>
      <c r="H34" s="357">
        <v>13207</v>
      </c>
      <c r="I34" s="359" t="s">
        <v>36</v>
      </c>
    </row>
    <row r="35" spans="1:9" ht="13.5">
      <c r="A35" s="9" t="s">
        <v>37</v>
      </c>
      <c r="B35" s="32">
        <v>187674</v>
      </c>
      <c r="C35" s="355">
        <v>186665</v>
      </c>
      <c r="D35" s="356">
        <v>60470</v>
      </c>
      <c r="E35" s="32">
        <v>38</v>
      </c>
      <c r="F35" s="295">
        <v>185</v>
      </c>
      <c r="G35" s="295">
        <v>181</v>
      </c>
      <c r="H35" s="357">
        <v>2499</v>
      </c>
      <c r="I35" s="359" t="s">
        <v>37</v>
      </c>
    </row>
    <row r="36" spans="1:9" ht="13.5">
      <c r="A36" s="9" t="s">
        <v>38</v>
      </c>
      <c r="B36" s="32">
        <v>1461302</v>
      </c>
      <c r="C36" s="355">
        <v>1459961</v>
      </c>
      <c r="D36" s="356">
        <v>422642</v>
      </c>
      <c r="E36" s="32">
        <v>241</v>
      </c>
      <c r="F36" s="295">
        <v>564</v>
      </c>
      <c r="G36" s="295">
        <v>560</v>
      </c>
      <c r="H36" s="357">
        <v>5280</v>
      </c>
      <c r="I36" s="359" t="s">
        <v>38</v>
      </c>
    </row>
    <row r="37" spans="1:9" ht="13.5">
      <c r="A37" s="9" t="s">
        <v>39</v>
      </c>
      <c r="B37" s="32">
        <v>1727398</v>
      </c>
      <c r="C37" s="355">
        <v>1719227</v>
      </c>
      <c r="D37" s="356">
        <v>407947</v>
      </c>
      <c r="E37" s="32">
        <v>5</v>
      </c>
      <c r="F37" s="295">
        <v>592</v>
      </c>
      <c r="G37" s="295">
        <v>578</v>
      </c>
      <c r="H37" s="357">
        <v>6434</v>
      </c>
      <c r="I37" s="359" t="s">
        <v>39</v>
      </c>
    </row>
    <row r="38" spans="1:9" ht="13.5">
      <c r="A38" s="9" t="s">
        <v>40</v>
      </c>
      <c r="B38" s="32">
        <v>0</v>
      </c>
      <c r="C38" s="355">
        <v>0</v>
      </c>
      <c r="D38" s="356">
        <v>0</v>
      </c>
      <c r="E38" s="32">
        <v>0</v>
      </c>
      <c r="F38" s="295">
        <v>0</v>
      </c>
      <c r="G38" s="295">
        <v>0</v>
      </c>
      <c r="H38" s="357" t="s">
        <v>64</v>
      </c>
      <c r="I38" s="359" t="s">
        <v>40</v>
      </c>
    </row>
    <row r="39" spans="1:9" ht="13.5">
      <c r="A39" s="9" t="s">
        <v>41</v>
      </c>
      <c r="B39" s="32">
        <v>0</v>
      </c>
      <c r="C39" s="355">
        <v>0</v>
      </c>
      <c r="D39" s="356">
        <v>0</v>
      </c>
      <c r="E39" s="32">
        <v>0</v>
      </c>
      <c r="F39" s="295">
        <v>0</v>
      </c>
      <c r="G39" s="295">
        <v>0</v>
      </c>
      <c r="H39" s="357" t="s">
        <v>64</v>
      </c>
      <c r="I39" s="359" t="s">
        <v>41</v>
      </c>
    </row>
    <row r="40" spans="1:9" ht="13.5">
      <c r="A40" s="9" t="s">
        <v>42</v>
      </c>
      <c r="B40" s="32">
        <v>0</v>
      </c>
      <c r="C40" s="355">
        <v>0</v>
      </c>
      <c r="D40" s="356">
        <v>0</v>
      </c>
      <c r="E40" s="32">
        <v>0</v>
      </c>
      <c r="F40" s="295">
        <v>0</v>
      </c>
      <c r="G40" s="295">
        <v>0</v>
      </c>
      <c r="H40" s="357" t="s">
        <v>64</v>
      </c>
      <c r="I40" s="359" t="s">
        <v>42</v>
      </c>
    </row>
    <row r="41" spans="1:9" ht="13.5">
      <c r="A41" s="9" t="s">
        <v>43</v>
      </c>
      <c r="B41" s="32">
        <v>0</v>
      </c>
      <c r="C41" s="355">
        <v>0</v>
      </c>
      <c r="D41" s="356">
        <v>0</v>
      </c>
      <c r="E41" s="32">
        <v>0</v>
      </c>
      <c r="F41" s="295">
        <v>0</v>
      </c>
      <c r="G41" s="295">
        <v>0</v>
      </c>
      <c r="H41" s="357" t="s">
        <v>64</v>
      </c>
      <c r="I41" s="359" t="s">
        <v>43</v>
      </c>
    </row>
    <row r="42" spans="1:9" ht="13.5">
      <c r="A42" s="9" t="s">
        <v>44</v>
      </c>
      <c r="B42" s="32">
        <v>0</v>
      </c>
      <c r="C42" s="355">
        <v>0</v>
      </c>
      <c r="D42" s="356">
        <v>0</v>
      </c>
      <c r="E42" s="32">
        <v>0</v>
      </c>
      <c r="F42" s="295">
        <v>0</v>
      </c>
      <c r="G42" s="295">
        <v>0</v>
      </c>
      <c r="H42" s="357" t="s">
        <v>64</v>
      </c>
      <c r="I42" s="359" t="s">
        <v>44</v>
      </c>
    </row>
    <row r="43" spans="1:9" ht="13.5">
      <c r="A43" s="9" t="s">
        <v>45</v>
      </c>
      <c r="B43" s="32">
        <v>0</v>
      </c>
      <c r="C43" s="355">
        <v>0</v>
      </c>
      <c r="D43" s="356">
        <v>0</v>
      </c>
      <c r="E43" s="32">
        <v>0</v>
      </c>
      <c r="F43" s="295">
        <v>0</v>
      </c>
      <c r="G43" s="295">
        <v>0</v>
      </c>
      <c r="H43" s="357" t="s">
        <v>64</v>
      </c>
      <c r="I43" s="359" t="s">
        <v>45</v>
      </c>
    </row>
    <row r="44" spans="1:9" ht="13.5">
      <c r="A44" s="9" t="s">
        <v>46</v>
      </c>
      <c r="B44" s="32">
        <v>0</v>
      </c>
      <c r="C44" s="355">
        <v>0</v>
      </c>
      <c r="D44" s="356">
        <v>0</v>
      </c>
      <c r="E44" s="32">
        <v>0</v>
      </c>
      <c r="F44" s="295">
        <v>0</v>
      </c>
      <c r="G44" s="295">
        <v>0</v>
      </c>
      <c r="H44" s="357" t="s">
        <v>64</v>
      </c>
      <c r="I44" s="359" t="s">
        <v>46</v>
      </c>
    </row>
    <row r="45" spans="1:9" ht="14.25" thickBot="1">
      <c r="A45" s="21" t="s">
        <v>47</v>
      </c>
      <c r="B45" s="32">
        <v>0</v>
      </c>
      <c r="C45" s="355">
        <v>0</v>
      </c>
      <c r="D45" s="356">
        <v>0</v>
      </c>
      <c r="E45" s="32">
        <v>0</v>
      </c>
      <c r="F45" s="295">
        <v>0</v>
      </c>
      <c r="G45" s="295">
        <v>0</v>
      </c>
      <c r="H45" s="357" t="s">
        <v>64</v>
      </c>
      <c r="I45" s="360" t="s">
        <v>47</v>
      </c>
    </row>
    <row r="46" spans="1:9" ht="14.25" thickBot="1">
      <c r="A46" s="364" t="s">
        <v>48</v>
      </c>
      <c r="B46" s="36">
        <v>124535690</v>
      </c>
      <c r="C46" s="298">
        <v>124401037</v>
      </c>
      <c r="D46" s="298">
        <v>36042191</v>
      </c>
      <c r="E46" s="365">
        <v>9097</v>
      </c>
      <c r="F46" s="297">
        <v>16420</v>
      </c>
      <c r="G46" s="298">
        <v>16151</v>
      </c>
      <c r="H46" s="366">
        <v>16060</v>
      </c>
      <c r="I46" s="367" t="s">
        <v>48</v>
      </c>
    </row>
    <row r="47" spans="1:9" ht="14.25" thickBot="1">
      <c r="A47" s="364" t="s">
        <v>49</v>
      </c>
      <c r="B47" s="36">
        <v>54984552</v>
      </c>
      <c r="C47" s="26">
        <v>54879686</v>
      </c>
      <c r="D47" s="298">
        <v>15114213</v>
      </c>
      <c r="E47" s="365">
        <v>943</v>
      </c>
      <c r="F47" s="26">
        <v>7464</v>
      </c>
      <c r="G47" s="298">
        <v>7365</v>
      </c>
      <c r="H47" s="366">
        <v>14932</v>
      </c>
      <c r="I47" s="367" t="s">
        <v>49</v>
      </c>
    </row>
    <row r="48" spans="1:9" ht="14.25" thickBot="1">
      <c r="A48" s="368" t="s">
        <v>50</v>
      </c>
      <c r="B48" s="37">
        <v>179520242</v>
      </c>
      <c r="C48" s="29">
        <v>179280723</v>
      </c>
      <c r="D48" s="301">
        <v>51156404</v>
      </c>
      <c r="E48" s="369">
        <v>10040</v>
      </c>
      <c r="F48" s="29">
        <v>23884</v>
      </c>
      <c r="G48" s="301">
        <v>23516</v>
      </c>
      <c r="H48" s="370">
        <v>15697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I3:I6"/>
    <mergeCell ref="A3:A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Zeros="0" view="pageBreakPreview" zoomScale="75" zoomScaleSheetLayoutView="75" workbookViewId="0" topLeftCell="A1">
      <selection activeCell="B5" sqref="B5"/>
    </sheetView>
  </sheetViews>
  <sheetFormatPr defaultColWidth="12.75390625" defaultRowHeight="11.25" customHeight="1"/>
  <cols>
    <col min="1" max="1" width="12.875" style="137" customWidth="1"/>
    <col min="2" max="2" width="18.125" style="137" customWidth="1"/>
    <col min="3" max="3" width="9.25390625" style="137" customWidth="1"/>
    <col min="4" max="4" width="18.125" style="137" customWidth="1"/>
    <col min="5" max="5" width="7.50390625" style="137" customWidth="1"/>
    <col min="6" max="6" width="18.125" style="137" customWidth="1"/>
    <col min="7" max="7" width="9.25390625" style="137" customWidth="1"/>
    <col min="8" max="8" width="18.125" style="137" customWidth="1"/>
    <col min="9" max="9" width="9.25390625" style="137" customWidth="1"/>
    <col min="10" max="10" width="12.875" style="137" customWidth="1"/>
    <col min="11" max="11" width="5.75390625" style="137" customWidth="1"/>
    <col min="12" max="16384" width="12.75390625" style="137" customWidth="1"/>
  </cols>
  <sheetData>
    <row r="1" spans="1:10" ht="13.5" customHeight="1">
      <c r="A1" s="138" t="s">
        <v>78</v>
      </c>
      <c r="B1" s="139"/>
      <c r="C1" s="139"/>
      <c r="D1" s="139"/>
      <c r="E1" s="139"/>
      <c r="J1" s="140"/>
    </row>
    <row r="2" spans="1:10" ht="13.5">
      <c r="A2" s="139"/>
      <c r="B2" s="139"/>
      <c r="C2" s="139"/>
      <c r="D2" s="139"/>
      <c r="E2" s="139"/>
      <c r="J2" s="136" t="s">
        <v>79</v>
      </c>
    </row>
    <row r="3" spans="1:10" ht="13.5" customHeight="1">
      <c r="A3" s="556" t="s">
        <v>56</v>
      </c>
      <c r="B3" s="572" t="s">
        <v>66</v>
      </c>
      <c r="C3" s="573"/>
      <c r="D3" s="572" t="s">
        <v>67</v>
      </c>
      <c r="E3" s="573"/>
      <c r="F3" s="572" t="s">
        <v>68</v>
      </c>
      <c r="G3" s="573"/>
      <c r="H3" s="572" t="s">
        <v>69</v>
      </c>
      <c r="I3" s="573"/>
      <c r="J3" s="554" t="s">
        <v>56</v>
      </c>
    </row>
    <row r="4" spans="1:10" ht="13.5" customHeight="1" thickBot="1">
      <c r="A4" s="553"/>
      <c r="B4" s="188" t="s">
        <v>70</v>
      </c>
      <c r="C4" s="189" t="s">
        <v>71</v>
      </c>
      <c r="D4" s="188" t="s">
        <v>70</v>
      </c>
      <c r="E4" s="189" t="s">
        <v>71</v>
      </c>
      <c r="F4" s="188" t="s">
        <v>70</v>
      </c>
      <c r="G4" s="189" t="s">
        <v>71</v>
      </c>
      <c r="H4" s="188" t="s">
        <v>70</v>
      </c>
      <c r="I4" s="189" t="s">
        <v>71</v>
      </c>
      <c r="J4" s="571"/>
    </row>
    <row r="5" spans="1:10" ht="13.5" customHeight="1">
      <c r="A5" s="141" t="s">
        <v>9</v>
      </c>
      <c r="B5" s="142">
        <v>623780995</v>
      </c>
      <c r="C5" s="143">
        <f aca="true" t="shared" si="0" ref="C5:C46">B5/H5*100</f>
        <v>43.72713111072784</v>
      </c>
      <c r="D5" s="144">
        <v>656635824</v>
      </c>
      <c r="E5" s="145">
        <f aca="true" t="shared" si="1" ref="E5:E46">D5/H5*100</f>
        <v>46.03025901430166</v>
      </c>
      <c r="F5" s="146">
        <v>146113985</v>
      </c>
      <c r="G5" s="147">
        <f aca="true" t="shared" si="2" ref="G5:G46">F5/H5*100</f>
        <v>10.242609874970496</v>
      </c>
      <c r="H5" s="146">
        <f aca="true" t="shared" si="3" ref="H5:H43">B5+D5+F5</f>
        <v>1426530804</v>
      </c>
      <c r="I5" s="147">
        <f aca="true" t="shared" si="4" ref="I5:I43">C5+E5+G5</f>
        <v>100</v>
      </c>
      <c r="J5" s="148" t="s">
        <v>9</v>
      </c>
    </row>
    <row r="6" spans="1:10" ht="13.5" customHeight="1">
      <c r="A6" s="149" t="s">
        <v>10</v>
      </c>
      <c r="B6" s="150">
        <v>85951042</v>
      </c>
      <c r="C6" s="151">
        <f t="shared" si="0"/>
        <v>42.852830774323266</v>
      </c>
      <c r="D6" s="152">
        <v>95014359</v>
      </c>
      <c r="E6" s="153">
        <f t="shared" si="1"/>
        <v>47.371551904604004</v>
      </c>
      <c r="F6" s="154">
        <v>19607211</v>
      </c>
      <c r="G6" s="155">
        <f t="shared" si="2"/>
        <v>9.77561732107273</v>
      </c>
      <c r="H6" s="154">
        <f t="shared" si="3"/>
        <v>200572612</v>
      </c>
      <c r="I6" s="155">
        <f t="shared" si="4"/>
        <v>100</v>
      </c>
      <c r="J6" s="156" t="s">
        <v>10</v>
      </c>
    </row>
    <row r="7" spans="1:10" ht="13.5" customHeight="1">
      <c r="A7" s="149" t="s">
        <v>11</v>
      </c>
      <c r="B7" s="150">
        <v>167968576</v>
      </c>
      <c r="C7" s="151">
        <f t="shared" si="0"/>
        <v>42.179714342550604</v>
      </c>
      <c r="D7" s="152">
        <v>160594970</v>
      </c>
      <c r="E7" s="153">
        <f t="shared" si="1"/>
        <v>40.32807874402938</v>
      </c>
      <c r="F7" s="154">
        <v>69657681</v>
      </c>
      <c r="G7" s="155">
        <f t="shared" si="2"/>
        <v>17.49220691342001</v>
      </c>
      <c r="H7" s="154">
        <f t="shared" si="3"/>
        <v>398221227</v>
      </c>
      <c r="I7" s="155">
        <f t="shared" si="4"/>
        <v>100</v>
      </c>
      <c r="J7" s="156" t="s">
        <v>11</v>
      </c>
    </row>
    <row r="8" spans="1:10" ht="13.5" customHeight="1">
      <c r="A8" s="149" t="s">
        <v>12</v>
      </c>
      <c r="B8" s="150">
        <v>107630452</v>
      </c>
      <c r="C8" s="151">
        <f t="shared" si="0"/>
        <v>41.390077313055606</v>
      </c>
      <c r="D8" s="152">
        <v>109592282</v>
      </c>
      <c r="E8" s="153">
        <f t="shared" si="1"/>
        <v>42.14451338450378</v>
      </c>
      <c r="F8" s="154">
        <v>42816529</v>
      </c>
      <c r="G8" s="155">
        <f t="shared" si="2"/>
        <v>16.46540930244061</v>
      </c>
      <c r="H8" s="154">
        <f t="shared" si="3"/>
        <v>260039263</v>
      </c>
      <c r="I8" s="155">
        <f t="shared" si="4"/>
        <v>100</v>
      </c>
      <c r="J8" s="156" t="s">
        <v>12</v>
      </c>
    </row>
    <row r="9" spans="1:10" ht="13.5" customHeight="1">
      <c r="A9" s="149" t="s">
        <v>13</v>
      </c>
      <c r="B9" s="150">
        <v>194322677</v>
      </c>
      <c r="C9" s="151">
        <f t="shared" si="0"/>
        <v>42.40470074683683</v>
      </c>
      <c r="D9" s="152">
        <v>207258352</v>
      </c>
      <c r="E9" s="153">
        <f t="shared" si="1"/>
        <v>45.2274975289815</v>
      </c>
      <c r="F9" s="154">
        <v>56676366</v>
      </c>
      <c r="G9" s="155">
        <f t="shared" si="2"/>
        <v>12.36780172418167</v>
      </c>
      <c r="H9" s="154">
        <f t="shared" si="3"/>
        <v>458257395</v>
      </c>
      <c r="I9" s="155">
        <f t="shared" si="4"/>
        <v>100</v>
      </c>
      <c r="J9" s="156" t="s">
        <v>13</v>
      </c>
    </row>
    <row r="10" spans="1:10" ht="13.5" customHeight="1">
      <c r="A10" s="149" t="s">
        <v>14</v>
      </c>
      <c r="B10" s="150">
        <v>82881459</v>
      </c>
      <c r="C10" s="151">
        <f t="shared" si="0"/>
        <v>44.08260110680911</v>
      </c>
      <c r="D10" s="152">
        <v>85625258</v>
      </c>
      <c r="E10" s="153">
        <f t="shared" si="1"/>
        <v>45.54196003091132</v>
      </c>
      <c r="F10" s="154">
        <v>19507277</v>
      </c>
      <c r="G10" s="155">
        <f t="shared" si="2"/>
        <v>10.375438862279582</v>
      </c>
      <c r="H10" s="154">
        <f t="shared" si="3"/>
        <v>188013994</v>
      </c>
      <c r="I10" s="155">
        <f t="shared" si="4"/>
        <v>100.00000000000001</v>
      </c>
      <c r="J10" s="156" t="s">
        <v>14</v>
      </c>
    </row>
    <row r="11" spans="1:10" ht="13.5" customHeight="1">
      <c r="A11" s="149" t="s">
        <v>15</v>
      </c>
      <c r="B11" s="150">
        <v>42663642</v>
      </c>
      <c r="C11" s="151">
        <f t="shared" si="0"/>
        <v>36.376876676851325</v>
      </c>
      <c r="D11" s="152">
        <v>47114502</v>
      </c>
      <c r="E11" s="153">
        <f t="shared" si="1"/>
        <v>40.17187348762361</v>
      </c>
      <c r="F11" s="154">
        <v>27504168</v>
      </c>
      <c r="G11" s="155">
        <f t="shared" si="2"/>
        <v>23.451249835525072</v>
      </c>
      <c r="H11" s="154">
        <f t="shared" si="3"/>
        <v>117282312</v>
      </c>
      <c r="I11" s="155">
        <f t="shared" si="4"/>
        <v>100.00000000000001</v>
      </c>
      <c r="J11" s="156" t="s">
        <v>15</v>
      </c>
    </row>
    <row r="12" spans="1:10" ht="13.5" customHeight="1">
      <c r="A12" s="149" t="s">
        <v>16</v>
      </c>
      <c r="B12" s="150">
        <v>38137710</v>
      </c>
      <c r="C12" s="151">
        <f t="shared" si="0"/>
        <v>37.63466549102096</v>
      </c>
      <c r="D12" s="152">
        <v>50616330</v>
      </c>
      <c r="E12" s="153">
        <f t="shared" si="1"/>
        <v>49.948689838302535</v>
      </c>
      <c r="F12" s="154">
        <v>12582612</v>
      </c>
      <c r="G12" s="155">
        <f t="shared" si="2"/>
        <v>12.41664467067651</v>
      </c>
      <c r="H12" s="154">
        <f t="shared" si="3"/>
        <v>101336652</v>
      </c>
      <c r="I12" s="155">
        <f t="shared" si="4"/>
        <v>100</v>
      </c>
      <c r="J12" s="156" t="s">
        <v>16</v>
      </c>
    </row>
    <row r="13" spans="1:10" ht="13.5" customHeight="1">
      <c r="A13" s="149" t="s">
        <v>17</v>
      </c>
      <c r="B13" s="150">
        <v>181858827</v>
      </c>
      <c r="C13" s="151">
        <f t="shared" si="0"/>
        <v>41.59072761290663</v>
      </c>
      <c r="D13" s="152">
        <v>194426749</v>
      </c>
      <c r="E13" s="153">
        <f t="shared" si="1"/>
        <v>44.46498469014081</v>
      </c>
      <c r="F13" s="154">
        <v>60972528</v>
      </c>
      <c r="G13" s="155">
        <f t="shared" si="2"/>
        <v>13.944287696952554</v>
      </c>
      <c r="H13" s="154">
        <f t="shared" si="3"/>
        <v>437258104</v>
      </c>
      <c r="I13" s="155">
        <f t="shared" si="4"/>
        <v>100</v>
      </c>
      <c r="J13" s="156" t="s">
        <v>17</v>
      </c>
    </row>
    <row r="14" spans="1:10" ht="13.5" customHeight="1">
      <c r="A14" s="149" t="s">
        <v>18</v>
      </c>
      <c r="B14" s="150">
        <v>126073753</v>
      </c>
      <c r="C14" s="151">
        <f t="shared" si="0"/>
        <v>46.725530113007224</v>
      </c>
      <c r="D14" s="152">
        <v>122924655</v>
      </c>
      <c r="E14" s="153">
        <f t="shared" si="1"/>
        <v>45.558409519493914</v>
      </c>
      <c r="F14" s="154">
        <v>20819297</v>
      </c>
      <c r="G14" s="155">
        <f t="shared" si="2"/>
        <v>7.716060367498864</v>
      </c>
      <c r="H14" s="154">
        <f t="shared" si="3"/>
        <v>269817705</v>
      </c>
      <c r="I14" s="155">
        <f t="shared" si="4"/>
        <v>100</v>
      </c>
      <c r="J14" s="156" t="s">
        <v>18</v>
      </c>
    </row>
    <row r="15" spans="1:10" ht="13.5" customHeight="1">
      <c r="A15" s="157" t="s">
        <v>19</v>
      </c>
      <c r="B15" s="150">
        <v>54873572</v>
      </c>
      <c r="C15" s="151">
        <f t="shared" si="0"/>
        <v>35.977749351501814</v>
      </c>
      <c r="D15" s="152">
        <v>58962040</v>
      </c>
      <c r="E15" s="153">
        <f t="shared" si="1"/>
        <v>38.65834533923223</v>
      </c>
      <c r="F15" s="154">
        <v>38685246</v>
      </c>
      <c r="G15" s="155">
        <f t="shared" si="2"/>
        <v>25.36390530926596</v>
      </c>
      <c r="H15" s="154">
        <f t="shared" si="3"/>
        <v>152520858</v>
      </c>
      <c r="I15" s="155">
        <f t="shared" si="4"/>
        <v>100</v>
      </c>
      <c r="J15" s="158" t="s">
        <v>19</v>
      </c>
    </row>
    <row r="16" spans="1:10" ht="13.5" customHeight="1">
      <c r="A16" s="157" t="s">
        <v>20</v>
      </c>
      <c r="B16" s="159">
        <v>28397794</v>
      </c>
      <c r="C16" s="160">
        <f t="shared" si="0"/>
        <v>30.439724508097378</v>
      </c>
      <c r="D16" s="161">
        <v>43673319</v>
      </c>
      <c r="E16" s="162">
        <f t="shared" si="1"/>
        <v>46.81362921057371</v>
      </c>
      <c r="F16" s="163">
        <v>21220776</v>
      </c>
      <c r="G16" s="164">
        <f t="shared" si="2"/>
        <v>22.746646281328918</v>
      </c>
      <c r="H16" s="163">
        <f t="shared" si="3"/>
        <v>93291889</v>
      </c>
      <c r="I16" s="165">
        <f t="shared" si="4"/>
        <v>100.00000000000001</v>
      </c>
      <c r="J16" s="158" t="s">
        <v>20</v>
      </c>
    </row>
    <row r="17" spans="1:10" ht="13.5" customHeight="1">
      <c r="A17" s="149" t="s">
        <v>21</v>
      </c>
      <c r="B17" s="150">
        <v>4702137</v>
      </c>
      <c r="C17" s="151">
        <f t="shared" si="0"/>
        <v>20.446799560323996</v>
      </c>
      <c r="D17" s="152">
        <v>8021280</v>
      </c>
      <c r="E17" s="153">
        <f t="shared" si="1"/>
        <v>34.87978006111597</v>
      </c>
      <c r="F17" s="154">
        <v>10273517</v>
      </c>
      <c r="G17" s="155">
        <f t="shared" si="2"/>
        <v>44.67342037856003</v>
      </c>
      <c r="H17" s="154">
        <f t="shared" si="3"/>
        <v>22996934</v>
      </c>
      <c r="I17" s="155">
        <f t="shared" si="4"/>
        <v>100</v>
      </c>
      <c r="J17" s="156" t="s">
        <v>21</v>
      </c>
    </row>
    <row r="18" spans="1:10" ht="13.5" customHeight="1">
      <c r="A18" s="149" t="s">
        <v>22</v>
      </c>
      <c r="B18" s="150">
        <v>25590955</v>
      </c>
      <c r="C18" s="151">
        <f t="shared" si="0"/>
        <v>44.815292669803384</v>
      </c>
      <c r="D18" s="152">
        <v>26569086</v>
      </c>
      <c r="E18" s="153">
        <f t="shared" si="1"/>
        <v>46.52821143482828</v>
      </c>
      <c r="F18" s="154">
        <v>4943134</v>
      </c>
      <c r="G18" s="155">
        <f t="shared" si="2"/>
        <v>8.656495895368339</v>
      </c>
      <c r="H18" s="154">
        <f t="shared" si="3"/>
        <v>57103175</v>
      </c>
      <c r="I18" s="155">
        <f t="shared" si="4"/>
        <v>100</v>
      </c>
      <c r="J18" s="156" t="s">
        <v>22</v>
      </c>
    </row>
    <row r="19" spans="1:10" ht="13.5" customHeight="1">
      <c r="A19" s="149" t="s">
        <v>23</v>
      </c>
      <c r="B19" s="150">
        <v>26318764</v>
      </c>
      <c r="C19" s="151">
        <f t="shared" si="0"/>
        <v>43.06725378773994</v>
      </c>
      <c r="D19" s="152">
        <v>28461523</v>
      </c>
      <c r="E19" s="153">
        <f t="shared" si="1"/>
        <v>46.57360179325281</v>
      </c>
      <c r="F19" s="154">
        <v>6330561</v>
      </c>
      <c r="G19" s="155">
        <f t="shared" si="2"/>
        <v>10.359144419007244</v>
      </c>
      <c r="H19" s="154">
        <f t="shared" si="3"/>
        <v>61110848</v>
      </c>
      <c r="I19" s="155">
        <f t="shared" si="4"/>
        <v>100</v>
      </c>
      <c r="J19" s="156" t="s">
        <v>23</v>
      </c>
    </row>
    <row r="20" spans="1:10" ht="13.5" customHeight="1">
      <c r="A20" s="149" t="s">
        <v>24</v>
      </c>
      <c r="B20" s="150">
        <v>41806320</v>
      </c>
      <c r="C20" s="151">
        <f t="shared" si="0"/>
        <v>49.137908753108725</v>
      </c>
      <c r="D20" s="152">
        <v>35928332</v>
      </c>
      <c r="E20" s="153">
        <f t="shared" si="1"/>
        <v>42.22909597083399</v>
      </c>
      <c r="F20" s="154">
        <v>7344915</v>
      </c>
      <c r="G20" s="155">
        <f t="shared" si="2"/>
        <v>8.632995276057294</v>
      </c>
      <c r="H20" s="154">
        <f t="shared" si="3"/>
        <v>85079567</v>
      </c>
      <c r="I20" s="155">
        <f t="shared" si="4"/>
        <v>100</v>
      </c>
      <c r="J20" s="156" t="s">
        <v>24</v>
      </c>
    </row>
    <row r="21" spans="1:10" ht="13.5" customHeight="1">
      <c r="A21" s="149" t="s">
        <v>25</v>
      </c>
      <c r="B21" s="150">
        <v>10555158</v>
      </c>
      <c r="C21" s="151">
        <f t="shared" si="0"/>
        <v>39.53550540508379</v>
      </c>
      <c r="D21" s="152">
        <v>11401777</v>
      </c>
      <c r="E21" s="153">
        <f t="shared" si="1"/>
        <v>42.70661000158027</v>
      </c>
      <c r="F21" s="154">
        <v>4740986</v>
      </c>
      <c r="G21" s="155">
        <f t="shared" si="2"/>
        <v>17.757884593335937</v>
      </c>
      <c r="H21" s="154">
        <f t="shared" si="3"/>
        <v>26697921</v>
      </c>
      <c r="I21" s="155">
        <f t="shared" si="4"/>
        <v>100</v>
      </c>
      <c r="J21" s="156" t="s">
        <v>25</v>
      </c>
    </row>
    <row r="22" spans="1:10" ht="13.5" customHeight="1">
      <c r="A22" s="149" t="s">
        <v>26</v>
      </c>
      <c r="B22" s="150">
        <v>13801435</v>
      </c>
      <c r="C22" s="151">
        <f t="shared" si="0"/>
        <v>30.750556633037597</v>
      </c>
      <c r="D22" s="152">
        <v>17748468</v>
      </c>
      <c r="E22" s="153">
        <f t="shared" si="1"/>
        <v>39.544820548273094</v>
      </c>
      <c r="F22" s="154">
        <v>13332000</v>
      </c>
      <c r="G22" s="155">
        <f t="shared" si="2"/>
        <v>29.70462281868931</v>
      </c>
      <c r="H22" s="154">
        <f t="shared" si="3"/>
        <v>44881903</v>
      </c>
      <c r="I22" s="155">
        <f t="shared" si="4"/>
        <v>100</v>
      </c>
      <c r="J22" s="156" t="s">
        <v>26</v>
      </c>
    </row>
    <row r="23" spans="1:10" ht="13.5" customHeight="1">
      <c r="A23" s="149" t="s">
        <v>27</v>
      </c>
      <c r="B23" s="150">
        <v>6765903</v>
      </c>
      <c r="C23" s="151">
        <f t="shared" si="0"/>
        <v>39.15545122182847</v>
      </c>
      <c r="D23" s="152">
        <v>8788469</v>
      </c>
      <c r="E23" s="153">
        <f t="shared" si="1"/>
        <v>50.86039058556584</v>
      </c>
      <c r="F23" s="154">
        <v>1725222</v>
      </c>
      <c r="G23" s="155">
        <f t="shared" si="2"/>
        <v>9.984158192605683</v>
      </c>
      <c r="H23" s="154">
        <f t="shared" si="3"/>
        <v>17279594</v>
      </c>
      <c r="I23" s="155">
        <f t="shared" si="4"/>
        <v>100</v>
      </c>
      <c r="J23" s="156" t="s">
        <v>27</v>
      </c>
    </row>
    <row r="24" spans="1:10" ht="13.5" customHeight="1">
      <c r="A24" s="149" t="s">
        <v>28</v>
      </c>
      <c r="B24" s="150">
        <v>54590298</v>
      </c>
      <c r="C24" s="151">
        <f t="shared" si="0"/>
        <v>48.52166691699171</v>
      </c>
      <c r="D24" s="152">
        <v>46451821</v>
      </c>
      <c r="E24" s="153">
        <f t="shared" si="1"/>
        <v>41.28791871130142</v>
      </c>
      <c r="F24" s="154">
        <v>11464935</v>
      </c>
      <c r="G24" s="155">
        <f t="shared" si="2"/>
        <v>10.190414371706861</v>
      </c>
      <c r="H24" s="154">
        <f t="shared" si="3"/>
        <v>112507054</v>
      </c>
      <c r="I24" s="155">
        <f t="shared" si="4"/>
        <v>100</v>
      </c>
      <c r="J24" s="156" t="s">
        <v>28</v>
      </c>
    </row>
    <row r="25" spans="1:10" ht="13.5" customHeight="1">
      <c r="A25" s="149" t="s">
        <v>29</v>
      </c>
      <c r="B25" s="150">
        <v>1134110</v>
      </c>
      <c r="C25" s="151">
        <f t="shared" si="0"/>
        <v>24.879399266852843</v>
      </c>
      <c r="D25" s="152">
        <v>2382830</v>
      </c>
      <c r="E25" s="153">
        <f t="shared" si="1"/>
        <v>52.27304137608782</v>
      </c>
      <c r="F25" s="154">
        <v>1041490</v>
      </c>
      <c r="G25" s="155">
        <f t="shared" si="2"/>
        <v>22.84755935705934</v>
      </c>
      <c r="H25" s="154">
        <f t="shared" si="3"/>
        <v>4558430</v>
      </c>
      <c r="I25" s="155">
        <f t="shared" si="4"/>
        <v>100</v>
      </c>
      <c r="J25" s="156" t="s">
        <v>29</v>
      </c>
    </row>
    <row r="26" spans="1:10" ht="13.5" customHeight="1">
      <c r="A26" s="149" t="s">
        <v>30</v>
      </c>
      <c r="B26" s="150">
        <v>1251491</v>
      </c>
      <c r="C26" s="151">
        <f t="shared" si="0"/>
        <v>28.36670307634177</v>
      </c>
      <c r="D26" s="152">
        <v>2150475</v>
      </c>
      <c r="E26" s="153">
        <f t="shared" si="1"/>
        <v>48.74336754966362</v>
      </c>
      <c r="F26" s="154">
        <v>1009865</v>
      </c>
      <c r="G26" s="155">
        <f t="shared" si="2"/>
        <v>22.889929373994608</v>
      </c>
      <c r="H26" s="154">
        <f t="shared" si="3"/>
        <v>4411831</v>
      </c>
      <c r="I26" s="155">
        <f t="shared" si="4"/>
        <v>99.99999999999999</v>
      </c>
      <c r="J26" s="156" t="s">
        <v>30</v>
      </c>
    </row>
    <row r="27" spans="1:10" ht="13.5" customHeight="1">
      <c r="A27" s="149" t="s">
        <v>31</v>
      </c>
      <c r="B27" s="150">
        <v>8189055</v>
      </c>
      <c r="C27" s="151">
        <f t="shared" si="0"/>
        <v>36.76941814324441</v>
      </c>
      <c r="D27" s="152">
        <v>10622681</v>
      </c>
      <c r="E27" s="153">
        <f t="shared" si="1"/>
        <v>47.696565658833364</v>
      </c>
      <c r="F27" s="154">
        <v>3459639</v>
      </c>
      <c r="G27" s="155">
        <f t="shared" si="2"/>
        <v>15.53401619792222</v>
      </c>
      <c r="H27" s="154">
        <f t="shared" si="3"/>
        <v>22271375</v>
      </c>
      <c r="I27" s="155">
        <f t="shared" si="4"/>
        <v>100</v>
      </c>
      <c r="J27" s="156" t="s">
        <v>31</v>
      </c>
    </row>
    <row r="28" spans="1:10" ht="13.5" customHeight="1">
      <c r="A28" s="149" t="s">
        <v>32</v>
      </c>
      <c r="B28" s="150">
        <v>6472755</v>
      </c>
      <c r="C28" s="151">
        <f t="shared" si="0"/>
        <v>42.912713377505554</v>
      </c>
      <c r="D28" s="152">
        <v>7020790</v>
      </c>
      <c r="E28" s="153">
        <f t="shared" si="1"/>
        <v>46.54604553295424</v>
      </c>
      <c r="F28" s="154">
        <v>1589992</v>
      </c>
      <c r="G28" s="155">
        <f t="shared" si="2"/>
        <v>10.541241089540206</v>
      </c>
      <c r="H28" s="154">
        <f t="shared" si="3"/>
        <v>15083537</v>
      </c>
      <c r="I28" s="155">
        <f t="shared" si="4"/>
        <v>100</v>
      </c>
      <c r="J28" s="156" t="s">
        <v>32</v>
      </c>
    </row>
    <row r="29" spans="1:10" ht="13.5" customHeight="1">
      <c r="A29" s="149" t="s">
        <v>33</v>
      </c>
      <c r="B29" s="150">
        <v>24499419</v>
      </c>
      <c r="C29" s="151">
        <f t="shared" si="0"/>
        <v>42.71079725272058</v>
      </c>
      <c r="D29" s="152">
        <v>29157466</v>
      </c>
      <c r="E29" s="153">
        <f t="shared" si="1"/>
        <v>50.831353132459746</v>
      </c>
      <c r="F29" s="154">
        <v>3704299</v>
      </c>
      <c r="G29" s="155">
        <f t="shared" si="2"/>
        <v>6.457849614819667</v>
      </c>
      <c r="H29" s="154">
        <f t="shared" si="3"/>
        <v>57361184</v>
      </c>
      <c r="I29" s="155">
        <f t="shared" si="4"/>
        <v>99.99999999999999</v>
      </c>
      <c r="J29" s="156" t="s">
        <v>33</v>
      </c>
    </row>
    <row r="30" spans="1:10" ht="13.5" customHeight="1">
      <c r="A30" s="149" t="s">
        <v>34</v>
      </c>
      <c r="B30" s="150">
        <v>32992498</v>
      </c>
      <c r="C30" s="151">
        <f t="shared" si="0"/>
        <v>40.030570411487474</v>
      </c>
      <c r="D30" s="152">
        <v>39301519</v>
      </c>
      <c r="E30" s="153">
        <f t="shared" si="1"/>
        <v>47.68545332966036</v>
      </c>
      <c r="F30" s="154">
        <v>10124239</v>
      </c>
      <c r="G30" s="155">
        <f t="shared" si="2"/>
        <v>12.283976258852165</v>
      </c>
      <c r="H30" s="154">
        <f t="shared" si="3"/>
        <v>82418256</v>
      </c>
      <c r="I30" s="155">
        <f t="shared" si="4"/>
        <v>100</v>
      </c>
      <c r="J30" s="156" t="s">
        <v>34</v>
      </c>
    </row>
    <row r="31" spans="1:10" ht="13.5" customHeight="1">
      <c r="A31" s="149" t="s">
        <v>35</v>
      </c>
      <c r="B31" s="150">
        <v>54336712</v>
      </c>
      <c r="C31" s="151">
        <f t="shared" si="0"/>
        <v>47.59791028850529</v>
      </c>
      <c r="D31" s="152">
        <v>52177831</v>
      </c>
      <c r="E31" s="153">
        <f t="shared" si="1"/>
        <v>45.70677222771209</v>
      </c>
      <c r="F31" s="154">
        <v>7643225</v>
      </c>
      <c r="G31" s="155">
        <f t="shared" si="2"/>
        <v>6.695317483782619</v>
      </c>
      <c r="H31" s="154">
        <f t="shared" si="3"/>
        <v>114157768</v>
      </c>
      <c r="I31" s="155">
        <f t="shared" si="4"/>
        <v>100</v>
      </c>
      <c r="J31" s="156" t="s">
        <v>35</v>
      </c>
    </row>
    <row r="32" spans="1:10" ht="13.5" customHeight="1">
      <c r="A32" s="149" t="s">
        <v>36</v>
      </c>
      <c r="B32" s="150">
        <v>27220826</v>
      </c>
      <c r="C32" s="151">
        <f t="shared" si="0"/>
        <v>44.105744282913726</v>
      </c>
      <c r="D32" s="152">
        <v>28469620</v>
      </c>
      <c r="E32" s="153">
        <f t="shared" si="1"/>
        <v>46.129157856992514</v>
      </c>
      <c r="F32" s="154">
        <v>6026744</v>
      </c>
      <c r="G32" s="155">
        <f t="shared" si="2"/>
        <v>9.76509786009376</v>
      </c>
      <c r="H32" s="154">
        <f t="shared" si="3"/>
        <v>61717190</v>
      </c>
      <c r="I32" s="155">
        <f t="shared" si="4"/>
        <v>100</v>
      </c>
      <c r="J32" s="156" t="s">
        <v>36</v>
      </c>
    </row>
    <row r="33" spans="1:10" ht="13.5" customHeight="1">
      <c r="A33" s="149" t="s">
        <v>37</v>
      </c>
      <c r="B33" s="150">
        <v>8664218</v>
      </c>
      <c r="C33" s="151">
        <f t="shared" si="0"/>
        <v>30.628731876909676</v>
      </c>
      <c r="D33" s="152">
        <v>10974368</v>
      </c>
      <c r="E33" s="153">
        <f t="shared" si="1"/>
        <v>38.79530443376857</v>
      </c>
      <c r="F33" s="154">
        <v>8649291</v>
      </c>
      <c r="G33" s="155">
        <f t="shared" si="2"/>
        <v>30.575963689321757</v>
      </c>
      <c r="H33" s="154">
        <f t="shared" si="3"/>
        <v>28287877</v>
      </c>
      <c r="I33" s="155">
        <f t="shared" si="4"/>
        <v>100</v>
      </c>
      <c r="J33" s="156" t="s">
        <v>37</v>
      </c>
    </row>
    <row r="34" spans="1:10" ht="13.5" customHeight="1">
      <c r="A34" s="149" t="s">
        <v>38</v>
      </c>
      <c r="B34" s="150">
        <v>27948569</v>
      </c>
      <c r="C34" s="151">
        <f t="shared" si="0"/>
        <v>41.179984088536045</v>
      </c>
      <c r="D34" s="152">
        <v>28288581</v>
      </c>
      <c r="E34" s="153">
        <f t="shared" si="1"/>
        <v>41.68096461279514</v>
      </c>
      <c r="F34" s="154">
        <v>11632155</v>
      </c>
      <c r="G34" s="155">
        <f t="shared" si="2"/>
        <v>17.139051298668818</v>
      </c>
      <c r="H34" s="154">
        <f t="shared" si="3"/>
        <v>67869305</v>
      </c>
      <c r="I34" s="155">
        <f t="shared" si="4"/>
        <v>100</v>
      </c>
      <c r="J34" s="156" t="s">
        <v>38</v>
      </c>
    </row>
    <row r="35" spans="1:10" ht="13.5" customHeight="1">
      <c r="A35" s="149" t="s">
        <v>39</v>
      </c>
      <c r="B35" s="150">
        <v>5990346</v>
      </c>
      <c r="C35" s="151">
        <f t="shared" si="0"/>
        <v>31.17138850367765</v>
      </c>
      <c r="D35" s="152">
        <v>7766646</v>
      </c>
      <c r="E35" s="153">
        <f t="shared" si="1"/>
        <v>40.41455031754994</v>
      </c>
      <c r="F35" s="154">
        <v>5460458</v>
      </c>
      <c r="G35" s="155">
        <f t="shared" si="2"/>
        <v>28.414061178772414</v>
      </c>
      <c r="H35" s="154">
        <f t="shared" si="3"/>
        <v>19217450</v>
      </c>
      <c r="I35" s="155">
        <f t="shared" si="4"/>
        <v>100</v>
      </c>
      <c r="J35" s="156" t="s">
        <v>39</v>
      </c>
    </row>
    <row r="36" spans="1:10" ht="13.5" customHeight="1">
      <c r="A36" s="149" t="s">
        <v>40</v>
      </c>
      <c r="B36" s="150">
        <v>823801</v>
      </c>
      <c r="C36" s="151">
        <f t="shared" si="0"/>
        <v>29.07721087835095</v>
      </c>
      <c r="D36" s="152">
        <v>725866</v>
      </c>
      <c r="E36" s="153">
        <f t="shared" si="1"/>
        <v>25.620457794327866</v>
      </c>
      <c r="F36" s="154">
        <v>1283483</v>
      </c>
      <c r="G36" s="155">
        <f t="shared" si="2"/>
        <v>45.30233132732118</v>
      </c>
      <c r="H36" s="154">
        <f t="shared" si="3"/>
        <v>2833150</v>
      </c>
      <c r="I36" s="155">
        <f t="shared" si="4"/>
        <v>100</v>
      </c>
      <c r="J36" s="156" t="s">
        <v>40</v>
      </c>
    </row>
    <row r="37" spans="1:10" ht="13.5" customHeight="1">
      <c r="A37" s="149" t="s">
        <v>41</v>
      </c>
      <c r="B37" s="150">
        <v>1474261</v>
      </c>
      <c r="C37" s="151">
        <f t="shared" si="0"/>
        <v>19.260924295366372</v>
      </c>
      <c r="D37" s="152">
        <v>2064973</v>
      </c>
      <c r="E37" s="153">
        <f t="shared" si="1"/>
        <v>26.97845810543424</v>
      </c>
      <c r="F37" s="154">
        <v>4114921</v>
      </c>
      <c r="G37" s="155">
        <f t="shared" si="2"/>
        <v>53.76061759919939</v>
      </c>
      <c r="H37" s="154">
        <f t="shared" si="3"/>
        <v>7654155</v>
      </c>
      <c r="I37" s="155">
        <f t="shared" si="4"/>
        <v>100</v>
      </c>
      <c r="J37" s="156" t="s">
        <v>41</v>
      </c>
    </row>
    <row r="38" spans="1:10" ht="13.5" customHeight="1">
      <c r="A38" s="149" t="s">
        <v>42</v>
      </c>
      <c r="B38" s="150">
        <v>256641</v>
      </c>
      <c r="C38" s="151">
        <f t="shared" si="0"/>
        <v>6.37177936409572</v>
      </c>
      <c r="D38" s="152">
        <v>437453</v>
      </c>
      <c r="E38" s="153">
        <f t="shared" si="1"/>
        <v>10.860906862745098</v>
      </c>
      <c r="F38" s="154">
        <v>3333682</v>
      </c>
      <c r="G38" s="155">
        <f t="shared" si="2"/>
        <v>82.76731377315917</v>
      </c>
      <c r="H38" s="154">
        <f t="shared" si="3"/>
        <v>4027776</v>
      </c>
      <c r="I38" s="155">
        <f t="shared" si="4"/>
        <v>100</v>
      </c>
      <c r="J38" s="156" t="s">
        <v>42</v>
      </c>
    </row>
    <row r="39" spans="1:10" ht="13.5" customHeight="1">
      <c r="A39" s="149" t="s">
        <v>43</v>
      </c>
      <c r="B39" s="150">
        <v>2151768</v>
      </c>
      <c r="C39" s="151">
        <f t="shared" si="0"/>
        <v>6.7288497767419635</v>
      </c>
      <c r="D39" s="152">
        <v>3142172</v>
      </c>
      <c r="E39" s="153">
        <f t="shared" si="1"/>
        <v>9.825967929946373</v>
      </c>
      <c r="F39" s="154">
        <v>26684304</v>
      </c>
      <c r="G39" s="155">
        <f t="shared" si="2"/>
        <v>83.44518229331167</v>
      </c>
      <c r="H39" s="154">
        <f t="shared" si="3"/>
        <v>31978244</v>
      </c>
      <c r="I39" s="155">
        <f t="shared" si="4"/>
        <v>100.00000000000001</v>
      </c>
      <c r="J39" s="156" t="s">
        <v>43</v>
      </c>
    </row>
    <row r="40" spans="1:10" ht="13.5" customHeight="1">
      <c r="A40" s="149" t="s">
        <v>44</v>
      </c>
      <c r="B40" s="150">
        <v>1200852</v>
      </c>
      <c r="C40" s="151">
        <f t="shared" si="0"/>
        <v>9.481705278123373</v>
      </c>
      <c r="D40" s="152">
        <v>1168738</v>
      </c>
      <c r="E40" s="153">
        <f t="shared" si="1"/>
        <v>9.228139074043558</v>
      </c>
      <c r="F40" s="154">
        <v>10295347</v>
      </c>
      <c r="G40" s="155">
        <f t="shared" si="2"/>
        <v>81.29015564783307</v>
      </c>
      <c r="H40" s="154">
        <f t="shared" si="3"/>
        <v>12664937</v>
      </c>
      <c r="I40" s="155">
        <f t="shared" si="4"/>
        <v>100</v>
      </c>
      <c r="J40" s="156" t="s">
        <v>44</v>
      </c>
    </row>
    <row r="41" spans="1:10" ht="13.5" customHeight="1">
      <c r="A41" s="149" t="s">
        <v>45</v>
      </c>
      <c r="B41" s="150">
        <v>863385</v>
      </c>
      <c r="C41" s="151">
        <f t="shared" si="0"/>
        <v>20.20187721144671</v>
      </c>
      <c r="D41" s="152">
        <v>436957</v>
      </c>
      <c r="E41" s="153">
        <f t="shared" si="1"/>
        <v>10.224119785127286</v>
      </c>
      <c r="F41" s="154">
        <v>2973444</v>
      </c>
      <c r="G41" s="155">
        <f t="shared" si="2"/>
        <v>69.574003003426</v>
      </c>
      <c r="H41" s="154">
        <f t="shared" si="3"/>
        <v>4273786</v>
      </c>
      <c r="I41" s="155">
        <f t="shared" si="4"/>
        <v>100</v>
      </c>
      <c r="J41" s="156" t="s">
        <v>45</v>
      </c>
    </row>
    <row r="42" spans="1:10" ht="13.5" customHeight="1">
      <c r="A42" s="149" t="s">
        <v>46</v>
      </c>
      <c r="B42" s="150">
        <v>2068602</v>
      </c>
      <c r="C42" s="151">
        <f t="shared" si="0"/>
        <v>25.686775371564448</v>
      </c>
      <c r="D42" s="152">
        <v>1497142</v>
      </c>
      <c r="E42" s="153">
        <f t="shared" si="1"/>
        <v>18.590695674341774</v>
      </c>
      <c r="F42" s="154">
        <v>4487435</v>
      </c>
      <c r="G42" s="155">
        <f t="shared" si="2"/>
        <v>55.72252895409379</v>
      </c>
      <c r="H42" s="154">
        <f t="shared" si="3"/>
        <v>8053179</v>
      </c>
      <c r="I42" s="155">
        <f t="shared" si="4"/>
        <v>100.00000000000001</v>
      </c>
      <c r="J42" s="156" t="s">
        <v>46</v>
      </c>
    </row>
    <row r="43" spans="1:10" ht="13.5" customHeight="1" thickBot="1">
      <c r="A43" s="157" t="s">
        <v>47</v>
      </c>
      <c r="B43" s="159">
        <v>2114043</v>
      </c>
      <c r="C43" s="166">
        <f t="shared" si="0"/>
        <v>38.555046787622004</v>
      </c>
      <c r="D43" s="161">
        <v>2078517</v>
      </c>
      <c r="E43" s="162">
        <f t="shared" si="1"/>
        <v>37.90713821046579</v>
      </c>
      <c r="F43" s="163">
        <v>1290621</v>
      </c>
      <c r="G43" s="164">
        <f t="shared" si="2"/>
        <v>23.53781500191221</v>
      </c>
      <c r="H43" s="163">
        <f t="shared" si="3"/>
        <v>5483181</v>
      </c>
      <c r="I43" s="164">
        <f t="shared" si="4"/>
        <v>100</v>
      </c>
      <c r="J43" s="158" t="s">
        <v>47</v>
      </c>
    </row>
    <row r="44" spans="1:10" ht="13.5" customHeight="1" thickBot="1">
      <c r="A44" s="167" t="s">
        <v>60</v>
      </c>
      <c r="B44" s="168">
        <f>SUM(B5:B16)</f>
        <v>1734540499</v>
      </c>
      <c r="C44" s="169">
        <f t="shared" si="0"/>
        <v>42.27346151976433</v>
      </c>
      <c r="D44" s="170">
        <f>SUM(D5:D16)</f>
        <v>1832438640</v>
      </c>
      <c r="E44" s="171">
        <f t="shared" si="1"/>
        <v>44.65939214450667</v>
      </c>
      <c r="F44" s="172">
        <f>SUM(F5:F16)</f>
        <v>536163676</v>
      </c>
      <c r="G44" s="173">
        <f t="shared" si="2"/>
        <v>13.067146335728994</v>
      </c>
      <c r="H44" s="172">
        <f>SUM(H5:H16)</f>
        <v>4103142815</v>
      </c>
      <c r="I44" s="174">
        <f>C44+E44+G44</f>
        <v>99.99999999999999</v>
      </c>
      <c r="J44" s="175" t="s">
        <v>60</v>
      </c>
    </row>
    <row r="45" spans="1:10" ht="13.5" customHeight="1" thickBot="1">
      <c r="A45" s="176" t="s">
        <v>61</v>
      </c>
      <c r="B45" s="177">
        <f>SUM(B17:B43)</f>
        <v>393784322</v>
      </c>
      <c r="C45" s="178">
        <f t="shared" si="0"/>
        <v>40.101069227194245</v>
      </c>
      <c r="D45" s="177">
        <f>SUM(D17:D43)</f>
        <v>413235381</v>
      </c>
      <c r="E45" s="178">
        <f t="shared" si="1"/>
        <v>42.08186993439264</v>
      </c>
      <c r="F45" s="179">
        <f>SUM(F17:F43)</f>
        <v>174959904</v>
      </c>
      <c r="G45" s="180">
        <f t="shared" si="2"/>
        <v>17.817060838413116</v>
      </c>
      <c r="H45" s="179">
        <f>SUM(H17:H43)</f>
        <v>981979607</v>
      </c>
      <c r="I45" s="180">
        <f>C45+E45+G45</f>
        <v>100</v>
      </c>
      <c r="J45" s="181" t="s">
        <v>61</v>
      </c>
    </row>
    <row r="46" spans="1:10" ht="13.5" customHeight="1" thickBot="1">
      <c r="A46" s="182" t="s">
        <v>62</v>
      </c>
      <c r="B46" s="183">
        <f>B45+B44</f>
        <v>2128324821</v>
      </c>
      <c r="C46" s="184">
        <f t="shared" si="0"/>
        <v>41.853954425799664</v>
      </c>
      <c r="D46" s="183">
        <f>D45+D44</f>
        <v>2245674021</v>
      </c>
      <c r="E46" s="184">
        <f t="shared" si="1"/>
        <v>44.16165108010845</v>
      </c>
      <c r="F46" s="185">
        <f>F45+F44</f>
        <v>711123580</v>
      </c>
      <c r="G46" s="186">
        <f t="shared" si="2"/>
        <v>13.984394494091887</v>
      </c>
      <c r="H46" s="185">
        <f>H45+H44</f>
        <v>5085122422</v>
      </c>
      <c r="I46" s="186">
        <f>C46+E46+G46</f>
        <v>100</v>
      </c>
      <c r="J46" s="187" t="s">
        <v>62</v>
      </c>
    </row>
  </sheetData>
  <sheetProtection/>
  <mergeCells count="6">
    <mergeCell ref="A3:A4"/>
    <mergeCell ref="J3:J4"/>
    <mergeCell ref="B3:C3"/>
    <mergeCell ref="D3:E3"/>
    <mergeCell ref="F3:G3"/>
    <mergeCell ref="H3:I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208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209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194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571552</v>
      </c>
      <c r="C7" s="355">
        <v>528523</v>
      </c>
      <c r="D7" s="356">
        <v>528523</v>
      </c>
      <c r="E7" s="32">
        <v>3333</v>
      </c>
      <c r="F7" s="295">
        <v>27814</v>
      </c>
      <c r="G7" s="295">
        <v>25288</v>
      </c>
      <c r="H7" s="357">
        <v>50</v>
      </c>
      <c r="I7" s="358" t="s">
        <v>9</v>
      </c>
    </row>
    <row r="8" spans="1:9" ht="13.5" customHeight="1">
      <c r="A8" s="9" t="s">
        <v>10</v>
      </c>
      <c r="B8" s="32">
        <v>48328</v>
      </c>
      <c r="C8" s="355">
        <v>43131</v>
      </c>
      <c r="D8" s="356">
        <v>43131</v>
      </c>
      <c r="E8" s="32">
        <v>167</v>
      </c>
      <c r="F8" s="295">
        <v>1153</v>
      </c>
      <c r="G8" s="295">
        <v>995</v>
      </c>
      <c r="H8" s="357">
        <v>87</v>
      </c>
      <c r="I8" s="359" t="s">
        <v>10</v>
      </c>
    </row>
    <row r="9" spans="1:9" ht="13.5" customHeight="1">
      <c r="A9" s="9" t="s">
        <v>11</v>
      </c>
      <c r="B9" s="32">
        <v>56679</v>
      </c>
      <c r="C9" s="355">
        <v>51539</v>
      </c>
      <c r="D9" s="356">
        <v>51539</v>
      </c>
      <c r="E9" s="32">
        <v>1226</v>
      </c>
      <c r="F9" s="295">
        <v>3346</v>
      </c>
      <c r="G9" s="295">
        <v>3023</v>
      </c>
      <c r="H9" s="357">
        <v>69</v>
      </c>
      <c r="I9" s="359" t="s">
        <v>11</v>
      </c>
    </row>
    <row r="10" spans="1:9" ht="13.5">
      <c r="A10" s="9" t="s">
        <v>12</v>
      </c>
      <c r="B10" s="32">
        <v>199827</v>
      </c>
      <c r="C10" s="355">
        <v>184078</v>
      </c>
      <c r="D10" s="356">
        <v>184078</v>
      </c>
      <c r="E10" s="32">
        <v>822</v>
      </c>
      <c r="F10" s="295">
        <v>11762</v>
      </c>
      <c r="G10" s="295">
        <v>10628</v>
      </c>
      <c r="H10" s="357">
        <v>54</v>
      </c>
      <c r="I10" s="359" t="s">
        <v>12</v>
      </c>
    </row>
    <row r="11" spans="1:9" ht="13.5">
      <c r="A11" s="9" t="s">
        <v>13</v>
      </c>
      <c r="B11" s="32">
        <v>114775</v>
      </c>
      <c r="C11" s="355">
        <v>102645</v>
      </c>
      <c r="D11" s="356">
        <v>102645</v>
      </c>
      <c r="E11" s="32">
        <v>82</v>
      </c>
      <c r="F11" s="295">
        <v>4083</v>
      </c>
      <c r="G11" s="295">
        <v>3574</v>
      </c>
      <c r="H11" s="357">
        <v>79</v>
      </c>
      <c r="I11" s="359" t="s">
        <v>13</v>
      </c>
    </row>
    <row r="12" spans="1:9" ht="13.5">
      <c r="A12" s="9" t="s">
        <v>14</v>
      </c>
      <c r="B12" s="32">
        <v>238492</v>
      </c>
      <c r="C12" s="355">
        <v>215595</v>
      </c>
      <c r="D12" s="356">
        <v>215595</v>
      </c>
      <c r="E12" s="32">
        <v>979</v>
      </c>
      <c r="F12" s="295">
        <v>14519</v>
      </c>
      <c r="G12" s="295">
        <v>12825</v>
      </c>
      <c r="H12" s="357">
        <v>50</v>
      </c>
      <c r="I12" s="359" t="s">
        <v>14</v>
      </c>
    </row>
    <row r="13" spans="1:9" ht="13.5">
      <c r="A13" s="9" t="s">
        <v>15</v>
      </c>
      <c r="B13" s="32">
        <v>648387</v>
      </c>
      <c r="C13" s="355">
        <v>589528</v>
      </c>
      <c r="D13" s="356">
        <v>589528</v>
      </c>
      <c r="E13" s="32">
        <v>1343</v>
      </c>
      <c r="F13" s="295">
        <v>26868</v>
      </c>
      <c r="G13" s="295">
        <v>22582</v>
      </c>
      <c r="H13" s="357">
        <v>48</v>
      </c>
      <c r="I13" s="359" t="s">
        <v>15</v>
      </c>
    </row>
    <row r="14" spans="1:9" ht="13.5">
      <c r="A14" s="9" t="s">
        <v>16</v>
      </c>
      <c r="B14" s="32">
        <v>99766</v>
      </c>
      <c r="C14" s="355">
        <v>89696</v>
      </c>
      <c r="D14" s="356">
        <v>89696</v>
      </c>
      <c r="E14" s="32">
        <v>244</v>
      </c>
      <c r="F14" s="295">
        <v>5434</v>
      </c>
      <c r="G14" s="295">
        <v>4800</v>
      </c>
      <c r="H14" s="357">
        <v>64</v>
      </c>
      <c r="I14" s="359" t="s">
        <v>16</v>
      </c>
    </row>
    <row r="15" spans="1:9" ht="13.5">
      <c r="A15" s="9" t="s">
        <v>17</v>
      </c>
      <c r="B15" s="32">
        <v>45124</v>
      </c>
      <c r="C15" s="355">
        <v>40144</v>
      </c>
      <c r="D15" s="356">
        <v>40144</v>
      </c>
      <c r="E15" s="32">
        <v>0</v>
      </c>
      <c r="F15" s="295">
        <v>2665</v>
      </c>
      <c r="G15" s="295">
        <v>2392</v>
      </c>
      <c r="H15" s="357">
        <v>80</v>
      </c>
      <c r="I15" s="359" t="s">
        <v>17</v>
      </c>
    </row>
    <row r="16" spans="1:9" ht="13.5">
      <c r="A16" s="9" t="s">
        <v>18</v>
      </c>
      <c r="B16" s="32">
        <v>22224</v>
      </c>
      <c r="C16" s="355">
        <v>19143</v>
      </c>
      <c r="D16" s="356">
        <v>19143</v>
      </c>
      <c r="E16" s="32">
        <v>5</v>
      </c>
      <c r="F16" s="295">
        <v>661</v>
      </c>
      <c r="G16" s="295">
        <v>565</v>
      </c>
      <c r="H16" s="357">
        <v>102</v>
      </c>
      <c r="I16" s="359" t="s">
        <v>18</v>
      </c>
    </row>
    <row r="17" spans="1:9" ht="13.5">
      <c r="A17" s="14" t="s">
        <v>19</v>
      </c>
      <c r="B17" s="32">
        <v>47607</v>
      </c>
      <c r="C17" s="355">
        <v>40829</v>
      </c>
      <c r="D17" s="356">
        <v>40726</v>
      </c>
      <c r="E17" s="32">
        <v>22</v>
      </c>
      <c r="F17" s="295">
        <v>2054</v>
      </c>
      <c r="G17" s="295">
        <v>1724</v>
      </c>
      <c r="H17" s="357">
        <v>70</v>
      </c>
      <c r="I17" s="360" t="s">
        <v>19</v>
      </c>
    </row>
    <row r="18" spans="1:9" ht="13.5">
      <c r="A18" s="9" t="s">
        <v>20</v>
      </c>
      <c r="B18" s="33">
        <v>486261</v>
      </c>
      <c r="C18" s="361">
        <v>444179</v>
      </c>
      <c r="D18" s="362">
        <v>444092</v>
      </c>
      <c r="E18" s="33">
        <v>1259</v>
      </c>
      <c r="F18" s="296">
        <v>28231</v>
      </c>
      <c r="G18" s="296">
        <v>24923</v>
      </c>
      <c r="H18" s="363">
        <v>55</v>
      </c>
      <c r="I18" s="359" t="s">
        <v>20</v>
      </c>
    </row>
    <row r="19" spans="1:9" ht="13.5">
      <c r="A19" s="19" t="s">
        <v>21</v>
      </c>
      <c r="B19" s="32">
        <v>271736</v>
      </c>
      <c r="C19" s="355">
        <v>247799</v>
      </c>
      <c r="D19" s="356">
        <v>247629</v>
      </c>
      <c r="E19" s="32">
        <v>805</v>
      </c>
      <c r="F19" s="295">
        <v>12094</v>
      </c>
      <c r="G19" s="295">
        <v>10876</v>
      </c>
      <c r="H19" s="357">
        <v>60</v>
      </c>
      <c r="I19" s="358" t="s">
        <v>21</v>
      </c>
    </row>
    <row r="20" spans="1:9" ht="13.5">
      <c r="A20" s="9" t="s">
        <v>22</v>
      </c>
      <c r="B20" s="32">
        <v>104214</v>
      </c>
      <c r="C20" s="355">
        <v>94072</v>
      </c>
      <c r="D20" s="356">
        <v>94072</v>
      </c>
      <c r="E20" s="32">
        <v>21</v>
      </c>
      <c r="F20" s="295">
        <v>4166</v>
      </c>
      <c r="G20" s="295">
        <v>3734</v>
      </c>
      <c r="H20" s="357">
        <v>74</v>
      </c>
      <c r="I20" s="359" t="s">
        <v>22</v>
      </c>
    </row>
    <row r="21" spans="1:9" ht="13.5">
      <c r="A21" s="9" t="s">
        <v>23</v>
      </c>
      <c r="B21" s="32">
        <v>9791</v>
      </c>
      <c r="C21" s="355">
        <v>8341</v>
      </c>
      <c r="D21" s="356">
        <v>8341</v>
      </c>
      <c r="E21" s="32">
        <v>10</v>
      </c>
      <c r="F21" s="295">
        <v>330</v>
      </c>
      <c r="G21" s="295">
        <v>274</v>
      </c>
      <c r="H21" s="357">
        <v>60</v>
      </c>
      <c r="I21" s="359" t="s">
        <v>23</v>
      </c>
    </row>
    <row r="22" spans="1:9" ht="13.5">
      <c r="A22" s="9" t="s">
        <v>24</v>
      </c>
      <c r="B22" s="32">
        <v>27032</v>
      </c>
      <c r="C22" s="355">
        <v>23774</v>
      </c>
      <c r="D22" s="356">
        <v>23774</v>
      </c>
      <c r="E22" s="32">
        <v>0</v>
      </c>
      <c r="F22" s="295">
        <v>1557</v>
      </c>
      <c r="G22" s="295">
        <v>1351</v>
      </c>
      <c r="H22" s="357">
        <v>65</v>
      </c>
      <c r="I22" s="359" t="s">
        <v>24</v>
      </c>
    </row>
    <row r="23" spans="1:9" ht="13.5">
      <c r="A23" s="9" t="s">
        <v>25</v>
      </c>
      <c r="B23" s="32">
        <v>10258</v>
      </c>
      <c r="C23" s="355">
        <v>9357</v>
      </c>
      <c r="D23" s="356">
        <v>9357</v>
      </c>
      <c r="E23" s="32">
        <v>9</v>
      </c>
      <c r="F23" s="295">
        <v>416</v>
      </c>
      <c r="G23" s="295">
        <v>383</v>
      </c>
      <c r="H23" s="357">
        <v>97</v>
      </c>
      <c r="I23" s="359" t="s">
        <v>25</v>
      </c>
    </row>
    <row r="24" spans="1:9" ht="13.5">
      <c r="A24" s="9" t="s">
        <v>26</v>
      </c>
      <c r="B24" s="32">
        <v>23572</v>
      </c>
      <c r="C24" s="355">
        <v>20796</v>
      </c>
      <c r="D24" s="356">
        <v>20796</v>
      </c>
      <c r="E24" s="32">
        <v>204</v>
      </c>
      <c r="F24" s="295">
        <v>773</v>
      </c>
      <c r="G24" s="295">
        <v>684</v>
      </c>
      <c r="H24" s="357">
        <v>86</v>
      </c>
      <c r="I24" s="359" t="s">
        <v>26</v>
      </c>
    </row>
    <row r="25" spans="1:9" ht="13.5">
      <c r="A25" s="9" t="s">
        <v>27</v>
      </c>
      <c r="B25" s="32">
        <v>12399</v>
      </c>
      <c r="C25" s="355">
        <v>9906</v>
      </c>
      <c r="D25" s="356">
        <v>9906</v>
      </c>
      <c r="E25" s="32">
        <v>7</v>
      </c>
      <c r="F25" s="295">
        <v>400</v>
      </c>
      <c r="G25" s="295">
        <v>326</v>
      </c>
      <c r="H25" s="357">
        <v>84</v>
      </c>
      <c r="I25" s="359" t="s">
        <v>27</v>
      </c>
    </row>
    <row r="26" spans="1:9" ht="13.5">
      <c r="A26" s="9" t="s">
        <v>28</v>
      </c>
      <c r="B26" s="32">
        <v>104409</v>
      </c>
      <c r="C26" s="355">
        <v>94463</v>
      </c>
      <c r="D26" s="356">
        <v>94463</v>
      </c>
      <c r="E26" s="32">
        <v>269</v>
      </c>
      <c r="F26" s="295">
        <v>3539</v>
      </c>
      <c r="G26" s="295">
        <v>3185</v>
      </c>
      <c r="H26" s="357">
        <v>100</v>
      </c>
      <c r="I26" s="359" t="s">
        <v>28</v>
      </c>
    </row>
    <row r="27" spans="1:9" ht="13.5">
      <c r="A27" s="9" t="s">
        <v>29</v>
      </c>
      <c r="B27" s="32">
        <v>35295</v>
      </c>
      <c r="C27" s="355">
        <v>31879</v>
      </c>
      <c r="D27" s="356">
        <v>31879</v>
      </c>
      <c r="E27" s="32">
        <v>253</v>
      </c>
      <c r="F27" s="295">
        <v>2848</v>
      </c>
      <c r="G27" s="295">
        <v>2490</v>
      </c>
      <c r="H27" s="357">
        <v>37</v>
      </c>
      <c r="I27" s="359" t="s">
        <v>29</v>
      </c>
    </row>
    <row r="28" spans="1:9" ht="13.5">
      <c r="A28" s="9" t="s">
        <v>30</v>
      </c>
      <c r="B28" s="32">
        <v>42821</v>
      </c>
      <c r="C28" s="355">
        <v>32892</v>
      </c>
      <c r="D28" s="356">
        <v>32892</v>
      </c>
      <c r="E28" s="32">
        <v>0</v>
      </c>
      <c r="F28" s="295">
        <v>4445</v>
      </c>
      <c r="G28" s="295">
        <v>3284</v>
      </c>
      <c r="H28" s="357">
        <v>37</v>
      </c>
      <c r="I28" s="359" t="s">
        <v>30</v>
      </c>
    </row>
    <row r="29" spans="1:9" ht="13.5">
      <c r="A29" s="9" t="s">
        <v>31</v>
      </c>
      <c r="B29" s="32">
        <v>70014</v>
      </c>
      <c r="C29" s="355">
        <v>62039</v>
      </c>
      <c r="D29" s="356">
        <v>62039</v>
      </c>
      <c r="E29" s="32">
        <v>256</v>
      </c>
      <c r="F29" s="295">
        <v>3816</v>
      </c>
      <c r="G29" s="295">
        <v>3320</v>
      </c>
      <c r="H29" s="357">
        <v>73</v>
      </c>
      <c r="I29" s="359" t="s">
        <v>31</v>
      </c>
    </row>
    <row r="30" spans="1:9" ht="13.5">
      <c r="A30" s="9" t="s">
        <v>32</v>
      </c>
      <c r="B30" s="32">
        <v>155248</v>
      </c>
      <c r="C30" s="355">
        <v>141627</v>
      </c>
      <c r="D30" s="356">
        <v>141627</v>
      </c>
      <c r="E30" s="32">
        <v>921</v>
      </c>
      <c r="F30" s="295">
        <v>6228</v>
      </c>
      <c r="G30" s="295">
        <v>5599</v>
      </c>
      <c r="H30" s="357">
        <v>75</v>
      </c>
      <c r="I30" s="359" t="s">
        <v>32</v>
      </c>
    </row>
    <row r="31" spans="1:9" ht="13.5">
      <c r="A31" s="9" t="s">
        <v>33</v>
      </c>
      <c r="B31" s="32">
        <v>15144</v>
      </c>
      <c r="C31" s="355">
        <v>12638</v>
      </c>
      <c r="D31" s="356">
        <v>12638</v>
      </c>
      <c r="E31" s="32">
        <v>178</v>
      </c>
      <c r="F31" s="295">
        <v>445</v>
      </c>
      <c r="G31" s="295">
        <v>360</v>
      </c>
      <c r="H31" s="357">
        <v>81</v>
      </c>
      <c r="I31" s="359" t="s">
        <v>33</v>
      </c>
    </row>
    <row r="32" spans="1:9" ht="13.5">
      <c r="A32" s="9" t="s">
        <v>34</v>
      </c>
      <c r="B32" s="32">
        <v>5943</v>
      </c>
      <c r="C32" s="355">
        <v>5568</v>
      </c>
      <c r="D32" s="356">
        <v>5568</v>
      </c>
      <c r="E32" s="32">
        <v>0</v>
      </c>
      <c r="F32" s="295">
        <v>242</v>
      </c>
      <c r="G32" s="295">
        <v>216</v>
      </c>
      <c r="H32" s="357">
        <v>83</v>
      </c>
      <c r="I32" s="359" t="s">
        <v>34</v>
      </c>
    </row>
    <row r="33" spans="1:9" ht="13.5">
      <c r="A33" s="9" t="s">
        <v>35</v>
      </c>
      <c r="B33" s="32">
        <v>60822</v>
      </c>
      <c r="C33" s="355">
        <v>54448</v>
      </c>
      <c r="D33" s="356">
        <v>54448</v>
      </c>
      <c r="E33" s="32">
        <v>5</v>
      </c>
      <c r="F33" s="295">
        <v>1905</v>
      </c>
      <c r="G33" s="295">
        <v>1706</v>
      </c>
      <c r="H33" s="357">
        <v>78</v>
      </c>
      <c r="I33" s="359" t="s">
        <v>35</v>
      </c>
    </row>
    <row r="34" spans="1:9" ht="13.5">
      <c r="A34" s="9" t="s">
        <v>36</v>
      </c>
      <c r="B34" s="32">
        <v>28663</v>
      </c>
      <c r="C34" s="355">
        <v>20196</v>
      </c>
      <c r="D34" s="356">
        <v>20196</v>
      </c>
      <c r="E34" s="32">
        <v>314</v>
      </c>
      <c r="F34" s="295">
        <v>1323</v>
      </c>
      <c r="G34" s="295">
        <v>873</v>
      </c>
      <c r="H34" s="357">
        <v>70</v>
      </c>
      <c r="I34" s="359" t="s">
        <v>36</v>
      </c>
    </row>
    <row r="35" spans="1:9" ht="13.5">
      <c r="A35" s="9" t="s">
        <v>37</v>
      </c>
      <c r="B35" s="32">
        <v>102716</v>
      </c>
      <c r="C35" s="355">
        <v>80341</v>
      </c>
      <c r="D35" s="356">
        <v>80341</v>
      </c>
      <c r="E35" s="32">
        <v>901</v>
      </c>
      <c r="F35" s="295">
        <v>8397</v>
      </c>
      <c r="G35" s="295">
        <v>6464</v>
      </c>
      <c r="H35" s="357">
        <v>47</v>
      </c>
      <c r="I35" s="359" t="s">
        <v>37</v>
      </c>
    </row>
    <row r="36" spans="1:9" ht="13.5">
      <c r="A36" s="9" t="s">
        <v>38</v>
      </c>
      <c r="B36" s="32">
        <v>94658</v>
      </c>
      <c r="C36" s="355">
        <v>88910</v>
      </c>
      <c r="D36" s="356">
        <v>88910</v>
      </c>
      <c r="E36" s="32">
        <v>313</v>
      </c>
      <c r="F36" s="295">
        <v>3775</v>
      </c>
      <c r="G36" s="295">
        <v>3512</v>
      </c>
      <c r="H36" s="357">
        <v>46</v>
      </c>
      <c r="I36" s="359" t="s">
        <v>38</v>
      </c>
    </row>
    <row r="37" spans="1:9" ht="13.5">
      <c r="A37" s="9" t="s">
        <v>39</v>
      </c>
      <c r="B37" s="32">
        <v>202409</v>
      </c>
      <c r="C37" s="355">
        <v>171004</v>
      </c>
      <c r="D37" s="356">
        <v>171004</v>
      </c>
      <c r="E37" s="32">
        <v>501</v>
      </c>
      <c r="F37" s="295">
        <v>9742</v>
      </c>
      <c r="G37" s="295">
        <v>7633</v>
      </c>
      <c r="H37" s="357">
        <v>47</v>
      </c>
      <c r="I37" s="359" t="s">
        <v>39</v>
      </c>
    </row>
    <row r="38" spans="1:9" ht="13.5">
      <c r="A38" s="9" t="s">
        <v>40</v>
      </c>
      <c r="B38" s="32">
        <v>15772</v>
      </c>
      <c r="C38" s="355">
        <v>9261</v>
      </c>
      <c r="D38" s="356">
        <v>9261</v>
      </c>
      <c r="E38" s="32">
        <v>0</v>
      </c>
      <c r="F38" s="295">
        <v>1936</v>
      </c>
      <c r="G38" s="295">
        <v>1076</v>
      </c>
      <c r="H38" s="357">
        <v>34</v>
      </c>
      <c r="I38" s="359" t="s">
        <v>40</v>
      </c>
    </row>
    <row r="39" spans="1:9" ht="13.5">
      <c r="A39" s="9" t="s">
        <v>41</v>
      </c>
      <c r="B39" s="32">
        <v>8472</v>
      </c>
      <c r="C39" s="355">
        <v>6160</v>
      </c>
      <c r="D39" s="356">
        <v>6160</v>
      </c>
      <c r="E39" s="32">
        <v>2</v>
      </c>
      <c r="F39" s="295">
        <v>1512</v>
      </c>
      <c r="G39" s="295">
        <v>1037</v>
      </c>
      <c r="H39" s="357">
        <v>19</v>
      </c>
      <c r="I39" s="359" t="s">
        <v>41</v>
      </c>
    </row>
    <row r="40" spans="1:9" ht="13.5">
      <c r="A40" s="9" t="s">
        <v>42</v>
      </c>
      <c r="B40" s="32">
        <v>5661</v>
      </c>
      <c r="C40" s="355">
        <v>1891</v>
      </c>
      <c r="D40" s="356">
        <v>1891</v>
      </c>
      <c r="E40" s="32">
        <v>74</v>
      </c>
      <c r="F40" s="295">
        <v>1530</v>
      </c>
      <c r="G40" s="295">
        <v>479</v>
      </c>
      <c r="H40" s="357">
        <v>20</v>
      </c>
      <c r="I40" s="359" t="s">
        <v>42</v>
      </c>
    </row>
    <row r="41" spans="1:9" ht="13.5">
      <c r="A41" s="9" t="s">
        <v>43</v>
      </c>
      <c r="B41" s="32">
        <v>20903</v>
      </c>
      <c r="C41" s="355">
        <v>12197</v>
      </c>
      <c r="D41" s="356">
        <v>12197</v>
      </c>
      <c r="E41" s="32">
        <v>0</v>
      </c>
      <c r="F41" s="295">
        <v>4484</v>
      </c>
      <c r="G41" s="295">
        <v>2569</v>
      </c>
      <c r="H41" s="357">
        <v>11</v>
      </c>
      <c r="I41" s="359" t="s">
        <v>43</v>
      </c>
    </row>
    <row r="42" spans="1:9" ht="13.5">
      <c r="A42" s="9" t="s">
        <v>44</v>
      </c>
      <c r="B42" s="32">
        <v>9063</v>
      </c>
      <c r="C42" s="355">
        <v>5961</v>
      </c>
      <c r="D42" s="356">
        <v>5961</v>
      </c>
      <c r="E42" s="32">
        <v>93</v>
      </c>
      <c r="F42" s="295">
        <v>2172</v>
      </c>
      <c r="G42" s="295">
        <v>1334</v>
      </c>
      <c r="H42" s="357">
        <v>24</v>
      </c>
      <c r="I42" s="359" t="s">
        <v>44</v>
      </c>
    </row>
    <row r="43" spans="1:9" ht="13.5">
      <c r="A43" s="9" t="s">
        <v>45</v>
      </c>
      <c r="B43" s="32">
        <v>3321</v>
      </c>
      <c r="C43" s="355">
        <v>2676</v>
      </c>
      <c r="D43" s="356">
        <v>2676</v>
      </c>
      <c r="E43" s="32">
        <v>41</v>
      </c>
      <c r="F43" s="295">
        <v>675</v>
      </c>
      <c r="G43" s="295">
        <v>441</v>
      </c>
      <c r="H43" s="357">
        <v>31</v>
      </c>
      <c r="I43" s="359" t="s">
        <v>45</v>
      </c>
    </row>
    <row r="44" spans="1:9" ht="13.5">
      <c r="A44" s="9" t="s">
        <v>46</v>
      </c>
      <c r="B44" s="32">
        <v>13520</v>
      </c>
      <c r="C44" s="355">
        <v>5506</v>
      </c>
      <c r="D44" s="356">
        <v>5506</v>
      </c>
      <c r="E44" s="32">
        <v>1299</v>
      </c>
      <c r="F44" s="295">
        <v>4321</v>
      </c>
      <c r="G44" s="295">
        <v>1580</v>
      </c>
      <c r="H44" s="357">
        <v>17</v>
      </c>
      <c r="I44" s="359" t="s">
        <v>46</v>
      </c>
    </row>
    <row r="45" spans="1:9" ht="14.25" thickBot="1">
      <c r="A45" s="21" t="s">
        <v>47</v>
      </c>
      <c r="B45" s="32">
        <v>35625</v>
      </c>
      <c r="C45" s="355">
        <v>25265</v>
      </c>
      <c r="D45" s="356">
        <v>25265</v>
      </c>
      <c r="E45" s="32">
        <v>365</v>
      </c>
      <c r="F45" s="295">
        <v>6178</v>
      </c>
      <c r="G45" s="295">
        <v>4196</v>
      </c>
      <c r="H45" s="357">
        <v>23</v>
      </c>
      <c r="I45" s="360" t="s">
        <v>47</v>
      </c>
    </row>
    <row r="46" spans="1:9" ht="14.25" thickBot="1">
      <c r="A46" s="364" t="s">
        <v>48</v>
      </c>
      <c r="B46" s="36">
        <v>2579022</v>
      </c>
      <c r="C46" s="298">
        <v>2349030</v>
      </c>
      <c r="D46" s="298">
        <v>2348840</v>
      </c>
      <c r="E46" s="365">
        <v>9482</v>
      </c>
      <c r="F46" s="297">
        <v>128590</v>
      </c>
      <c r="G46" s="298">
        <v>113319</v>
      </c>
      <c r="H46" s="366">
        <v>54</v>
      </c>
      <c r="I46" s="367" t="s">
        <v>48</v>
      </c>
    </row>
    <row r="47" spans="1:9" ht="14.25" thickBot="1">
      <c r="A47" s="364" t="s">
        <v>49</v>
      </c>
      <c r="B47" s="36">
        <v>1489481</v>
      </c>
      <c r="C47" s="26">
        <v>1278967</v>
      </c>
      <c r="D47" s="298">
        <v>1278797</v>
      </c>
      <c r="E47" s="365">
        <v>6841</v>
      </c>
      <c r="F47" s="26">
        <v>89249</v>
      </c>
      <c r="G47" s="298">
        <v>68982</v>
      </c>
      <c r="H47" s="366">
        <v>51</v>
      </c>
      <c r="I47" s="367" t="s">
        <v>49</v>
      </c>
    </row>
    <row r="48" spans="1:9" ht="14.25" thickBot="1">
      <c r="A48" s="368" t="s">
        <v>50</v>
      </c>
      <c r="B48" s="37">
        <v>4068503</v>
      </c>
      <c r="C48" s="29">
        <v>3627997</v>
      </c>
      <c r="D48" s="301">
        <v>3627637</v>
      </c>
      <c r="E48" s="369">
        <v>16323</v>
      </c>
      <c r="F48" s="29">
        <v>217839</v>
      </c>
      <c r="G48" s="301">
        <v>182301</v>
      </c>
      <c r="H48" s="370">
        <v>53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I3:I6"/>
    <mergeCell ref="A3:A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210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211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194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4734028</v>
      </c>
      <c r="C7" s="355">
        <v>4724060</v>
      </c>
      <c r="D7" s="356">
        <v>1515628</v>
      </c>
      <c r="E7" s="32">
        <v>729</v>
      </c>
      <c r="F7" s="295">
        <v>1045</v>
      </c>
      <c r="G7" s="295">
        <v>1016</v>
      </c>
      <c r="H7" s="357">
        <v>19102</v>
      </c>
      <c r="I7" s="358" t="s">
        <v>9</v>
      </c>
    </row>
    <row r="8" spans="1:9" ht="13.5" customHeight="1">
      <c r="A8" s="9" t="s">
        <v>10</v>
      </c>
      <c r="B8" s="32">
        <v>1489125</v>
      </c>
      <c r="C8" s="355">
        <v>1486778</v>
      </c>
      <c r="D8" s="356">
        <v>527069</v>
      </c>
      <c r="E8" s="32">
        <v>226</v>
      </c>
      <c r="F8" s="295">
        <v>210</v>
      </c>
      <c r="G8" s="295">
        <v>201</v>
      </c>
      <c r="H8" s="357">
        <v>22537</v>
      </c>
      <c r="I8" s="359" t="s">
        <v>10</v>
      </c>
    </row>
    <row r="9" spans="1:9" ht="13.5" customHeight="1">
      <c r="A9" s="9" t="s">
        <v>11</v>
      </c>
      <c r="B9" s="32">
        <v>3443426</v>
      </c>
      <c r="C9" s="355">
        <v>3438322</v>
      </c>
      <c r="D9" s="356">
        <v>1170193</v>
      </c>
      <c r="E9" s="32">
        <v>730</v>
      </c>
      <c r="F9" s="295">
        <v>784</v>
      </c>
      <c r="G9" s="295">
        <v>773</v>
      </c>
      <c r="H9" s="357">
        <v>15981</v>
      </c>
      <c r="I9" s="359" t="s">
        <v>11</v>
      </c>
    </row>
    <row r="10" spans="1:9" ht="13.5">
      <c r="A10" s="9" t="s">
        <v>12</v>
      </c>
      <c r="B10" s="32">
        <v>2254058</v>
      </c>
      <c r="C10" s="355">
        <v>2246374</v>
      </c>
      <c r="D10" s="356">
        <v>842716</v>
      </c>
      <c r="E10" s="32">
        <v>85</v>
      </c>
      <c r="F10" s="295">
        <v>809</v>
      </c>
      <c r="G10" s="295">
        <v>787</v>
      </c>
      <c r="H10" s="357">
        <v>11615</v>
      </c>
      <c r="I10" s="359" t="s">
        <v>12</v>
      </c>
    </row>
    <row r="11" spans="1:9" ht="13.5">
      <c r="A11" s="9" t="s">
        <v>13</v>
      </c>
      <c r="B11" s="32">
        <v>6993926</v>
      </c>
      <c r="C11" s="355">
        <v>6988917</v>
      </c>
      <c r="D11" s="356">
        <v>2282626</v>
      </c>
      <c r="E11" s="32">
        <v>0</v>
      </c>
      <c r="F11" s="295">
        <v>993</v>
      </c>
      <c r="G11" s="295">
        <v>982</v>
      </c>
      <c r="H11" s="357">
        <v>25953</v>
      </c>
      <c r="I11" s="359" t="s">
        <v>13</v>
      </c>
    </row>
    <row r="12" spans="1:9" ht="13.5">
      <c r="A12" s="9" t="s">
        <v>14</v>
      </c>
      <c r="B12" s="32">
        <v>2164456</v>
      </c>
      <c r="C12" s="355">
        <v>2155140</v>
      </c>
      <c r="D12" s="356">
        <v>741285</v>
      </c>
      <c r="E12" s="32">
        <v>388</v>
      </c>
      <c r="F12" s="295">
        <v>929</v>
      </c>
      <c r="G12" s="295">
        <v>898</v>
      </c>
      <c r="H12" s="357">
        <v>12514</v>
      </c>
      <c r="I12" s="359" t="s">
        <v>14</v>
      </c>
    </row>
    <row r="13" spans="1:9" ht="13.5">
      <c r="A13" s="9" t="s">
        <v>15</v>
      </c>
      <c r="B13" s="32">
        <v>802995</v>
      </c>
      <c r="C13" s="355">
        <v>795889</v>
      </c>
      <c r="D13" s="356">
        <v>263013</v>
      </c>
      <c r="E13" s="32">
        <v>96</v>
      </c>
      <c r="F13" s="295">
        <v>337</v>
      </c>
      <c r="G13" s="295">
        <v>318</v>
      </c>
      <c r="H13" s="357">
        <v>8421</v>
      </c>
      <c r="I13" s="359" t="s">
        <v>15</v>
      </c>
    </row>
    <row r="14" spans="1:9" ht="13.5">
      <c r="A14" s="9" t="s">
        <v>16</v>
      </c>
      <c r="B14" s="32">
        <v>375332</v>
      </c>
      <c r="C14" s="355">
        <v>373945</v>
      </c>
      <c r="D14" s="356">
        <v>142283</v>
      </c>
      <c r="E14" s="32">
        <v>15</v>
      </c>
      <c r="F14" s="295">
        <v>162</v>
      </c>
      <c r="G14" s="295">
        <v>160</v>
      </c>
      <c r="H14" s="357">
        <v>9033</v>
      </c>
      <c r="I14" s="359" t="s">
        <v>16</v>
      </c>
    </row>
    <row r="15" spans="1:9" ht="13.5">
      <c r="A15" s="9" t="s">
        <v>17</v>
      </c>
      <c r="B15" s="32">
        <v>1660687</v>
      </c>
      <c r="C15" s="355">
        <v>1654013</v>
      </c>
      <c r="D15" s="356">
        <v>663273</v>
      </c>
      <c r="E15" s="32">
        <v>5</v>
      </c>
      <c r="F15" s="295">
        <v>728</v>
      </c>
      <c r="G15" s="295">
        <v>715</v>
      </c>
      <c r="H15" s="357">
        <v>13140</v>
      </c>
      <c r="I15" s="359" t="s">
        <v>17</v>
      </c>
    </row>
    <row r="16" spans="1:9" ht="13.5">
      <c r="A16" s="9" t="s">
        <v>18</v>
      </c>
      <c r="B16" s="32">
        <v>8036705</v>
      </c>
      <c r="C16" s="355">
        <v>8020680</v>
      </c>
      <c r="D16" s="356">
        <v>2064838</v>
      </c>
      <c r="E16" s="32">
        <v>11</v>
      </c>
      <c r="F16" s="295">
        <v>819</v>
      </c>
      <c r="G16" s="295">
        <v>802</v>
      </c>
      <c r="H16" s="357">
        <v>33769</v>
      </c>
      <c r="I16" s="359" t="s">
        <v>18</v>
      </c>
    </row>
    <row r="17" spans="1:9" ht="13.5">
      <c r="A17" s="14" t="s">
        <v>19</v>
      </c>
      <c r="B17" s="32">
        <v>682425</v>
      </c>
      <c r="C17" s="355">
        <v>668984</v>
      </c>
      <c r="D17" s="356">
        <v>102433</v>
      </c>
      <c r="E17" s="32">
        <v>3</v>
      </c>
      <c r="F17" s="295">
        <v>205</v>
      </c>
      <c r="G17" s="295">
        <v>189</v>
      </c>
      <c r="H17" s="357">
        <v>12511</v>
      </c>
      <c r="I17" s="360" t="s">
        <v>19</v>
      </c>
    </row>
    <row r="18" spans="1:9" ht="13.5">
      <c r="A18" s="9" t="s">
        <v>20</v>
      </c>
      <c r="B18" s="33">
        <v>906033</v>
      </c>
      <c r="C18" s="361">
        <v>837211</v>
      </c>
      <c r="D18" s="362">
        <v>55814</v>
      </c>
      <c r="E18" s="33">
        <v>97</v>
      </c>
      <c r="F18" s="296">
        <v>1247</v>
      </c>
      <c r="G18" s="296">
        <v>1068</v>
      </c>
      <c r="H18" s="363">
        <v>3716</v>
      </c>
      <c r="I18" s="359" t="s">
        <v>20</v>
      </c>
    </row>
    <row r="19" spans="1:9" ht="13.5">
      <c r="A19" s="19" t="s">
        <v>21</v>
      </c>
      <c r="B19" s="32">
        <v>0</v>
      </c>
      <c r="C19" s="355">
        <v>0</v>
      </c>
      <c r="D19" s="356">
        <v>0</v>
      </c>
      <c r="E19" s="32">
        <v>0</v>
      </c>
      <c r="F19" s="295">
        <v>0</v>
      </c>
      <c r="G19" s="295">
        <v>0</v>
      </c>
      <c r="H19" s="357" t="s">
        <v>64</v>
      </c>
      <c r="I19" s="358" t="s">
        <v>21</v>
      </c>
    </row>
    <row r="20" spans="1:9" ht="13.5">
      <c r="A20" s="9" t="s">
        <v>22</v>
      </c>
      <c r="B20" s="32">
        <v>827322</v>
      </c>
      <c r="C20" s="355">
        <v>824270</v>
      </c>
      <c r="D20" s="356">
        <v>184012</v>
      </c>
      <c r="E20" s="32">
        <v>0</v>
      </c>
      <c r="F20" s="295">
        <v>182</v>
      </c>
      <c r="G20" s="295">
        <v>174</v>
      </c>
      <c r="H20" s="357">
        <v>19732</v>
      </c>
      <c r="I20" s="359" t="s">
        <v>22</v>
      </c>
    </row>
    <row r="21" spans="1:9" ht="13.5">
      <c r="A21" s="9" t="s">
        <v>23</v>
      </c>
      <c r="B21" s="32">
        <v>2036523</v>
      </c>
      <c r="C21" s="355">
        <v>2032840</v>
      </c>
      <c r="D21" s="356">
        <v>399680</v>
      </c>
      <c r="E21" s="32">
        <v>36</v>
      </c>
      <c r="F21" s="295">
        <v>431</v>
      </c>
      <c r="G21" s="295">
        <v>424</v>
      </c>
      <c r="H21" s="357">
        <v>26348</v>
      </c>
      <c r="I21" s="359" t="s">
        <v>23</v>
      </c>
    </row>
    <row r="22" spans="1:9" ht="13.5">
      <c r="A22" s="9" t="s">
        <v>24</v>
      </c>
      <c r="B22" s="32">
        <v>3092632</v>
      </c>
      <c r="C22" s="355">
        <v>3087187</v>
      </c>
      <c r="D22" s="356">
        <v>754057</v>
      </c>
      <c r="E22" s="32">
        <v>0</v>
      </c>
      <c r="F22" s="295">
        <v>654</v>
      </c>
      <c r="G22" s="295">
        <v>647</v>
      </c>
      <c r="H22" s="357">
        <v>19329</v>
      </c>
      <c r="I22" s="359" t="s">
        <v>24</v>
      </c>
    </row>
    <row r="23" spans="1:9" ht="13.5">
      <c r="A23" s="9" t="s">
        <v>25</v>
      </c>
      <c r="B23" s="32">
        <v>463754</v>
      </c>
      <c r="C23" s="355">
        <v>461405</v>
      </c>
      <c r="D23" s="356">
        <v>109443</v>
      </c>
      <c r="E23" s="32">
        <v>2</v>
      </c>
      <c r="F23" s="295">
        <v>222</v>
      </c>
      <c r="G23" s="295">
        <v>218</v>
      </c>
      <c r="H23" s="357">
        <v>10891</v>
      </c>
      <c r="I23" s="359" t="s">
        <v>25</v>
      </c>
    </row>
    <row r="24" spans="1:9" ht="13.5">
      <c r="A24" s="9" t="s">
        <v>26</v>
      </c>
      <c r="B24" s="32">
        <v>426514</v>
      </c>
      <c r="C24" s="355">
        <v>422198</v>
      </c>
      <c r="D24" s="356">
        <v>69915</v>
      </c>
      <c r="E24" s="32">
        <v>7</v>
      </c>
      <c r="F24" s="295">
        <v>88</v>
      </c>
      <c r="G24" s="295">
        <v>74</v>
      </c>
      <c r="H24" s="357">
        <v>18774</v>
      </c>
      <c r="I24" s="359" t="s">
        <v>26</v>
      </c>
    </row>
    <row r="25" spans="1:9" ht="13.5">
      <c r="A25" s="9" t="s">
        <v>27</v>
      </c>
      <c r="B25" s="32">
        <v>324831</v>
      </c>
      <c r="C25" s="355">
        <v>317606</v>
      </c>
      <c r="D25" s="356">
        <v>75227</v>
      </c>
      <c r="E25" s="32">
        <v>1</v>
      </c>
      <c r="F25" s="295">
        <v>161</v>
      </c>
      <c r="G25" s="295">
        <v>153</v>
      </c>
      <c r="H25" s="357">
        <v>7215</v>
      </c>
      <c r="I25" s="359" t="s">
        <v>27</v>
      </c>
    </row>
    <row r="26" spans="1:9" ht="13.5">
      <c r="A26" s="9" t="s">
        <v>28</v>
      </c>
      <c r="B26" s="32">
        <v>2882668</v>
      </c>
      <c r="C26" s="355">
        <v>2845176</v>
      </c>
      <c r="D26" s="356">
        <v>540939</v>
      </c>
      <c r="E26" s="32">
        <v>99</v>
      </c>
      <c r="F26" s="295">
        <v>437</v>
      </c>
      <c r="G26" s="295">
        <v>426</v>
      </c>
      <c r="H26" s="357">
        <v>24193</v>
      </c>
      <c r="I26" s="359" t="s">
        <v>28</v>
      </c>
    </row>
    <row r="27" spans="1:9" ht="13.5">
      <c r="A27" s="9" t="s">
        <v>29</v>
      </c>
      <c r="B27" s="32">
        <v>0</v>
      </c>
      <c r="C27" s="355">
        <v>0</v>
      </c>
      <c r="D27" s="356">
        <v>0</v>
      </c>
      <c r="E27" s="32">
        <v>0</v>
      </c>
      <c r="F27" s="295">
        <v>0</v>
      </c>
      <c r="G27" s="295">
        <v>0</v>
      </c>
      <c r="H27" s="357" t="s">
        <v>64</v>
      </c>
      <c r="I27" s="359" t="s">
        <v>29</v>
      </c>
    </row>
    <row r="28" spans="1:9" ht="13.5">
      <c r="A28" s="9" t="s">
        <v>30</v>
      </c>
      <c r="B28" s="32">
        <v>0</v>
      </c>
      <c r="C28" s="355">
        <v>0</v>
      </c>
      <c r="D28" s="356">
        <v>0</v>
      </c>
      <c r="E28" s="32">
        <v>0</v>
      </c>
      <c r="F28" s="295">
        <v>0</v>
      </c>
      <c r="G28" s="295">
        <v>0</v>
      </c>
      <c r="H28" s="357" t="s">
        <v>64</v>
      </c>
      <c r="I28" s="359" t="s">
        <v>30</v>
      </c>
    </row>
    <row r="29" spans="1:9" ht="13.5">
      <c r="A29" s="9" t="s">
        <v>31</v>
      </c>
      <c r="B29" s="32">
        <v>282037</v>
      </c>
      <c r="C29" s="355">
        <v>270778</v>
      </c>
      <c r="D29" s="356">
        <v>76244</v>
      </c>
      <c r="E29" s="32">
        <v>5</v>
      </c>
      <c r="F29" s="295">
        <v>273</v>
      </c>
      <c r="G29" s="295">
        <v>248</v>
      </c>
      <c r="H29" s="357">
        <v>5736</v>
      </c>
      <c r="I29" s="359" t="s">
        <v>31</v>
      </c>
    </row>
    <row r="30" spans="1:9" ht="13.5">
      <c r="A30" s="9" t="s">
        <v>32</v>
      </c>
      <c r="B30" s="32">
        <v>0</v>
      </c>
      <c r="C30" s="355">
        <v>0</v>
      </c>
      <c r="D30" s="356">
        <v>0</v>
      </c>
      <c r="E30" s="32">
        <v>0</v>
      </c>
      <c r="F30" s="295">
        <v>0</v>
      </c>
      <c r="G30" s="295">
        <v>0</v>
      </c>
      <c r="H30" s="357" t="s">
        <v>64</v>
      </c>
      <c r="I30" s="359" t="s">
        <v>32</v>
      </c>
    </row>
    <row r="31" spans="1:9" ht="13.5">
      <c r="A31" s="9" t="s">
        <v>33</v>
      </c>
      <c r="B31" s="32">
        <v>1150330</v>
      </c>
      <c r="C31" s="355">
        <v>1135122</v>
      </c>
      <c r="D31" s="356">
        <v>286748</v>
      </c>
      <c r="E31" s="32">
        <v>129</v>
      </c>
      <c r="F31" s="295">
        <v>293</v>
      </c>
      <c r="G31" s="295">
        <v>284</v>
      </c>
      <c r="H31" s="357">
        <v>10987</v>
      </c>
      <c r="I31" s="359" t="s">
        <v>33</v>
      </c>
    </row>
    <row r="32" spans="1:9" ht="13.5">
      <c r="A32" s="9" t="s">
        <v>34</v>
      </c>
      <c r="B32" s="32">
        <v>1955671</v>
      </c>
      <c r="C32" s="355">
        <v>1951507</v>
      </c>
      <c r="D32" s="356">
        <v>400760</v>
      </c>
      <c r="E32" s="32">
        <v>0</v>
      </c>
      <c r="F32" s="295">
        <v>522</v>
      </c>
      <c r="G32" s="295">
        <v>515</v>
      </c>
      <c r="H32" s="357">
        <v>16738</v>
      </c>
      <c r="I32" s="359" t="s">
        <v>34</v>
      </c>
    </row>
    <row r="33" spans="1:9" ht="13.5">
      <c r="A33" s="9" t="s">
        <v>35</v>
      </c>
      <c r="B33" s="32">
        <v>5591239</v>
      </c>
      <c r="C33" s="355">
        <v>5588333</v>
      </c>
      <c r="D33" s="356">
        <v>1551700</v>
      </c>
      <c r="E33" s="32">
        <v>1</v>
      </c>
      <c r="F33" s="295">
        <v>684</v>
      </c>
      <c r="G33" s="295">
        <v>679</v>
      </c>
      <c r="H33" s="357">
        <v>22183</v>
      </c>
      <c r="I33" s="359" t="s">
        <v>35</v>
      </c>
    </row>
    <row r="34" spans="1:9" ht="13.5">
      <c r="A34" s="9" t="s">
        <v>36</v>
      </c>
      <c r="B34" s="32">
        <v>2122543</v>
      </c>
      <c r="C34" s="355">
        <v>2118377</v>
      </c>
      <c r="D34" s="356">
        <v>577055</v>
      </c>
      <c r="E34" s="32">
        <v>200</v>
      </c>
      <c r="F34" s="295">
        <v>336</v>
      </c>
      <c r="G34" s="295">
        <v>329</v>
      </c>
      <c r="H34" s="357">
        <v>14328</v>
      </c>
      <c r="I34" s="359" t="s">
        <v>36</v>
      </c>
    </row>
    <row r="35" spans="1:9" ht="13.5">
      <c r="A35" s="9" t="s">
        <v>37</v>
      </c>
      <c r="B35" s="32">
        <v>278977</v>
      </c>
      <c r="C35" s="355">
        <v>269386</v>
      </c>
      <c r="D35" s="356">
        <v>79295</v>
      </c>
      <c r="E35" s="32">
        <v>26</v>
      </c>
      <c r="F35" s="295">
        <v>410</v>
      </c>
      <c r="G35" s="295">
        <v>374</v>
      </c>
      <c r="H35" s="357">
        <v>3117</v>
      </c>
      <c r="I35" s="359" t="s">
        <v>37</v>
      </c>
    </row>
    <row r="36" spans="1:9" ht="13.5">
      <c r="A36" s="9" t="s">
        <v>38</v>
      </c>
      <c r="B36" s="32">
        <v>1530257</v>
      </c>
      <c r="C36" s="355">
        <v>1522411</v>
      </c>
      <c r="D36" s="356">
        <v>324915</v>
      </c>
      <c r="E36" s="32">
        <v>116</v>
      </c>
      <c r="F36" s="295">
        <v>609</v>
      </c>
      <c r="G36" s="295">
        <v>592</v>
      </c>
      <c r="H36" s="357">
        <v>7016</v>
      </c>
      <c r="I36" s="359" t="s">
        <v>38</v>
      </c>
    </row>
    <row r="37" spans="1:9" ht="13.5">
      <c r="A37" s="9" t="s">
        <v>39</v>
      </c>
      <c r="B37" s="32">
        <v>664982</v>
      </c>
      <c r="C37" s="355">
        <v>659930</v>
      </c>
      <c r="D37" s="356">
        <v>150234</v>
      </c>
      <c r="E37" s="32">
        <v>10</v>
      </c>
      <c r="F37" s="295">
        <v>473</v>
      </c>
      <c r="G37" s="295">
        <v>456</v>
      </c>
      <c r="H37" s="357">
        <v>5261</v>
      </c>
      <c r="I37" s="359" t="s">
        <v>39</v>
      </c>
    </row>
    <row r="38" spans="1:9" ht="13.5">
      <c r="A38" s="9" t="s">
        <v>40</v>
      </c>
      <c r="B38" s="32">
        <v>0</v>
      </c>
      <c r="C38" s="355">
        <v>0</v>
      </c>
      <c r="D38" s="356">
        <v>0</v>
      </c>
      <c r="E38" s="32">
        <v>0</v>
      </c>
      <c r="F38" s="295">
        <v>0</v>
      </c>
      <c r="G38" s="295">
        <v>0</v>
      </c>
      <c r="H38" s="357" t="s">
        <v>64</v>
      </c>
      <c r="I38" s="359" t="s">
        <v>40</v>
      </c>
    </row>
    <row r="39" spans="1:9" ht="13.5">
      <c r="A39" s="9" t="s">
        <v>41</v>
      </c>
      <c r="B39" s="32">
        <v>0</v>
      </c>
      <c r="C39" s="355">
        <v>0</v>
      </c>
      <c r="D39" s="356">
        <v>0</v>
      </c>
      <c r="E39" s="32">
        <v>0</v>
      </c>
      <c r="F39" s="295">
        <v>0</v>
      </c>
      <c r="G39" s="295">
        <v>0</v>
      </c>
      <c r="H39" s="357" t="s">
        <v>64</v>
      </c>
      <c r="I39" s="359" t="s">
        <v>41</v>
      </c>
    </row>
    <row r="40" spans="1:9" ht="13.5">
      <c r="A40" s="9" t="s">
        <v>42</v>
      </c>
      <c r="B40" s="32">
        <v>0</v>
      </c>
      <c r="C40" s="355">
        <v>0</v>
      </c>
      <c r="D40" s="356">
        <v>0</v>
      </c>
      <c r="E40" s="32">
        <v>0</v>
      </c>
      <c r="F40" s="295">
        <v>0</v>
      </c>
      <c r="G40" s="295">
        <v>0</v>
      </c>
      <c r="H40" s="357" t="s">
        <v>64</v>
      </c>
      <c r="I40" s="359" t="s">
        <v>42</v>
      </c>
    </row>
    <row r="41" spans="1:9" ht="13.5">
      <c r="A41" s="9" t="s">
        <v>43</v>
      </c>
      <c r="B41" s="32">
        <v>0</v>
      </c>
      <c r="C41" s="355">
        <v>0</v>
      </c>
      <c r="D41" s="356">
        <v>0</v>
      </c>
      <c r="E41" s="32">
        <v>0</v>
      </c>
      <c r="F41" s="295">
        <v>0</v>
      </c>
      <c r="G41" s="295">
        <v>0</v>
      </c>
      <c r="H41" s="357" t="s">
        <v>64</v>
      </c>
      <c r="I41" s="359" t="s">
        <v>43</v>
      </c>
    </row>
    <row r="42" spans="1:9" ht="13.5">
      <c r="A42" s="9" t="s">
        <v>44</v>
      </c>
      <c r="B42" s="32">
        <v>0</v>
      </c>
      <c r="C42" s="355">
        <v>0</v>
      </c>
      <c r="D42" s="356">
        <v>0</v>
      </c>
      <c r="E42" s="32">
        <v>0</v>
      </c>
      <c r="F42" s="295">
        <v>0</v>
      </c>
      <c r="G42" s="295">
        <v>0</v>
      </c>
      <c r="H42" s="357" t="s">
        <v>64</v>
      </c>
      <c r="I42" s="359" t="s">
        <v>44</v>
      </c>
    </row>
    <row r="43" spans="1:9" ht="13.5">
      <c r="A43" s="9" t="s">
        <v>45</v>
      </c>
      <c r="B43" s="32">
        <v>0</v>
      </c>
      <c r="C43" s="355">
        <v>0</v>
      </c>
      <c r="D43" s="356">
        <v>0</v>
      </c>
      <c r="E43" s="32">
        <v>0</v>
      </c>
      <c r="F43" s="295">
        <v>0</v>
      </c>
      <c r="G43" s="295">
        <v>0</v>
      </c>
      <c r="H43" s="357" t="s">
        <v>64</v>
      </c>
      <c r="I43" s="359" t="s">
        <v>45</v>
      </c>
    </row>
    <row r="44" spans="1:9" ht="13.5">
      <c r="A44" s="9" t="s">
        <v>46</v>
      </c>
      <c r="B44" s="32">
        <v>0</v>
      </c>
      <c r="C44" s="355">
        <v>0</v>
      </c>
      <c r="D44" s="356">
        <v>0</v>
      </c>
      <c r="E44" s="32">
        <v>0</v>
      </c>
      <c r="F44" s="295">
        <v>0</v>
      </c>
      <c r="G44" s="295">
        <v>0</v>
      </c>
      <c r="H44" s="357" t="s">
        <v>64</v>
      </c>
      <c r="I44" s="359" t="s">
        <v>46</v>
      </c>
    </row>
    <row r="45" spans="1:9" ht="14.25" thickBot="1">
      <c r="A45" s="21" t="s">
        <v>47</v>
      </c>
      <c r="B45" s="32">
        <v>0</v>
      </c>
      <c r="C45" s="355">
        <v>0</v>
      </c>
      <c r="D45" s="356">
        <v>0</v>
      </c>
      <c r="E45" s="32">
        <v>0</v>
      </c>
      <c r="F45" s="295">
        <v>0</v>
      </c>
      <c r="G45" s="295">
        <v>0</v>
      </c>
      <c r="H45" s="357" t="s">
        <v>64</v>
      </c>
      <c r="I45" s="360" t="s">
        <v>47</v>
      </c>
    </row>
    <row r="46" spans="1:9" ht="14.25" thickBot="1">
      <c r="A46" s="364" t="s">
        <v>48</v>
      </c>
      <c r="B46" s="36">
        <v>33543196</v>
      </c>
      <c r="C46" s="298">
        <v>33390313</v>
      </c>
      <c r="D46" s="298">
        <v>10371171</v>
      </c>
      <c r="E46" s="365">
        <v>2385</v>
      </c>
      <c r="F46" s="297">
        <v>8268</v>
      </c>
      <c r="G46" s="298">
        <v>7909</v>
      </c>
      <c r="H46" s="366">
        <v>17066</v>
      </c>
      <c r="I46" s="367" t="s">
        <v>48</v>
      </c>
    </row>
    <row r="47" spans="1:9" ht="14.25" thickBot="1">
      <c r="A47" s="364" t="s">
        <v>49</v>
      </c>
      <c r="B47" s="36">
        <v>23630280</v>
      </c>
      <c r="C47" s="26">
        <v>23506526</v>
      </c>
      <c r="D47" s="298">
        <v>5580224</v>
      </c>
      <c r="E47" s="365">
        <v>632</v>
      </c>
      <c r="F47" s="26">
        <v>5775</v>
      </c>
      <c r="G47" s="298">
        <v>5593</v>
      </c>
      <c r="H47" s="366">
        <v>14644</v>
      </c>
      <c r="I47" s="367" t="s">
        <v>49</v>
      </c>
    </row>
    <row r="48" spans="1:9" ht="14.25" thickBot="1">
      <c r="A48" s="368" t="s">
        <v>50</v>
      </c>
      <c r="B48" s="37">
        <v>57173476</v>
      </c>
      <c r="C48" s="29">
        <v>56896839</v>
      </c>
      <c r="D48" s="301">
        <v>15951395</v>
      </c>
      <c r="E48" s="369">
        <v>3017</v>
      </c>
      <c r="F48" s="29">
        <v>14043</v>
      </c>
      <c r="G48" s="301">
        <v>13502</v>
      </c>
      <c r="H48" s="370">
        <v>15974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I3:I6"/>
    <mergeCell ref="A3:A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308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315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316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1673138819</v>
      </c>
      <c r="C7" s="355">
        <v>1670829373</v>
      </c>
      <c r="D7" s="356">
        <v>527390597</v>
      </c>
      <c r="E7" s="32">
        <v>7355</v>
      </c>
      <c r="F7" s="295">
        <v>194898</v>
      </c>
      <c r="G7" s="295">
        <v>191145</v>
      </c>
      <c r="H7" s="357">
        <v>50784</v>
      </c>
      <c r="I7" s="358" t="s">
        <v>9</v>
      </c>
    </row>
    <row r="8" spans="1:9" ht="13.5" customHeight="1">
      <c r="A8" s="9" t="s">
        <v>10</v>
      </c>
      <c r="B8" s="32">
        <v>211983558</v>
      </c>
      <c r="C8" s="355">
        <v>210896512</v>
      </c>
      <c r="D8" s="356">
        <v>73168953</v>
      </c>
      <c r="E8" s="32">
        <v>238</v>
      </c>
      <c r="F8" s="295">
        <v>36529</v>
      </c>
      <c r="G8" s="295">
        <v>35444</v>
      </c>
      <c r="H8" s="357">
        <v>35755</v>
      </c>
      <c r="I8" s="359" t="s">
        <v>10</v>
      </c>
    </row>
    <row r="9" spans="1:9" ht="13.5" customHeight="1">
      <c r="A9" s="9" t="s">
        <v>11</v>
      </c>
      <c r="B9" s="32">
        <v>386073487</v>
      </c>
      <c r="C9" s="355">
        <v>385405105</v>
      </c>
      <c r="D9" s="356">
        <v>147688437</v>
      </c>
      <c r="E9" s="32">
        <v>2212</v>
      </c>
      <c r="F9" s="295">
        <v>56006</v>
      </c>
      <c r="G9" s="295">
        <v>55200</v>
      </c>
      <c r="H9" s="357">
        <v>38989</v>
      </c>
      <c r="I9" s="359" t="s">
        <v>11</v>
      </c>
    </row>
    <row r="10" spans="1:9" ht="13.5">
      <c r="A10" s="9" t="s">
        <v>12</v>
      </c>
      <c r="B10" s="32">
        <v>218027136</v>
      </c>
      <c r="C10" s="355">
        <v>217264512</v>
      </c>
      <c r="D10" s="356">
        <v>81641170</v>
      </c>
      <c r="E10" s="32">
        <v>1085</v>
      </c>
      <c r="F10" s="295">
        <v>42365</v>
      </c>
      <c r="G10" s="295">
        <v>41491</v>
      </c>
      <c r="H10" s="357">
        <v>29238</v>
      </c>
      <c r="I10" s="359" t="s">
        <v>12</v>
      </c>
    </row>
    <row r="11" spans="1:9" ht="13.5">
      <c r="A11" s="9" t="s">
        <v>13</v>
      </c>
      <c r="B11" s="32">
        <v>478779790</v>
      </c>
      <c r="C11" s="355">
        <v>477765162</v>
      </c>
      <c r="D11" s="356">
        <v>154337768</v>
      </c>
      <c r="E11" s="32">
        <v>1708</v>
      </c>
      <c r="F11" s="295">
        <v>68432</v>
      </c>
      <c r="G11" s="295">
        <v>67416</v>
      </c>
      <c r="H11" s="357">
        <v>43305</v>
      </c>
      <c r="I11" s="359" t="s">
        <v>13</v>
      </c>
    </row>
    <row r="12" spans="1:9" ht="13.5">
      <c r="A12" s="9" t="s">
        <v>14</v>
      </c>
      <c r="B12" s="32">
        <v>180293178</v>
      </c>
      <c r="C12" s="355">
        <v>179051441</v>
      </c>
      <c r="D12" s="356">
        <v>67497965</v>
      </c>
      <c r="E12" s="32">
        <v>2013</v>
      </c>
      <c r="F12" s="295">
        <v>44395</v>
      </c>
      <c r="G12" s="295">
        <v>42970</v>
      </c>
      <c r="H12" s="357">
        <v>25852</v>
      </c>
      <c r="I12" s="359" t="s">
        <v>14</v>
      </c>
    </row>
    <row r="13" spans="1:9" ht="13.5">
      <c r="A13" s="9" t="s">
        <v>15</v>
      </c>
      <c r="B13" s="32">
        <v>78690465</v>
      </c>
      <c r="C13" s="355">
        <v>77464373</v>
      </c>
      <c r="D13" s="356">
        <v>30831157</v>
      </c>
      <c r="E13" s="32">
        <v>1646</v>
      </c>
      <c r="F13" s="295">
        <v>31628</v>
      </c>
      <c r="G13" s="295">
        <v>29300</v>
      </c>
      <c r="H13" s="357">
        <v>13225</v>
      </c>
      <c r="I13" s="359" t="s">
        <v>15</v>
      </c>
    </row>
    <row r="14" spans="1:9" ht="13.5">
      <c r="A14" s="9" t="s">
        <v>16</v>
      </c>
      <c r="B14" s="32">
        <v>79329221</v>
      </c>
      <c r="C14" s="355">
        <v>78593248</v>
      </c>
      <c r="D14" s="356">
        <v>29807130</v>
      </c>
      <c r="E14" s="32">
        <v>1557</v>
      </c>
      <c r="F14" s="295">
        <v>29817</v>
      </c>
      <c r="G14" s="295">
        <v>28838</v>
      </c>
      <c r="H14" s="357">
        <v>15939</v>
      </c>
      <c r="I14" s="359" t="s">
        <v>16</v>
      </c>
    </row>
    <row r="15" spans="1:9" ht="13.5">
      <c r="A15" s="9" t="s">
        <v>17</v>
      </c>
      <c r="B15" s="32">
        <v>532532597</v>
      </c>
      <c r="C15" s="355">
        <v>532133121</v>
      </c>
      <c r="D15" s="356">
        <v>142969754</v>
      </c>
      <c r="E15" s="32">
        <v>580</v>
      </c>
      <c r="F15" s="295">
        <v>69086</v>
      </c>
      <c r="G15" s="295">
        <v>68485</v>
      </c>
      <c r="H15" s="357">
        <v>51049</v>
      </c>
      <c r="I15" s="359" t="s">
        <v>17</v>
      </c>
    </row>
    <row r="16" spans="1:9" ht="13.5">
      <c r="A16" s="9" t="s">
        <v>18</v>
      </c>
      <c r="B16" s="32">
        <v>323676012</v>
      </c>
      <c r="C16" s="355">
        <v>323542386</v>
      </c>
      <c r="D16" s="356">
        <v>101432944</v>
      </c>
      <c r="E16" s="32">
        <v>337</v>
      </c>
      <c r="F16" s="295">
        <v>44364</v>
      </c>
      <c r="G16" s="295">
        <v>44160</v>
      </c>
      <c r="H16" s="357">
        <v>46731</v>
      </c>
      <c r="I16" s="359" t="s">
        <v>18</v>
      </c>
    </row>
    <row r="17" spans="1:9" ht="13.5">
      <c r="A17" s="14" t="s">
        <v>19</v>
      </c>
      <c r="B17" s="32">
        <v>125901026</v>
      </c>
      <c r="C17" s="355">
        <v>125664643</v>
      </c>
      <c r="D17" s="356">
        <v>44567836</v>
      </c>
      <c r="E17" s="32">
        <v>428</v>
      </c>
      <c r="F17" s="295">
        <v>24817</v>
      </c>
      <c r="G17" s="295">
        <v>24482</v>
      </c>
      <c r="H17" s="357">
        <v>26753</v>
      </c>
      <c r="I17" s="360" t="s">
        <v>19</v>
      </c>
    </row>
    <row r="18" spans="1:9" ht="13.5">
      <c r="A18" s="9" t="s">
        <v>20</v>
      </c>
      <c r="B18" s="33">
        <v>56054698</v>
      </c>
      <c r="C18" s="361">
        <v>54560700</v>
      </c>
      <c r="D18" s="362">
        <v>17680150</v>
      </c>
      <c r="E18" s="33">
        <v>1613</v>
      </c>
      <c r="F18" s="296">
        <v>33480</v>
      </c>
      <c r="G18" s="296">
        <v>30457</v>
      </c>
      <c r="H18" s="363">
        <v>11067</v>
      </c>
      <c r="I18" s="359" t="s">
        <v>20</v>
      </c>
    </row>
    <row r="19" spans="1:9" ht="13.5">
      <c r="A19" s="19" t="s">
        <v>21</v>
      </c>
      <c r="B19" s="32">
        <v>5110239</v>
      </c>
      <c r="C19" s="355">
        <v>4972629</v>
      </c>
      <c r="D19" s="356">
        <v>1905440</v>
      </c>
      <c r="E19" s="32">
        <v>156</v>
      </c>
      <c r="F19" s="295">
        <v>5034</v>
      </c>
      <c r="G19" s="295">
        <v>4714</v>
      </c>
      <c r="H19" s="357">
        <v>5086</v>
      </c>
      <c r="I19" s="358" t="s">
        <v>21</v>
      </c>
    </row>
    <row r="20" spans="1:9" ht="13.5">
      <c r="A20" s="9" t="s">
        <v>22</v>
      </c>
      <c r="B20" s="32">
        <v>72242543</v>
      </c>
      <c r="C20" s="355">
        <v>72146778</v>
      </c>
      <c r="D20" s="356">
        <v>22147131</v>
      </c>
      <c r="E20" s="32">
        <v>493</v>
      </c>
      <c r="F20" s="295">
        <v>15218</v>
      </c>
      <c r="G20" s="295">
        <v>15101</v>
      </c>
      <c r="H20" s="357">
        <v>32671</v>
      </c>
      <c r="I20" s="359" t="s">
        <v>22</v>
      </c>
    </row>
    <row r="21" spans="1:9" ht="13.5">
      <c r="A21" s="9" t="s">
        <v>23</v>
      </c>
      <c r="B21" s="32">
        <v>82441008</v>
      </c>
      <c r="C21" s="355">
        <v>82358332</v>
      </c>
      <c r="D21" s="356">
        <v>23567798</v>
      </c>
      <c r="E21" s="32">
        <v>386</v>
      </c>
      <c r="F21" s="295">
        <v>13117</v>
      </c>
      <c r="G21" s="295">
        <v>13016</v>
      </c>
      <c r="H21" s="357">
        <v>40103</v>
      </c>
      <c r="I21" s="359" t="s">
        <v>23</v>
      </c>
    </row>
    <row r="22" spans="1:9" ht="13.5">
      <c r="A22" s="9" t="s">
        <v>24</v>
      </c>
      <c r="B22" s="32">
        <v>109988554</v>
      </c>
      <c r="C22" s="355">
        <v>109837545</v>
      </c>
      <c r="D22" s="356">
        <v>33315328</v>
      </c>
      <c r="E22" s="32">
        <v>640</v>
      </c>
      <c r="F22" s="295">
        <v>19979</v>
      </c>
      <c r="G22" s="295">
        <v>19779</v>
      </c>
      <c r="H22" s="357">
        <v>40591</v>
      </c>
      <c r="I22" s="359" t="s">
        <v>24</v>
      </c>
    </row>
    <row r="23" spans="1:9" ht="13.5">
      <c r="A23" s="9" t="s">
        <v>25</v>
      </c>
      <c r="B23" s="32">
        <v>23313861</v>
      </c>
      <c r="C23" s="355">
        <v>23167076</v>
      </c>
      <c r="D23" s="356">
        <v>8038190</v>
      </c>
      <c r="E23" s="32">
        <v>330</v>
      </c>
      <c r="F23" s="295">
        <v>5665</v>
      </c>
      <c r="G23" s="295">
        <v>5533</v>
      </c>
      <c r="H23" s="357">
        <v>24402</v>
      </c>
      <c r="I23" s="359" t="s">
        <v>25</v>
      </c>
    </row>
    <row r="24" spans="1:9" ht="13.5">
      <c r="A24" s="9" t="s">
        <v>26</v>
      </c>
      <c r="B24" s="32">
        <v>33812885</v>
      </c>
      <c r="C24" s="355">
        <v>33671655</v>
      </c>
      <c r="D24" s="356">
        <v>11961397</v>
      </c>
      <c r="E24" s="32">
        <v>552</v>
      </c>
      <c r="F24" s="295">
        <v>6900</v>
      </c>
      <c r="G24" s="295">
        <v>6696</v>
      </c>
      <c r="H24" s="357">
        <v>26850</v>
      </c>
      <c r="I24" s="359" t="s">
        <v>26</v>
      </c>
    </row>
    <row r="25" spans="1:9" ht="13.5">
      <c r="A25" s="9" t="s">
        <v>27</v>
      </c>
      <c r="B25" s="32">
        <v>20253900</v>
      </c>
      <c r="C25" s="355">
        <v>20088418</v>
      </c>
      <c r="D25" s="356">
        <v>5708726</v>
      </c>
      <c r="E25" s="32">
        <v>333</v>
      </c>
      <c r="F25" s="295">
        <v>6394</v>
      </c>
      <c r="G25" s="295">
        <v>6186</v>
      </c>
      <c r="H25" s="357">
        <v>21734</v>
      </c>
      <c r="I25" s="359" t="s">
        <v>27</v>
      </c>
    </row>
    <row r="26" spans="1:9" ht="13.5">
      <c r="A26" s="9" t="s">
        <v>28</v>
      </c>
      <c r="B26" s="32">
        <v>127685980</v>
      </c>
      <c r="C26" s="355">
        <v>127393579</v>
      </c>
      <c r="D26" s="356">
        <v>42673149</v>
      </c>
      <c r="E26" s="32">
        <v>810</v>
      </c>
      <c r="F26" s="295">
        <v>22313</v>
      </c>
      <c r="G26" s="295">
        <v>22021</v>
      </c>
      <c r="H26" s="357">
        <v>32636</v>
      </c>
      <c r="I26" s="359" t="s">
        <v>28</v>
      </c>
    </row>
    <row r="27" spans="1:9" ht="13.5">
      <c r="A27" s="9" t="s">
        <v>29</v>
      </c>
      <c r="B27" s="32">
        <v>1556579</v>
      </c>
      <c r="C27" s="355">
        <v>1393193</v>
      </c>
      <c r="D27" s="356">
        <v>401039</v>
      </c>
      <c r="E27" s="32">
        <v>304</v>
      </c>
      <c r="F27" s="295">
        <v>2600</v>
      </c>
      <c r="G27" s="295">
        <v>2187</v>
      </c>
      <c r="H27" s="357">
        <v>3994</v>
      </c>
      <c r="I27" s="359" t="s">
        <v>29</v>
      </c>
    </row>
    <row r="28" spans="1:9" ht="13.5">
      <c r="A28" s="9" t="s">
        <v>30</v>
      </c>
      <c r="B28" s="32">
        <v>1898889</v>
      </c>
      <c r="C28" s="355">
        <v>1358354</v>
      </c>
      <c r="D28" s="356">
        <v>458761</v>
      </c>
      <c r="E28" s="32">
        <v>211</v>
      </c>
      <c r="F28" s="295">
        <v>3924</v>
      </c>
      <c r="G28" s="295">
        <v>2350</v>
      </c>
      <c r="H28" s="357">
        <v>2929</v>
      </c>
      <c r="I28" s="359" t="s">
        <v>30</v>
      </c>
    </row>
    <row r="29" spans="1:9" ht="13.5">
      <c r="A29" s="9" t="s">
        <v>31</v>
      </c>
      <c r="B29" s="32">
        <v>18425227</v>
      </c>
      <c r="C29" s="355">
        <v>18219200</v>
      </c>
      <c r="D29" s="356">
        <v>6154468</v>
      </c>
      <c r="E29" s="32">
        <v>343</v>
      </c>
      <c r="F29" s="295">
        <v>8437</v>
      </c>
      <c r="G29" s="295">
        <v>8182</v>
      </c>
      <c r="H29" s="357">
        <v>15092</v>
      </c>
      <c r="I29" s="359" t="s">
        <v>31</v>
      </c>
    </row>
    <row r="30" spans="1:9" ht="13.5">
      <c r="A30" s="9" t="s">
        <v>32</v>
      </c>
      <c r="B30" s="32">
        <v>17133071</v>
      </c>
      <c r="C30" s="355">
        <v>17076262</v>
      </c>
      <c r="D30" s="356">
        <v>5353017</v>
      </c>
      <c r="E30" s="32">
        <v>232</v>
      </c>
      <c r="F30" s="295">
        <v>5899</v>
      </c>
      <c r="G30" s="295">
        <v>5787</v>
      </c>
      <c r="H30" s="357">
        <v>18385</v>
      </c>
      <c r="I30" s="359" t="s">
        <v>32</v>
      </c>
    </row>
    <row r="31" spans="1:9" ht="13.5">
      <c r="A31" s="9" t="s">
        <v>33</v>
      </c>
      <c r="B31" s="32">
        <v>77892733</v>
      </c>
      <c r="C31" s="355">
        <v>77812261</v>
      </c>
      <c r="D31" s="356">
        <v>20883061</v>
      </c>
      <c r="E31" s="32">
        <v>623</v>
      </c>
      <c r="F31" s="295">
        <v>11203</v>
      </c>
      <c r="G31" s="295">
        <v>11101</v>
      </c>
      <c r="H31" s="357">
        <v>42894</v>
      </c>
      <c r="I31" s="359" t="s">
        <v>33</v>
      </c>
    </row>
    <row r="32" spans="1:9" ht="13.5">
      <c r="A32" s="9" t="s">
        <v>34</v>
      </c>
      <c r="B32" s="32">
        <v>83066909</v>
      </c>
      <c r="C32" s="355">
        <v>82926166</v>
      </c>
      <c r="D32" s="356">
        <v>26810086</v>
      </c>
      <c r="E32" s="32">
        <v>556</v>
      </c>
      <c r="F32" s="295">
        <v>11757</v>
      </c>
      <c r="G32" s="295">
        <v>11598</v>
      </c>
      <c r="H32" s="357">
        <v>44938</v>
      </c>
      <c r="I32" s="359" t="s">
        <v>34</v>
      </c>
    </row>
    <row r="33" spans="1:9" ht="13.5">
      <c r="A33" s="9" t="s">
        <v>35</v>
      </c>
      <c r="B33" s="32">
        <v>156707457</v>
      </c>
      <c r="C33" s="355">
        <v>156468686</v>
      </c>
      <c r="D33" s="356">
        <v>45813215</v>
      </c>
      <c r="E33" s="32">
        <v>720</v>
      </c>
      <c r="F33" s="295">
        <v>23119</v>
      </c>
      <c r="G33" s="295">
        <v>22887</v>
      </c>
      <c r="H33" s="357">
        <v>38491</v>
      </c>
      <c r="I33" s="359" t="s">
        <v>35</v>
      </c>
    </row>
    <row r="34" spans="1:9" ht="13.5">
      <c r="A34" s="9" t="s">
        <v>36</v>
      </c>
      <c r="B34" s="32">
        <v>84931984</v>
      </c>
      <c r="C34" s="355">
        <v>84765616</v>
      </c>
      <c r="D34" s="356">
        <v>22822474</v>
      </c>
      <c r="E34" s="32">
        <v>642</v>
      </c>
      <c r="F34" s="295">
        <v>11961</v>
      </c>
      <c r="G34" s="295">
        <v>11775</v>
      </c>
      <c r="H34" s="357">
        <v>43203</v>
      </c>
      <c r="I34" s="359" t="s">
        <v>36</v>
      </c>
    </row>
    <row r="35" spans="1:9" ht="13.5">
      <c r="A35" s="9" t="s">
        <v>37</v>
      </c>
      <c r="B35" s="32">
        <v>14333765</v>
      </c>
      <c r="C35" s="355">
        <v>13500977</v>
      </c>
      <c r="D35" s="356">
        <v>4937744</v>
      </c>
      <c r="E35" s="32">
        <v>723</v>
      </c>
      <c r="F35" s="295">
        <v>10134</v>
      </c>
      <c r="G35" s="295">
        <v>8950</v>
      </c>
      <c r="H35" s="357">
        <v>8991</v>
      </c>
      <c r="I35" s="359" t="s">
        <v>37</v>
      </c>
    </row>
    <row r="36" spans="1:9" ht="13.5">
      <c r="A36" s="9" t="s">
        <v>38</v>
      </c>
      <c r="B36" s="32">
        <v>49870335</v>
      </c>
      <c r="C36" s="355">
        <v>49349209</v>
      </c>
      <c r="D36" s="356">
        <v>20024106</v>
      </c>
      <c r="E36" s="32">
        <v>1011</v>
      </c>
      <c r="F36" s="295">
        <v>15649</v>
      </c>
      <c r="G36" s="295">
        <v>15095</v>
      </c>
      <c r="H36" s="357">
        <v>14819</v>
      </c>
      <c r="I36" s="359" t="s">
        <v>38</v>
      </c>
    </row>
    <row r="37" spans="1:9" ht="13.5">
      <c r="A37" s="9" t="s">
        <v>39</v>
      </c>
      <c r="B37" s="32">
        <v>11262240</v>
      </c>
      <c r="C37" s="355">
        <v>10804831</v>
      </c>
      <c r="D37" s="356">
        <v>3871495</v>
      </c>
      <c r="E37" s="32">
        <v>311</v>
      </c>
      <c r="F37" s="295">
        <v>6166</v>
      </c>
      <c r="G37" s="295">
        <v>5361</v>
      </c>
      <c r="H37" s="357">
        <v>11011</v>
      </c>
      <c r="I37" s="359" t="s">
        <v>39</v>
      </c>
    </row>
    <row r="38" spans="1:9" ht="13.5">
      <c r="A38" s="9" t="s">
        <v>40</v>
      </c>
      <c r="B38" s="32">
        <v>940427</v>
      </c>
      <c r="C38" s="355">
        <v>757663</v>
      </c>
      <c r="D38" s="356">
        <v>295384</v>
      </c>
      <c r="E38" s="32">
        <v>125</v>
      </c>
      <c r="F38" s="295">
        <v>1573</v>
      </c>
      <c r="G38" s="295">
        <v>1082</v>
      </c>
      <c r="H38" s="357">
        <v>4265</v>
      </c>
      <c r="I38" s="359" t="s">
        <v>40</v>
      </c>
    </row>
    <row r="39" spans="1:9" ht="13.5">
      <c r="A39" s="9" t="s">
        <v>41</v>
      </c>
      <c r="B39" s="32">
        <v>2609503</v>
      </c>
      <c r="C39" s="355">
        <v>2273827</v>
      </c>
      <c r="D39" s="356">
        <v>865155</v>
      </c>
      <c r="E39" s="32">
        <v>156</v>
      </c>
      <c r="F39" s="295">
        <v>2764</v>
      </c>
      <c r="G39" s="295">
        <v>2194</v>
      </c>
      <c r="H39" s="357">
        <v>5833</v>
      </c>
      <c r="I39" s="359" t="s">
        <v>41</v>
      </c>
    </row>
    <row r="40" spans="1:9" ht="13.5">
      <c r="A40" s="9" t="s">
        <v>42</v>
      </c>
      <c r="B40" s="32">
        <v>295327</v>
      </c>
      <c r="C40" s="355">
        <v>168387</v>
      </c>
      <c r="D40" s="356">
        <v>64357</v>
      </c>
      <c r="E40" s="32">
        <v>71</v>
      </c>
      <c r="F40" s="295">
        <v>852</v>
      </c>
      <c r="G40" s="295">
        <v>378</v>
      </c>
      <c r="H40" s="357">
        <v>2292</v>
      </c>
      <c r="I40" s="359" t="s">
        <v>42</v>
      </c>
    </row>
    <row r="41" spans="1:9" ht="13.5">
      <c r="A41" s="9" t="s">
        <v>43</v>
      </c>
      <c r="B41" s="32">
        <v>2310377</v>
      </c>
      <c r="C41" s="355">
        <v>1764947</v>
      </c>
      <c r="D41" s="356">
        <v>623146</v>
      </c>
      <c r="E41" s="32">
        <v>251</v>
      </c>
      <c r="F41" s="295">
        <v>3713</v>
      </c>
      <c r="G41" s="295">
        <v>2353</v>
      </c>
      <c r="H41" s="357">
        <v>4270</v>
      </c>
      <c r="I41" s="359" t="s">
        <v>43</v>
      </c>
    </row>
    <row r="42" spans="1:9" ht="13.5">
      <c r="A42" s="9" t="s">
        <v>44</v>
      </c>
      <c r="B42" s="32">
        <v>1380177</v>
      </c>
      <c r="C42" s="355">
        <v>1182000</v>
      </c>
      <c r="D42" s="356">
        <v>559035</v>
      </c>
      <c r="E42" s="32">
        <v>316</v>
      </c>
      <c r="F42" s="295">
        <v>1929</v>
      </c>
      <c r="G42" s="295">
        <v>1426</v>
      </c>
      <c r="H42" s="357">
        <v>3671</v>
      </c>
      <c r="I42" s="359" t="s">
        <v>44</v>
      </c>
    </row>
    <row r="43" spans="1:9" ht="13.5">
      <c r="A43" s="9" t="s">
        <v>45</v>
      </c>
      <c r="B43" s="32">
        <v>567816</v>
      </c>
      <c r="C43" s="355">
        <v>463512</v>
      </c>
      <c r="D43" s="356">
        <v>140603</v>
      </c>
      <c r="E43" s="32">
        <v>126</v>
      </c>
      <c r="F43" s="295">
        <v>757</v>
      </c>
      <c r="G43" s="295">
        <v>561</v>
      </c>
      <c r="H43" s="357">
        <v>4869</v>
      </c>
      <c r="I43" s="359" t="s">
        <v>45</v>
      </c>
    </row>
    <row r="44" spans="1:9" ht="13.5">
      <c r="A44" s="9" t="s">
        <v>46</v>
      </c>
      <c r="B44" s="32">
        <v>1642000</v>
      </c>
      <c r="C44" s="355">
        <v>1156446</v>
      </c>
      <c r="D44" s="356">
        <v>320537</v>
      </c>
      <c r="E44" s="32">
        <v>1116</v>
      </c>
      <c r="F44" s="295">
        <v>2504</v>
      </c>
      <c r="G44" s="295">
        <v>1281</v>
      </c>
      <c r="H44" s="357">
        <v>4648</v>
      </c>
      <c r="I44" s="359" t="s">
        <v>46</v>
      </c>
    </row>
    <row r="45" spans="1:9" ht="14.25" thickBot="1">
      <c r="A45" s="21" t="s">
        <v>47</v>
      </c>
      <c r="B45" s="32">
        <v>3946889</v>
      </c>
      <c r="C45" s="355">
        <v>3452066</v>
      </c>
      <c r="D45" s="356">
        <v>1263558</v>
      </c>
      <c r="E45" s="32">
        <v>394</v>
      </c>
      <c r="F45" s="295">
        <v>5212</v>
      </c>
      <c r="G45" s="295">
        <v>4169</v>
      </c>
      <c r="H45" s="357">
        <v>6491</v>
      </c>
      <c r="I45" s="360" t="s">
        <v>47</v>
      </c>
    </row>
    <row r="46" spans="1:9" ht="14.25" thickBot="1">
      <c r="A46" s="364" t="s">
        <v>48</v>
      </c>
      <c r="B46" s="36">
        <v>4344479987</v>
      </c>
      <c r="C46" s="298">
        <v>4333170576</v>
      </c>
      <c r="D46" s="298">
        <v>1419013861</v>
      </c>
      <c r="E46" s="365">
        <v>20772</v>
      </c>
      <c r="F46" s="297">
        <v>675817</v>
      </c>
      <c r="G46" s="298">
        <v>659388</v>
      </c>
      <c r="H46" s="366">
        <v>38679</v>
      </c>
      <c r="I46" s="367" t="s">
        <v>48</v>
      </c>
    </row>
    <row r="47" spans="1:9" ht="14.25" thickBot="1">
      <c r="A47" s="364" t="s">
        <v>49</v>
      </c>
      <c r="B47" s="36">
        <v>1005620675</v>
      </c>
      <c r="C47" s="26">
        <v>998529615</v>
      </c>
      <c r="D47" s="298">
        <v>310978400</v>
      </c>
      <c r="E47" s="365">
        <v>11931</v>
      </c>
      <c r="F47" s="26">
        <v>224773</v>
      </c>
      <c r="G47" s="298">
        <v>211763</v>
      </c>
      <c r="H47" s="366">
        <v>27396</v>
      </c>
      <c r="I47" s="367" t="s">
        <v>49</v>
      </c>
    </row>
    <row r="48" spans="1:9" ht="14.25" thickBot="1">
      <c r="A48" s="368" t="s">
        <v>50</v>
      </c>
      <c r="B48" s="37">
        <v>5350100662</v>
      </c>
      <c r="C48" s="29">
        <v>5331700191</v>
      </c>
      <c r="D48" s="301">
        <v>1729992261</v>
      </c>
      <c r="E48" s="369">
        <v>32703</v>
      </c>
      <c r="F48" s="29">
        <v>900590</v>
      </c>
      <c r="G48" s="301">
        <v>871151</v>
      </c>
      <c r="H48" s="370">
        <v>35900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I3:I6"/>
    <mergeCell ref="A3:A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309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314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316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1014460821</v>
      </c>
      <c r="C7" s="355">
        <v>2091263</v>
      </c>
      <c r="D7" s="356">
        <v>1012369558</v>
      </c>
      <c r="E7" s="557"/>
      <c r="F7" s="295">
        <v>112278</v>
      </c>
      <c r="G7" s="295">
        <v>110093</v>
      </c>
      <c r="H7" s="357">
        <v>52730</v>
      </c>
      <c r="I7" s="358" t="s">
        <v>9</v>
      </c>
    </row>
    <row r="8" spans="1:9" ht="13.5" customHeight="1">
      <c r="A8" s="9" t="s">
        <v>10</v>
      </c>
      <c r="B8" s="32">
        <v>118508572</v>
      </c>
      <c r="C8" s="355">
        <v>1068519</v>
      </c>
      <c r="D8" s="356">
        <v>117440053</v>
      </c>
      <c r="E8" s="558"/>
      <c r="F8" s="295">
        <v>23648</v>
      </c>
      <c r="G8" s="295">
        <v>22658</v>
      </c>
      <c r="H8" s="357">
        <v>37389</v>
      </c>
      <c r="I8" s="359" t="s">
        <v>10</v>
      </c>
    </row>
    <row r="9" spans="1:9" ht="13.5" customHeight="1">
      <c r="A9" s="9" t="s">
        <v>11</v>
      </c>
      <c r="B9" s="32">
        <v>190704671</v>
      </c>
      <c r="C9" s="355">
        <v>639321</v>
      </c>
      <c r="D9" s="356">
        <v>190065350</v>
      </c>
      <c r="E9" s="558"/>
      <c r="F9" s="295">
        <v>34532</v>
      </c>
      <c r="G9" s="295">
        <v>33971</v>
      </c>
      <c r="H9" s="357">
        <v>42477</v>
      </c>
      <c r="I9" s="359" t="s">
        <v>11</v>
      </c>
    </row>
    <row r="10" spans="1:9" ht="13.5">
      <c r="A10" s="9" t="s">
        <v>12</v>
      </c>
      <c r="B10" s="32">
        <v>100193586</v>
      </c>
      <c r="C10" s="355">
        <v>726068</v>
      </c>
      <c r="D10" s="356">
        <v>99467518</v>
      </c>
      <c r="E10" s="558"/>
      <c r="F10" s="295">
        <v>22877</v>
      </c>
      <c r="G10" s="295">
        <v>22185</v>
      </c>
      <c r="H10" s="357">
        <v>31535</v>
      </c>
      <c r="I10" s="359" t="s">
        <v>12</v>
      </c>
    </row>
    <row r="11" spans="1:9" ht="13.5">
      <c r="A11" s="9" t="s">
        <v>13</v>
      </c>
      <c r="B11" s="32">
        <v>279913092</v>
      </c>
      <c r="C11" s="355">
        <v>981841</v>
      </c>
      <c r="D11" s="356">
        <v>278931251</v>
      </c>
      <c r="E11" s="558"/>
      <c r="F11" s="295">
        <v>42231</v>
      </c>
      <c r="G11" s="295">
        <v>41368</v>
      </c>
      <c r="H11" s="357">
        <v>46283</v>
      </c>
      <c r="I11" s="359" t="s">
        <v>13</v>
      </c>
    </row>
    <row r="12" spans="1:9" ht="13.5">
      <c r="A12" s="9" t="s">
        <v>14</v>
      </c>
      <c r="B12" s="32">
        <v>88030936</v>
      </c>
      <c r="C12" s="355">
        <v>1192942</v>
      </c>
      <c r="D12" s="356">
        <v>86837994</v>
      </c>
      <c r="E12" s="558"/>
      <c r="F12" s="295">
        <v>23889</v>
      </c>
      <c r="G12" s="295">
        <v>22705</v>
      </c>
      <c r="H12" s="357">
        <v>27413</v>
      </c>
      <c r="I12" s="359" t="s">
        <v>14</v>
      </c>
    </row>
    <row r="13" spans="1:9" ht="13.5">
      <c r="A13" s="9" t="s">
        <v>15</v>
      </c>
      <c r="B13" s="32">
        <v>34134261</v>
      </c>
      <c r="C13" s="355">
        <v>1148621</v>
      </c>
      <c r="D13" s="356">
        <v>32985640</v>
      </c>
      <c r="E13" s="558"/>
      <c r="F13" s="295">
        <v>15910</v>
      </c>
      <c r="G13" s="295">
        <v>14162</v>
      </c>
      <c r="H13" s="357">
        <v>15238</v>
      </c>
      <c r="I13" s="359" t="s">
        <v>15</v>
      </c>
    </row>
    <row r="14" spans="1:9" ht="13.5">
      <c r="A14" s="9" t="s">
        <v>16</v>
      </c>
      <c r="B14" s="32">
        <v>32836208</v>
      </c>
      <c r="C14" s="355">
        <v>693626</v>
      </c>
      <c r="D14" s="356">
        <v>32142582</v>
      </c>
      <c r="E14" s="558"/>
      <c r="F14" s="295">
        <v>14275</v>
      </c>
      <c r="G14" s="295">
        <v>13562</v>
      </c>
      <c r="H14" s="357">
        <v>18802</v>
      </c>
      <c r="I14" s="359" t="s">
        <v>16</v>
      </c>
    </row>
    <row r="15" spans="1:9" ht="13.5">
      <c r="A15" s="9" t="s">
        <v>17</v>
      </c>
      <c r="B15" s="32">
        <v>354420534</v>
      </c>
      <c r="C15" s="355">
        <v>371405</v>
      </c>
      <c r="D15" s="356">
        <v>354049129</v>
      </c>
      <c r="E15" s="558"/>
      <c r="F15" s="295">
        <v>41521</v>
      </c>
      <c r="G15" s="295">
        <v>41064</v>
      </c>
      <c r="H15" s="357">
        <v>54064</v>
      </c>
      <c r="I15" s="359" t="s">
        <v>17</v>
      </c>
    </row>
    <row r="16" spans="1:9" ht="13.5">
      <c r="A16" s="9" t="s">
        <v>18</v>
      </c>
      <c r="B16" s="32">
        <v>192421856</v>
      </c>
      <c r="C16" s="355">
        <v>125225</v>
      </c>
      <c r="D16" s="356">
        <v>192296631</v>
      </c>
      <c r="E16" s="558"/>
      <c r="F16" s="295">
        <v>27972</v>
      </c>
      <c r="G16" s="295">
        <v>27826</v>
      </c>
      <c r="H16" s="357">
        <v>48970</v>
      </c>
      <c r="I16" s="359" t="s">
        <v>18</v>
      </c>
    </row>
    <row r="17" spans="1:9" ht="13.5">
      <c r="A17" s="14" t="s">
        <v>19</v>
      </c>
      <c r="B17" s="32">
        <v>58682283</v>
      </c>
      <c r="C17" s="355">
        <v>215195</v>
      </c>
      <c r="D17" s="356">
        <v>58467088</v>
      </c>
      <c r="E17" s="558"/>
      <c r="F17" s="295">
        <v>13274</v>
      </c>
      <c r="G17" s="295">
        <v>13052</v>
      </c>
      <c r="H17" s="357">
        <v>30456</v>
      </c>
      <c r="I17" s="360" t="s">
        <v>19</v>
      </c>
    </row>
    <row r="18" spans="1:9" ht="13.5">
      <c r="A18" s="9" t="s">
        <v>20</v>
      </c>
      <c r="B18" s="33">
        <v>30509337</v>
      </c>
      <c r="C18" s="361">
        <v>1343643</v>
      </c>
      <c r="D18" s="362">
        <v>29165694</v>
      </c>
      <c r="E18" s="559"/>
      <c r="F18" s="296">
        <v>16922</v>
      </c>
      <c r="G18" s="296">
        <v>14780</v>
      </c>
      <c r="H18" s="363">
        <v>13242</v>
      </c>
      <c r="I18" s="359" t="s">
        <v>20</v>
      </c>
    </row>
    <row r="19" spans="1:9" ht="13.5">
      <c r="A19" s="19" t="s">
        <v>21</v>
      </c>
      <c r="B19" s="32">
        <v>1341436</v>
      </c>
      <c r="C19" s="355">
        <v>112529</v>
      </c>
      <c r="D19" s="356">
        <v>1228907</v>
      </c>
      <c r="E19" s="558"/>
      <c r="F19" s="295">
        <v>2378</v>
      </c>
      <c r="G19" s="295">
        <v>2163</v>
      </c>
      <c r="H19" s="357">
        <v>4950</v>
      </c>
      <c r="I19" s="358" t="s">
        <v>21</v>
      </c>
    </row>
    <row r="20" spans="1:9" ht="13.5">
      <c r="A20" s="9" t="s">
        <v>22</v>
      </c>
      <c r="B20" s="32">
        <v>45762921</v>
      </c>
      <c r="C20" s="355">
        <v>90302</v>
      </c>
      <c r="D20" s="356">
        <v>45672619</v>
      </c>
      <c r="E20" s="558"/>
      <c r="F20" s="295">
        <v>8353</v>
      </c>
      <c r="G20" s="295">
        <v>8267</v>
      </c>
      <c r="H20" s="357">
        <v>33710</v>
      </c>
      <c r="I20" s="359" t="s">
        <v>22</v>
      </c>
    </row>
    <row r="21" spans="1:9" ht="13.5">
      <c r="A21" s="9" t="s">
        <v>23</v>
      </c>
      <c r="B21" s="32">
        <v>56174680</v>
      </c>
      <c r="C21" s="355">
        <v>73729</v>
      </c>
      <c r="D21" s="356">
        <v>56100951</v>
      </c>
      <c r="E21" s="558"/>
      <c r="F21" s="295">
        <v>7825</v>
      </c>
      <c r="G21" s="295">
        <v>7755</v>
      </c>
      <c r="H21" s="357">
        <v>41229</v>
      </c>
      <c r="I21" s="359" t="s">
        <v>23</v>
      </c>
    </row>
    <row r="22" spans="1:9" ht="13.5">
      <c r="A22" s="9" t="s">
        <v>24</v>
      </c>
      <c r="B22" s="32">
        <v>67492854</v>
      </c>
      <c r="C22" s="355">
        <v>141058</v>
      </c>
      <c r="D22" s="356">
        <v>67351796</v>
      </c>
      <c r="E22" s="558"/>
      <c r="F22" s="295">
        <v>12470</v>
      </c>
      <c r="G22" s="295">
        <v>12322</v>
      </c>
      <c r="H22" s="357">
        <v>43437</v>
      </c>
      <c r="I22" s="359" t="s">
        <v>24</v>
      </c>
    </row>
    <row r="23" spans="1:9" ht="13.5">
      <c r="A23" s="9" t="s">
        <v>25</v>
      </c>
      <c r="B23" s="32">
        <v>12557467</v>
      </c>
      <c r="C23" s="355">
        <v>143421</v>
      </c>
      <c r="D23" s="356">
        <v>12414046</v>
      </c>
      <c r="E23" s="558"/>
      <c r="F23" s="295">
        <v>3331</v>
      </c>
      <c r="G23" s="295">
        <v>3213</v>
      </c>
      <c r="H23" s="357">
        <v>28538</v>
      </c>
      <c r="I23" s="359" t="s">
        <v>25</v>
      </c>
    </row>
    <row r="24" spans="1:9" ht="13.5">
      <c r="A24" s="9" t="s">
        <v>26</v>
      </c>
      <c r="B24" s="32">
        <v>17345311</v>
      </c>
      <c r="C24" s="355">
        <v>136152</v>
      </c>
      <c r="D24" s="356">
        <v>17209159</v>
      </c>
      <c r="E24" s="558"/>
      <c r="F24" s="295">
        <v>3739</v>
      </c>
      <c r="G24" s="295">
        <v>3583</v>
      </c>
      <c r="H24" s="357">
        <v>33331</v>
      </c>
      <c r="I24" s="359" t="s">
        <v>26</v>
      </c>
    </row>
    <row r="25" spans="1:9" ht="13.5">
      <c r="A25" s="9" t="s">
        <v>27</v>
      </c>
      <c r="B25" s="32">
        <v>12127574</v>
      </c>
      <c r="C25" s="355">
        <v>157105</v>
      </c>
      <c r="D25" s="356">
        <v>11970469</v>
      </c>
      <c r="E25" s="558"/>
      <c r="F25" s="295">
        <v>3522</v>
      </c>
      <c r="G25" s="295">
        <v>3360</v>
      </c>
      <c r="H25" s="357">
        <v>26046</v>
      </c>
      <c r="I25" s="359" t="s">
        <v>27</v>
      </c>
    </row>
    <row r="26" spans="1:9" ht="13.5">
      <c r="A26" s="9" t="s">
        <v>28</v>
      </c>
      <c r="B26" s="32">
        <v>67488032</v>
      </c>
      <c r="C26" s="355">
        <v>277397</v>
      </c>
      <c r="D26" s="356">
        <v>67210635</v>
      </c>
      <c r="E26" s="558"/>
      <c r="F26" s="295">
        <v>11957</v>
      </c>
      <c r="G26" s="295">
        <v>11720</v>
      </c>
      <c r="H26" s="357">
        <v>37303</v>
      </c>
      <c r="I26" s="359" t="s">
        <v>28</v>
      </c>
    </row>
    <row r="27" spans="1:9" ht="13.5">
      <c r="A27" s="9" t="s">
        <v>29</v>
      </c>
      <c r="B27" s="32">
        <v>597238</v>
      </c>
      <c r="C27" s="355">
        <v>131495</v>
      </c>
      <c r="D27" s="356">
        <v>465743</v>
      </c>
      <c r="E27" s="558"/>
      <c r="F27" s="295">
        <v>1344</v>
      </c>
      <c r="G27" s="295">
        <v>1083</v>
      </c>
      <c r="H27" s="357">
        <v>3916</v>
      </c>
      <c r="I27" s="359" t="s">
        <v>29</v>
      </c>
    </row>
    <row r="28" spans="1:9" ht="13.5">
      <c r="A28" s="9" t="s">
        <v>30</v>
      </c>
      <c r="B28" s="32">
        <v>809356</v>
      </c>
      <c r="C28" s="355">
        <v>316432</v>
      </c>
      <c r="D28" s="356">
        <v>492924</v>
      </c>
      <c r="E28" s="558"/>
      <c r="F28" s="295">
        <v>1618</v>
      </c>
      <c r="G28" s="295">
        <v>975</v>
      </c>
      <c r="H28" s="357">
        <v>3422</v>
      </c>
      <c r="I28" s="359" t="s">
        <v>30</v>
      </c>
    </row>
    <row r="29" spans="1:9" ht="13.5">
      <c r="A29" s="9" t="s">
        <v>31</v>
      </c>
      <c r="B29" s="32">
        <v>8229063</v>
      </c>
      <c r="C29" s="355">
        <v>198305</v>
      </c>
      <c r="D29" s="356">
        <v>8030758</v>
      </c>
      <c r="E29" s="558"/>
      <c r="F29" s="295">
        <v>4156</v>
      </c>
      <c r="G29" s="295">
        <v>3946</v>
      </c>
      <c r="H29" s="357">
        <v>16622</v>
      </c>
      <c r="I29" s="359" t="s">
        <v>31</v>
      </c>
    </row>
    <row r="30" spans="1:9" ht="13.5">
      <c r="A30" s="9" t="s">
        <v>32</v>
      </c>
      <c r="B30" s="32">
        <v>7698069</v>
      </c>
      <c r="C30" s="355">
        <v>49957</v>
      </c>
      <c r="D30" s="356">
        <v>7648112</v>
      </c>
      <c r="E30" s="558"/>
      <c r="F30" s="295">
        <v>2835</v>
      </c>
      <c r="G30" s="295">
        <v>2765</v>
      </c>
      <c r="H30" s="357">
        <v>20336</v>
      </c>
      <c r="I30" s="359" t="s">
        <v>32</v>
      </c>
    </row>
    <row r="31" spans="1:9" ht="13.5">
      <c r="A31" s="9" t="s">
        <v>33</v>
      </c>
      <c r="B31" s="32">
        <v>55014573</v>
      </c>
      <c r="C31" s="355">
        <v>77430</v>
      </c>
      <c r="D31" s="356">
        <v>54937143</v>
      </c>
      <c r="E31" s="558"/>
      <c r="F31" s="295">
        <v>7465</v>
      </c>
      <c r="G31" s="295">
        <v>7389</v>
      </c>
      <c r="H31" s="357">
        <v>45530</v>
      </c>
      <c r="I31" s="359" t="s">
        <v>33</v>
      </c>
    </row>
    <row r="32" spans="1:9" ht="13.5">
      <c r="A32" s="9" t="s">
        <v>34</v>
      </c>
      <c r="B32" s="32">
        <v>51473301</v>
      </c>
      <c r="C32" s="355">
        <v>136495</v>
      </c>
      <c r="D32" s="356">
        <v>51336806</v>
      </c>
      <c r="E32" s="558"/>
      <c r="F32" s="295">
        <v>7234</v>
      </c>
      <c r="G32" s="295">
        <v>7105</v>
      </c>
      <c r="H32" s="357">
        <v>44291</v>
      </c>
      <c r="I32" s="359" t="s">
        <v>34</v>
      </c>
    </row>
    <row r="33" spans="1:9" ht="13.5">
      <c r="A33" s="9" t="s">
        <v>35</v>
      </c>
      <c r="B33" s="32">
        <v>91784471</v>
      </c>
      <c r="C33" s="355">
        <v>230695</v>
      </c>
      <c r="D33" s="356">
        <v>91553776</v>
      </c>
      <c r="E33" s="558"/>
      <c r="F33" s="295">
        <v>11920</v>
      </c>
      <c r="G33" s="295">
        <v>11731</v>
      </c>
      <c r="H33" s="357">
        <v>46364</v>
      </c>
      <c r="I33" s="359" t="s">
        <v>35</v>
      </c>
    </row>
    <row r="34" spans="1:9" ht="13.5">
      <c r="A34" s="9" t="s">
        <v>36</v>
      </c>
      <c r="B34" s="32">
        <v>56277448</v>
      </c>
      <c r="C34" s="355">
        <v>160444</v>
      </c>
      <c r="D34" s="356">
        <v>56117004</v>
      </c>
      <c r="E34" s="558"/>
      <c r="F34" s="295">
        <v>7304</v>
      </c>
      <c r="G34" s="295">
        <v>7163</v>
      </c>
      <c r="H34" s="357">
        <v>47352</v>
      </c>
      <c r="I34" s="359" t="s">
        <v>36</v>
      </c>
    </row>
    <row r="35" spans="1:9" ht="13.5">
      <c r="A35" s="9" t="s">
        <v>37</v>
      </c>
      <c r="B35" s="32">
        <v>6317306</v>
      </c>
      <c r="C35" s="355">
        <v>797447</v>
      </c>
      <c r="D35" s="356">
        <v>5519859</v>
      </c>
      <c r="E35" s="558"/>
      <c r="F35" s="295">
        <v>5154</v>
      </c>
      <c r="G35" s="295">
        <v>4199</v>
      </c>
      <c r="H35" s="357">
        <v>9434</v>
      </c>
      <c r="I35" s="359" t="s">
        <v>37</v>
      </c>
    </row>
    <row r="36" spans="1:9" ht="13.5">
      <c r="A36" s="9" t="s">
        <v>38</v>
      </c>
      <c r="B36" s="32">
        <v>21245879</v>
      </c>
      <c r="C36" s="355">
        <v>504179</v>
      </c>
      <c r="D36" s="356">
        <v>20741700</v>
      </c>
      <c r="E36" s="558"/>
      <c r="F36" s="295">
        <v>7065</v>
      </c>
      <c r="G36" s="295">
        <v>6599</v>
      </c>
      <c r="H36" s="357">
        <v>16046</v>
      </c>
      <c r="I36" s="359" t="s">
        <v>38</v>
      </c>
    </row>
    <row r="37" spans="1:9" ht="13.5">
      <c r="A37" s="9" t="s">
        <v>39</v>
      </c>
      <c r="B37" s="32">
        <v>5540334</v>
      </c>
      <c r="C37" s="355">
        <v>426603</v>
      </c>
      <c r="D37" s="356">
        <v>5113731</v>
      </c>
      <c r="E37" s="558"/>
      <c r="F37" s="295">
        <v>3202</v>
      </c>
      <c r="G37" s="295">
        <v>2586</v>
      </c>
      <c r="H37" s="357">
        <v>11317</v>
      </c>
      <c r="I37" s="359" t="s">
        <v>39</v>
      </c>
    </row>
    <row r="38" spans="1:9" ht="13.5">
      <c r="A38" s="9" t="s">
        <v>40</v>
      </c>
      <c r="B38" s="32">
        <v>401800</v>
      </c>
      <c r="C38" s="355">
        <v>145697</v>
      </c>
      <c r="D38" s="356">
        <v>256103</v>
      </c>
      <c r="E38" s="558"/>
      <c r="F38" s="295">
        <v>652</v>
      </c>
      <c r="G38" s="295">
        <v>370</v>
      </c>
      <c r="H38" s="357">
        <v>4202</v>
      </c>
      <c r="I38" s="359" t="s">
        <v>40</v>
      </c>
    </row>
    <row r="39" spans="1:9" ht="13.5">
      <c r="A39" s="9" t="s">
        <v>41</v>
      </c>
      <c r="B39" s="32">
        <v>1221494</v>
      </c>
      <c r="C39" s="355">
        <v>300280</v>
      </c>
      <c r="D39" s="356">
        <v>921214</v>
      </c>
      <c r="E39" s="558"/>
      <c r="F39" s="295">
        <v>1318</v>
      </c>
      <c r="G39" s="295">
        <v>933</v>
      </c>
      <c r="H39" s="357">
        <v>5972</v>
      </c>
      <c r="I39" s="359" t="s">
        <v>41</v>
      </c>
    </row>
    <row r="40" spans="1:9" ht="13.5">
      <c r="A40" s="9" t="s">
        <v>42</v>
      </c>
      <c r="B40" s="32">
        <v>146820</v>
      </c>
      <c r="C40" s="355">
        <v>88575</v>
      </c>
      <c r="D40" s="356">
        <v>58245</v>
      </c>
      <c r="E40" s="558"/>
      <c r="F40" s="295">
        <v>381</v>
      </c>
      <c r="G40" s="295">
        <v>130</v>
      </c>
      <c r="H40" s="357">
        <v>2354</v>
      </c>
      <c r="I40" s="359" t="s">
        <v>42</v>
      </c>
    </row>
    <row r="41" spans="1:9" ht="13.5">
      <c r="A41" s="9" t="s">
        <v>43</v>
      </c>
      <c r="B41" s="32">
        <v>1366584</v>
      </c>
      <c r="C41" s="355">
        <v>488073</v>
      </c>
      <c r="D41" s="356">
        <v>878511</v>
      </c>
      <c r="E41" s="558"/>
      <c r="F41" s="295">
        <v>2237</v>
      </c>
      <c r="G41" s="295">
        <v>1229</v>
      </c>
      <c r="H41" s="357">
        <v>3991</v>
      </c>
      <c r="I41" s="359" t="s">
        <v>43</v>
      </c>
    </row>
    <row r="42" spans="1:9" ht="13.5">
      <c r="A42" s="9" t="s">
        <v>44</v>
      </c>
      <c r="B42" s="32">
        <v>450195</v>
      </c>
      <c r="C42" s="355">
        <v>149888</v>
      </c>
      <c r="D42" s="356">
        <v>300307</v>
      </c>
      <c r="E42" s="558"/>
      <c r="F42" s="295">
        <v>750</v>
      </c>
      <c r="G42" s="295">
        <v>477</v>
      </c>
      <c r="H42" s="357">
        <v>3283</v>
      </c>
      <c r="I42" s="359" t="s">
        <v>44</v>
      </c>
    </row>
    <row r="43" spans="1:9" ht="13.5">
      <c r="A43" s="9" t="s">
        <v>45</v>
      </c>
      <c r="B43" s="32">
        <v>311138</v>
      </c>
      <c r="C43" s="355">
        <v>86663</v>
      </c>
      <c r="D43" s="356">
        <v>224475</v>
      </c>
      <c r="E43" s="558"/>
      <c r="F43" s="295">
        <v>397</v>
      </c>
      <c r="G43" s="295">
        <v>265</v>
      </c>
      <c r="H43" s="357">
        <v>4798</v>
      </c>
      <c r="I43" s="359" t="s">
        <v>45</v>
      </c>
    </row>
    <row r="44" spans="1:9" ht="13.5">
      <c r="A44" s="9" t="s">
        <v>46</v>
      </c>
      <c r="B44" s="32">
        <v>904922</v>
      </c>
      <c r="C44" s="355">
        <v>389547</v>
      </c>
      <c r="D44" s="356">
        <v>515375</v>
      </c>
      <c r="E44" s="558"/>
      <c r="F44" s="295">
        <v>1211</v>
      </c>
      <c r="G44" s="295">
        <v>485</v>
      </c>
      <c r="H44" s="357">
        <v>4490</v>
      </c>
      <c r="I44" s="359" t="s">
        <v>46</v>
      </c>
    </row>
    <row r="45" spans="1:9" ht="14.25" thickBot="1">
      <c r="A45" s="21" t="s">
        <v>47</v>
      </c>
      <c r="B45" s="32">
        <v>1672619</v>
      </c>
      <c r="C45" s="355">
        <v>432787</v>
      </c>
      <c r="D45" s="356">
        <v>1239832</v>
      </c>
      <c r="E45" s="558"/>
      <c r="F45" s="295">
        <v>2434</v>
      </c>
      <c r="G45" s="295">
        <v>1752</v>
      </c>
      <c r="H45" s="357">
        <v>6372</v>
      </c>
      <c r="I45" s="360" t="s">
        <v>47</v>
      </c>
    </row>
    <row r="46" spans="1:9" ht="14.25" thickBot="1">
      <c r="A46" s="364" t="s">
        <v>48</v>
      </c>
      <c r="B46" s="36">
        <v>2494816157</v>
      </c>
      <c r="C46" s="298">
        <v>10597669</v>
      </c>
      <c r="D46" s="298">
        <v>2484218488</v>
      </c>
      <c r="E46" s="560"/>
      <c r="F46" s="297">
        <v>389329</v>
      </c>
      <c r="G46" s="298">
        <v>377426</v>
      </c>
      <c r="H46" s="366">
        <v>42987</v>
      </c>
      <c r="I46" s="367" t="s">
        <v>48</v>
      </c>
    </row>
    <row r="47" spans="1:9" ht="14.25" thickBot="1">
      <c r="A47" s="364" t="s">
        <v>49</v>
      </c>
      <c r="B47" s="36">
        <v>591752885</v>
      </c>
      <c r="C47" s="26">
        <v>6242685</v>
      </c>
      <c r="D47" s="298">
        <v>585510200</v>
      </c>
      <c r="E47" s="560"/>
      <c r="F47" s="26">
        <v>122252</v>
      </c>
      <c r="G47" s="298">
        <v>113565</v>
      </c>
      <c r="H47" s="366">
        <v>32099</v>
      </c>
      <c r="I47" s="367" t="s">
        <v>49</v>
      </c>
    </row>
    <row r="48" spans="1:9" ht="14.25" thickBot="1">
      <c r="A48" s="368" t="s">
        <v>50</v>
      </c>
      <c r="B48" s="37">
        <v>3086569042</v>
      </c>
      <c r="C48" s="29">
        <v>16840354</v>
      </c>
      <c r="D48" s="301">
        <v>3069728688</v>
      </c>
      <c r="E48" s="561"/>
      <c r="F48" s="29">
        <v>511581</v>
      </c>
      <c r="G48" s="301">
        <v>490991</v>
      </c>
      <c r="H48" s="370">
        <v>40362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I3:I6"/>
    <mergeCell ref="A3:A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310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313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316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252948960</v>
      </c>
      <c r="C7" s="355">
        <v>85726</v>
      </c>
      <c r="D7" s="356">
        <v>252863234</v>
      </c>
      <c r="E7" s="557"/>
      <c r="F7" s="295">
        <v>56748</v>
      </c>
      <c r="G7" s="295">
        <v>56275</v>
      </c>
      <c r="H7" s="357">
        <v>43676</v>
      </c>
      <c r="I7" s="358" t="s">
        <v>9</v>
      </c>
    </row>
    <row r="8" spans="1:9" ht="13.5" customHeight="1">
      <c r="A8" s="9" t="s">
        <v>10</v>
      </c>
      <c r="B8" s="32">
        <v>31348131</v>
      </c>
      <c r="C8" s="355">
        <v>13032</v>
      </c>
      <c r="D8" s="356">
        <v>31335099</v>
      </c>
      <c r="E8" s="558"/>
      <c r="F8" s="295">
        <v>7453</v>
      </c>
      <c r="G8" s="295">
        <v>7398</v>
      </c>
      <c r="H8" s="357">
        <v>29317</v>
      </c>
      <c r="I8" s="359" t="s">
        <v>10</v>
      </c>
    </row>
    <row r="9" spans="1:9" ht="13.5" customHeight="1">
      <c r="A9" s="9" t="s">
        <v>11</v>
      </c>
      <c r="B9" s="32">
        <v>47828677</v>
      </c>
      <c r="C9" s="355">
        <v>12854</v>
      </c>
      <c r="D9" s="356">
        <v>47815823</v>
      </c>
      <c r="E9" s="558"/>
      <c r="F9" s="295">
        <v>13286</v>
      </c>
      <c r="G9" s="295">
        <v>13237</v>
      </c>
      <c r="H9" s="357">
        <v>32105</v>
      </c>
      <c r="I9" s="359" t="s">
        <v>11</v>
      </c>
    </row>
    <row r="10" spans="1:9" ht="13.5">
      <c r="A10" s="9" t="s">
        <v>12</v>
      </c>
      <c r="B10" s="32">
        <v>40626222</v>
      </c>
      <c r="C10" s="355">
        <v>19923</v>
      </c>
      <c r="D10" s="356">
        <v>40606299</v>
      </c>
      <c r="E10" s="558"/>
      <c r="F10" s="295">
        <v>12274</v>
      </c>
      <c r="G10" s="295">
        <v>12175</v>
      </c>
      <c r="H10" s="357">
        <v>23671</v>
      </c>
      <c r="I10" s="359" t="s">
        <v>12</v>
      </c>
    </row>
    <row r="11" spans="1:9" ht="13.5">
      <c r="A11" s="9" t="s">
        <v>13</v>
      </c>
      <c r="B11" s="32">
        <v>62312295</v>
      </c>
      <c r="C11" s="355">
        <v>24276</v>
      </c>
      <c r="D11" s="356">
        <v>62288019</v>
      </c>
      <c r="E11" s="558"/>
      <c r="F11" s="295">
        <v>16719</v>
      </c>
      <c r="G11" s="295">
        <v>16615</v>
      </c>
      <c r="H11" s="357">
        <v>33732</v>
      </c>
      <c r="I11" s="359" t="s">
        <v>13</v>
      </c>
    </row>
    <row r="12" spans="1:9" ht="13.5">
      <c r="A12" s="9" t="s">
        <v>14</v>
      </c>
      <c r="B12" s="32">
        <v>29578430</v>
      </c>
      <c r="C12" s="355">
        <v>28436</v>
      </c>
      <c r="D12" s="356">
        <v>29549994</v>
      </c>
      <c r="E12" s="558"/>
      <c r="F12" s="295">
        <v>12516</v>
      </c>
      <c r="G12" s="295">
        <v>12385</v>
      </c>
      <c r="H12" s="357">
        <v>19695</v>
      </c>
      <c r="I12" s="359" t="s">
        <v>14</v>
      </c>
    </row>
    <row r="13" spans="1:9" ht="13.5">
      <c r="A13" s="9" t="s">
        <v>15</v>
      </c>
      <c r="B13" s="32">
        <v>15283294</v>
      </c>
      <c r="C13" s="355">
        <v>55546</v>
      </c>
      <c r="D13" s="356">
        <v>15227748</v>
      </c>
      <c r="E13" s="558"/>
      <c r="F13" s="295">
        <v>10545</v>
      </c>
      <c r="G13" s="295">
        <v>10107</v>
      </c>
      <c r="H13" s="357">
        <v>11541</v>
      </c>
      <c r="I13" s="359" t="s">
        <v>15</v>
      </c>
    </row>
    <row r="14" spans="1:9" ht="13.5">
      <c r="A14" s="9" t="s">
        <v>16</v>
      </c>
      <c r="B14" s="32">
        <v>21550477</v>
      </c>
      <c r="C14" s="355">
        <v>24620</v>
      </c>
      <c r="D14" s="356">
        <v>21525857</v>
      </c>
      <c r="E14" s="558"/>
      <c r="F14" s="295">
        <v>9951</v>
      </c>
      <c r="G14" s="295">
        <v>9815</v>
      </c>
      <c r="H14" s="357">
        <v>13289</v>
      </c>
      <c r="I14" s="359" t="s">
        <v>16</v>
      </c>
    </row>
    <row r="15" spans="1:9" ht="13.5">
      <c r="A15" s="9" t="s">
        <v>17</v>
      </c>
      <c r="B15" s="32">
        <v>87621514</v>
      </c>
      <c r="C15" s="355">
        <v>23409</v>
      </c>
      <c r="D15" s="356">
        <v>87598105</v>
      </c>
      <c r="E15" s="558"/>
      <c r="F15" s="295">
        <v>21846</v>
      </c>
      <c r="G15" s="295">
        <v>21726</v>
      </c>
      <c r="H15" s="357">
        <v>42872</v>
      </c>
      <c r="I15" s="359" t="s">
        <v>17</v>
      </c>
    </row>
    <row r="16" spans="1:9" ht="13.5">
      <c r="A16" s="9" t="s">
        <v>18</v>
      </c>
      <c r="B16" s="32">
        <v>52200229</v>
      </c>
      <c r="C16" s="355">
        <v>5116</v>
      </c>
      <c r="D16" s="356">
        <v>52195113</v>
      </c>
      <c r="E16" s="558"/>
      <c r="F16" s="295">
        <v>10907</v>
      </c>
      <c r="G16" s="295">
        <v>10870</v>
      </c>
      <c r="H16" s="357">
        <v>40753</v>
      </c>
      <c r="I16" s="359" t="s">
        <v>18</v>
      </c>
    </row>
    <row r="17" spans="1:9" ht="13.5">
      <c r="A17" s="14" t="s">
        <v>19</v>
      </c>
      <c r="B17" s="32">
        <v>30536507</v>
      </c>
      <c r="C17" s="355">
        <v>14141</v>
      </c>
      <c r="D17" s="356">
        <v>30522366</v>
      </c>
      <c r="E17" s="558"/>
      <c r="F17" s="295">
        <v>7512</v>
      </c>
      <c r="G17" s="295">
        <v>7462</v>
      </c>
      <c r="H17" s="357">
        <v>22581</v>
      </c>
      <c r="I17" s="360" t="s">
        <v>19</v>
      </c>
    </row>
    <row r="18" spans="1:9" ht="13.5">
      <c r="A18" s="9" t="s">
        <v>20</v>
      </c>
      <c r="B18" s="33">
        <v>13176502</v>
      </c>
      <c r="C18" s="361">
        <v>133129</v>
      </c>
      <c r="D18" s="362">
        <v>13043373</v>
      </c>
      <c r="E18" s="559"/>
      <c r="F18" s="296">
        <v>12001</v>
      </c>
      <c r="G18" s="296">
        <v>11252</v>
      </c>
      <c r="H18" s="363">
        <v>7656</v>
      </c>
      <c r="I18" s="359" t="s">
        <v>20</v>
      </c>
    </row>
    <row r="19" spans="1:9" ht="13.5">
      <c r="A19" s="19" t="s">
        <v>21</v>
      </c>
      <c r="B19" s="32">
        <v>2085516</v>
      </c>
      <c r="C19" s="355">
        <v>13887</v>
      </c>
      <c r="D19" s="356">
        <v>2071629</v>
      </c>
      <c r="E19" s="558"/>
      <c r="F19" s="295">
        <v>2115</v>
      </c>
      <c r="G19" s="295">
        <v>2043</v>
      </c>
      <c r="H19" s="357">
        <v>5011</v>
      </c>
      <c r="I19" s="358" t="s">
        <v>21</v>
      </c>
    </row>
    <row r="20" spans="1:9" ht="13.5">
      <c r="A20" s="9" t="s">
        <v>22</v>
      </c>
      <c r="B20" s="32">
        <v>10694143</v>
      </c>
      <c r="C20" s="355">
        <v>2222</v>
      </c>
      <c r="D20" s="356">
        <v>10691921</v>
      </c>
      <c r="E20" s="558"/>
      <c r="F20" s="295">
        <v>5234</v>
      </c>
      <c r="G20" s="295">
        <v>5223</v>
      </c>
      <c r="H20" s="357">
        <v>25641</v>
      </c>
      <c r="I20" s="359" t="s">
        <v>22</v>
      </c>
    </row>
    <row r="21" spans="1:9" ht="13.5">
      <c r="A21" s="9" t="s">
        <v>23</v>
      </c>
      <c r="B21" s="32">
        <v>10469214</v>
      </c>
      <c r="C21" s="355">
        <v>7466</v>
      </c>
      <c r="D21" s="356">
        <v>10461748</v>
      </c>
      <c r="E21" s="558"/>
      <c r="F21" s="295">
        <v>3467</v>
      </c>
      <c r="G21" s="295">
        <v>3447</v>
      </c>
      <c r="H21" s="357">
        <v>35379</v>
      </c>
      <c r="I21" s="359" t="s">
        <v>23</v>
      </c>
    </row>
    <row r="22" spans="1:9" ht="13.5">
      <c r="A22" s="9" t="s">
        <v>24</v>
      </c>
      <c r="B22" s="32">
        <v>17446752</v>
      </c>
      <c r="C22" s="355">
        <v>5209</v>
      </c>
      <c r="D22" s="356">
        <v>17441543</v>
      </c>
      <c r="E22" s="558"/>
      <c r="F22" s="295">
        <v>5161</v>
      </c>
      <c r="G22" s="295">
        <v>5135</v>
      </c>
      <c r="H22" s="357">
        <v>35144</v>
      </c>
      <c r="I22" s="359" t="s">
        <v>24</v>
      </c>
    </row>
    <row r="23" spans="1:9" ht="13.5">
      <c r="A23" s="9" t="s">
        <v>25</v>
      </c>
      <c r="B23" s="32">
        <v>4095373</v>
      </c>
      <c r="C23" s="355">
        <v>1873</v>
      </c>
      <c r="D23" s="356">
        <v>4093500</v>
      </c>
      <c r="E23" s="558"/>
      <c r="F23" s="295">
        <v>1712</v>
      </c>
      <c r="G23" s="295">
        <v>1706</v>
      </c>
      <c r="H23" s="357">
        <v>19796</v>
      </c>
      <c r="I23" s="359" t="s">
        <v>25</v>
      </c>
    </row>
    <row r="24" spans="1:9" ht="13.5">
      <c r="A24" s="9" t="s">
        <v>26</v>
      </c>
      <c r="B24" s="32">
        <v>6043799</v>
      </c>
      <c r="C24" s="355">
        <v>2902</v>
      </c>
      <c r="D24" s="356">
        <v>6040897</v>
      </c>
      <c r="E24" s="558"/>
      <c r="F24" s="295">
        <v>2351</v>
      </c>
      <c r="G24" s="295">
        <v>2334</v>
      </c>
      <c r="H24" s="357">
        <v>21358</v>
      </c>
      <c r="I24" s="359" t="s">
        <v>26</v>
      </c>
    </row>
    <row r="25" spans="1:9" ht="13.5">
      <c r="A25" s="9" t="s">
        <v>27</v>
      </c>
      <c r="B25" s="32">
        <v>5073282</v>
      </c>
      <c r="C25" s="355">
        <v>4603</v>
      </c>
      <c r="D25" s="356">
        <v>5068679</v>
      </c>
      <c r="E25" s="558"/>
      <c r="F25" s="295">
        <v>2149</v>
      </c>
      <c r="G25" s="295">
        <v>2128</v>
      </c>
      <c r="H25" s="357">
        <v>16895</v>
      </c>
      <c r="I25" s="359" t="s">
        <v>27</v>
      </c>
    </row>
    <row r="26" spans="1:9" ht="13.5">
      <c r="A26" s="9" t="s">
        <v>28</v>
      </c>
      <c r="B26" s="32">
        <v>26255941</v>
      </c>
      <c r="C26" s="355">
        <v>8280</v>
      </c>
      <c r="D26" s="356">
        <v>26247661</v>
      </c>
      <c r="E26" s="558"/>
      <c r="F26" s="295">
        <v>6849</v>
      </c>
      <c r="G26" s="295">
        <v>6832</v>
      </c>
      <c r="H26" s="357">
        <v>25693</v>
      </c>
      <c r="I26" s="359" t="s">
        <v>28</v>
      </c>
    </row>
    <row r="27" spans="1:9" ht="13.5">
      <c r="A27" s="9" t="s">
        <v>29</v>
      </c>
      <c r="B27" s="32">
        <v>875585</v>
      </c>
      <c r="C27" s="355">
        <v>31084</v>
      </c>
      <c r="D27" s="356">
        <v>844501</v>
      </c>
      <c r="E27" s="558"/>
      <c r="F27" s="295">
        <v>1186</v>
      </c>
      <c r="G27" s="295">
        <v>1038</v>
      </c>
      <c r="H27" s="357">
        <v>4041</v>
      </c>
      <c r="I27" s="359" t="s">
        <v>29</v>
      </c>
    </row>
    <row r="28" spans="1:9" ht="13.5">
      <c r="A28" s="9" t="s">
        <v>30</v>
      </c>
      <c r="B28" s="32">
        <v>591417</v>
      </c>
      <c r="C28" s="355">
        <v>62362</v>
      </c>
      <c r="D28" s="356">
        <v>529055</v>
      </c>
      <c r="E28" s="558"/>
      <c r="F28" s="295">
        <v>1138</v>
      </c>
      <c r="G28" s="295">
        <v>835</v>
      </c>
      <c r="H28" s="357">
        <v>3482</v>
      </c>
      <c r="I28" s="359" t="s">
        <v>30</v>
      </c>
    </row>
    <row r="29" spans="1:9" ht="13.5">
      <c r="A29" s="9" t="s">
        <v>31</v>
      </c>
      <c r="B29" s="32">
        <v>6030706</v>
      </c>
      <c r="C29" s="355">
        <v>6276</v>
      </c>
      <c r="D29" s="356">
        <v>6024430</v>
      </c>
      <c r="E29" s="558"/>
      <c r="F29" s="295">
        <v>3310</v>
      </c>
      <c r="G29" s="295">
        <v>3277</v>
      </c>
      <c r="H29" s="357">
        <v>13340</v>
      </c>
      <c r="I29" s="359" t="s">
        <v>31</v>
      </c>
    </row>
    <row r="30" spans="1:9" ht="13.5">
      <c r="A30" s="9" t="s">
        <v>32</v>
      </c>
      <c r="B30" s="32">
        <v>6845637</v>
      </c>
      <c r="C30" s="355">
        <v>4018</v>
      </c>
      <c r="D30" s="356">
        <v>6841619</v>
      </c>
      <c r="E30" s="558"/>
      <c r="F30" s="295">
        <v>2342</v>
      </c>
      <c r="G30" s="295">
        <v>2321</v>
      </c>
      <c r="H30" s="357">
        <v>16194</v>
      </c>
      <c r="I30" s="359" t="s">
        <v>32</v>
      </c>
    </row>
    <row r="31" spans="1:9" ht="13.5">
      <c r="A31" s="9" t="s">
        <v>33</v>
      </c>
      <c r="B31" s="32">
        <v>8839784</v>
      </c>
      <c r="C31" s="355">
        <v>307</v>
      </c>
      <c r="D31" s="356">
        <v>8839477</v>
      </c>
      <c r="E31" s="558"/>
      <c r="F31" s="295">
        <v>2630</v>
      </c>
      <c r="G31" s="295">
        <v>2627</v>
      </c>
      <c r="H31" s="357">
        <v>36211</v>
      </c>
      <c r="I31" s="359" t="s">
        <v>33</v>
      </c>
    </row>
    <row r="32" spans="1:9" ht="13.5">
      <c r="A32" s="9" t="s">
        <v>34</v>
      </c>
      <c r="B32" s="32">
        <v>9368121</v>
      </c>
      <c r="C32" s="355">
        <v>2276</v>
      </c>
      <c r="D32" s="356">
        <v>9365845</v>
      </c>
      <c r="E32" s="558"/>
      <c r="F32" s="295">
        <v>2944</v>
      </c>
      <c r="G32" s="295">
        <v>2930</v>
      </c>
      <c r="H32" s="357">
        <v>37441</v>
      </c>
      <c r="I32" s="359" t="s">
        <v>34</v>
      </c>
    </row>
    <row r="33" spans="1:9" ht="13.5">
      <c r="A33" s="9" t="s">
        <v>35</v>
      </c>
      <c r="B33" s="32">
        <v>34099238</v>
      </c>
      <c r="C33" s="355">
        <v>6136</v>
      </c>
      <c r="D33" s="356">
        <v>34093102</v>
      </c>
      <c r="E33" s="558"/>
      <c r="F33" s="295">
        <v>8476</v>
      </c>
      <c r="G33" s="295">
        <v>8450</v>
      </c>
      <c r="H33" s="357">
        <v>30551</v>
      </c>
      <c r="I33" s="359" t="s">
        <v>35</v>
      </c>
    </row>
    <row r="34" spans="1:9" ht="13.5">
      <c r="A34" s="9" t="s">
        <v>36</v>
      </c>
      <c r="B34" s="32">
        <v>13963769</v>
      </c>
      <c r="C34" s="355">
        <v>2907</v>
      </c>
      <c r="D34" s="356">
        <v>13960862</v>
      </c>
      <c r="E34" s="558"/>
      <c r="F34" s="295">
        <v>3638</v>
      </c>
      <c r="G34" s="295">
        <v>3623</v>
      </c>
      <c r="H34" s="357">
        <v>33399</v>
      </c>
      <c r="I34" s="359" t="s">
        <v>36</v>
      </c>
    </row>
    <row r="35" spans="1:9" ht="13.5">
      <c r="A35" s="9" t="s">
        <v>37</v>
      </c>
      <c r="B35" s="32">
        <v>3942543</v>
      </c>
      <c r="C35" s="355">
        <v>25632</v>
      </c>
      <c r="D35" s="356">
        <v>3916911</v>
      </c>
      <c r="E35" s="558"/>
      <c r="F35" s="295">
        <v>3290</v>
      </c>
      <c r="G35" s="295">
        <v>3118</v>
      </c>
      <c r="H35" s="357">
        <v>8213</v>
      </c>
      <c r="I35" s="359" t="s">
        <v>37</v>
      </c>
    </row>
    <row r="36" spans="1:9" ht="13.5">
      <c r="A36" s="9" t="s">
        <v>38</v>
      </c>
      <c r="B36" s="32">
        <v>9367758</v>
      </c>
      <c r="C36" s="355">
        <v>12715</v>
      </c>
      <c r="D36" s="356">
        <v>9355043</v>
      </c>
      <c r="E36" s="558"/>
      <c r="F36" s="295">
        <v>4970</v>
      </c>
      <c r="G36" s="295">
        <v>4919</v>
      </c>
      <c r="H36" s="357">
        <v>12185</v>
      </c>
      <c r="I36" s="359" t="s">
        <v>38</v>
      </c>
    </row>
    <row r="37" spans="1:9" ht="13.5">
      <c r="A37" s="9" t="s">
        <v>39</v>
      </c>
      <c r="B37" s="32">
        <v>2546992</v>
      </c>
      <c r="C37" s="355">
        <v>26301</v>
      </c>
      <c r="D37" s="356">
        <v>2520691</v>
      </c>
      <c r="E37" s="558"/>
      <c r="F37" s="295">
        <v>1903</v>
      </c>
      <c r="G37" s="295">
        <v>1739</v>
      </c>
      <c r="H37" s="357">
        <v>9297</v>
      </c>
      <c r="I37" s="359" t="s">
        <v>39</v>
      </c>
    </row>
    <row r="38" spans="1:9" ht="13.5">
      <c r="A38" s="9" t="s">
        <v>40</v>
      </c>
      <c r="B38" s="32">
        <v>229682</v>
      </c>
      <c r="C38" s="355">
        <v>19995</v>
      </c>
      <c r="D38" s="356">
        <v>209687</v>
      </c>
      <c r="E38" s="558"/>
      <c r="F38" s="295">
        <v>428</v>
      </c>
      <c r="G38" s="295">
        <v>310</v>
      </c>
      <c r="H38" s="357">
        <v>4406</v>
      </c>
      <c r="I38" s="359" t="s">
        <v>40</v>
      </c>
    </row>
    <row r="39" spans="1:9" ht="13.5">
      <c r="A39" s="9" t="s">
        <v>41</v>
      </c>
      <c r="B39" s="32">
        <v>620828</v>
      </c>
      <c r="C39" s="355">
        <v>29680</v>
      </c>
      <c r="D39" s="356">
        <v>591148</v>
      </c>
      <c r="E39" s="558"/>
      <c r="F39" s="295">
        <v>846</v>
      </c>
      <c r="G39" s="295">
        <v>703</v>
      </c>
      <c r="H39" s="357">
        <v>5182</v>
      </c>
      <c r="I39" s="359" t="s">
        <v>41</v>
      </c>
    </row>
    <row r="40" spans="1:9" ht="13.5">
      <c r="A40" s="9" t="s">
        <v>42</v>
      </c>
      <c r="B40" s="32">
        <v>59994</v>
      </c>
      <c r="C40" s="355">
        <v>21394</v>
      </c>
      <c r="D40" s="356">
        <v>38600</v>
      </c>
      <c r="E40" s="558"/>
      <c r="F40" s="295">
        <v>203</v>
      </c>
      <c r="G40" s="295">
        <v>86</v>
      </c>
      <c r="H40" s="357">
        <v>2374</v>
      </c>
      <c r="I40" s="359" t="s">
        <v>42</v>
      </c>
    </row>
    <row r="41" spans="1:9" ht="13.5">
      <c r="A41" s="9" t="s">
        <v>43</v>
      </c>
      <c r="B41" s="32">
        <v>401280</v>
      </c>
      <c r="C41" s="355">
        <v>50691</v>
      </c>
      <c r="D41" s="356">
        <v>350589</v>
      </c>
      <c r="E41" s="558"/>
      <c r="F41" s="295">
        <v>1014</v>
      </c>
      <c r="G41" s="295">
        <v>701</v>
      </c>
      <c r="H41" s="357">
        <v>3952</v>
      </c>
      <c r="I41" s="359" t="s">
        <v>43</v>
      </c>
    </row>
    <row r="42" spans="1:9" ht="13.5">
      <c r="A42" s="9" t="s">
        <v>44</v>
      </c>
      <c r="B42" s="32">
        <v>316514</v>
      </c>
      <c r="C42" s="355">
        <v>37386</v>
      </c>
      <c r="D42" s="356">
        <v>279128</v>
      </c>
      <c r="E42" s="558"/>
      <c r="F42" s="295">
        <v>572</v>
      </c>
      <c r="G42" s="295">
        <v>412</v>
      </c>
      <c r="H42" s="357">
        <v>3227</v>
      </c>
      <c r="I42" s="359" t="s">
        <v>44</v>
      </c>
    </row>
    <row r="43" spans="1:9" ht="13.5">
      <c r="A43" s="9" t="s">
        <v>45</v>
      </c>
      <c r="B43" s="32">
        <v>189661</v>
      </c>
      <c r="C43" s="355">
        <v>17504</v>
      </c>
      <c r="D43" s="356">
        <v>172157</v>
      </c>
      <c r="E43" s="558"/>
      <c r="F43" s="295">
        <v>301</v>
      </c>
      <c r="G43" s="295">
        <v>238</v>
      </c>
      <c r="H43" s="357">
        <v>4724</v>
      </c>
      <c r="I43" s="359" t="s">
        <v>45</v>
      </c>
    </row>
    <row r="44" spans="1:9" ht="13.5">
      <c r="A44" s="9" t="s">
        <v>46</v>
      </c>
      <c r="B44" s="32">
        <v>657907</v>
      </c>
      <c r="C44" s="355">
        <v>95438</v>
      </c>
      <c r="D44" s="356">
        <v>562469</v>
      </c>
      <c r="E44" s="558"/>
      <c r="F44" s="295">
        <v>1219</v>
      </c>
      <c r="G44" s="295">
        <v>731</v>
      </c>
      <c r="H44" s="357">
        <v>4712</v>
      </c>
      <c r="I44" s="359" t="s">
        <v>46</v>
      </c>
    </row>
    <row r="45" spans="1:9" ht="14.25" thickBot="1">
      <c r="A45" s="21" t="s">
        <v>47</v>
      </c>
      <c r="B45" s="32">
        <v>1188602</v>
      </c>
      <c r="C45" s="355">
        <v>53254</v>
      </c>
      <c r="D45" s="356">
        <v>1135348</v>
      </c>
      <c r="E45" s="558"/>
      <c r="F45" s="295">
        <v>1819</v>
      </c>
      <c r="G45" s="295">
        <v>1512</v>
      </c>
      <c r="H45" s="357">
        <v>6241</v>
      </c>
      <c r="I45" s="360" t="s">
        <v>47</v>
      </c>
    </row>
    <row r="46" spans="1:9" ht="14.25" thickBot="1">
      <c r="A46" s="364" t="s">
        <v>48</v>
      </c>
      <c r="B46" s="36">
        <v>685011238</v>
      </c>
      <c r="C46" s="298">
        <v>440208</v>
      </c>
      <c r="D46" s="298">
        <v>684571030</v>
      </c>
      <c r="E46" s="560"/>
      <c r="F46" s="297">
        <v>191758</v>
      </c>
      <c r="G46" s="298">
        <v>189317</v>
      </c>
      <c r="H46" s="366">
        <v>30097</v>
      </c>
      <c r="I46" s="367" t="s">
        <v>48</v>
      </c>
    </row>
    <row r="47" spans="1:9" ht="14.25" thickBot="1">
      <c r="A47" s="364" t="s">
        <v>49</v>
      </c>
      <c r="B47" s="36">
        <v>182300038</v>
      </c>
      <c r="C47" s="26">
        <v>551798</v>
      </c>
      <c r="D47" s="298">
        <v>181748240</v>
      </c>
      <c r="E47" s="560"/>
      <c r="F47" s="26">
        <v>71267</v>
      </c>
      <c r="G47" s="298">
        <v>68418</v>
      </c>
      <c r="H47" s="366">
        <v>20217</v>
      </c>
      <c r="I47" s="367" t="s">
        <v>49</v>
      </c>
    </row>
    <row r="48" spans="1:9" ht="14.25" thickBot="1">
      <c r="A48" s="368" t="s">
        <v>50</v>
      </c>
      <c r="B48" s="37">
        <v>867311276</v>
      </c>
      <c r="C48" s="29">
        <v>992006</v>
      </c>
      <c r="D48" s="301">
        <v>866319270</v>
      </c>
      <c r="E48" s="561"/>
      <c r="F48" s="29">
        <v>263025</v>
      </c>
      <c r="G48" s="301">
        <v>257735</v>
      </c>
      <c r="H48" s="370">
        <v>27293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I3:I6"/>
    <mergeCell ref="A3:A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311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312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316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405729038</v>
      </c>
      <c r="C7" s="355">
        <v>132457</v>
      </c>
      <c r="D7" s="356">
        <v>405596581</v>
      </c>
      <c r="E7" s="557"/>
      <c r="F7" s="295">
        <v>25872</v>
      </c>
      <c r="G7" s="295">
        <v>24777</v>
      </c>
      <c r="H7" s="357">
        <v>51255</v>
      </c>
      <c r="I7" s="358" t="s">
        <v>9</v>
      </c>
    </row>
    <row r="8" spans="1:9" ht="13.5" customHeight="1">
      <c r="A8" s="9" t="s">
        <v>10</v>
      </c>
      <c r="B8" s="32">
        <v>62126855</v>
      </c>
      <c r="C8" s="355">
        <v>5495</v>
      </c>
      <c r="D8" s="356">
        <v>62121360</v>
      </c>
      <c r="E8" s="558"/>
      <c r="F8" s="295">
        <v>5428</v>
      </c>
      <c r="G8" s="295">
        <v>5388</v>
      </c>
      <c r="H8" s="357">
        <v>36763</v>
      </c>
      <c r="I8" s="359" t="s">
        <v>10</v>
      </c>
    </row>
    <row r="9" spans="1:9" ht="13.5" customHeight="1">
      <c r="A9" s="9" t="s">
        <v>11</v>
      </c>
      <c r="B9" s="32">
        <v>147540139</v>
      </c>
      <c r="C9" s="355">
        <v>16207</v>
      </c>
      <c r="D9" s="356">
        <v>147523932</v>
      </c>
      <c r="E9" s="558"/>
      <c r="F9" s="295">
        <v>8188</v>
      </c>
      <c r="G9" s="295">
        <v>7992</v>
      </c>
      <c r="H9" s="357">
        <v>37613</v>
      </c>
      <c r="I9" s="359" t="s">
        <v>11</v>
      </c>
    </row>
    <row r="10" spans="1:9" ht="13.5">
      <c r="A10" s="9" t="s">
        <v>12</v>
      </c>
      <c r="B10" s="32">
        <v>77207328</v>
      </c>
      <c r="C10" s="355">
        <v>16633</v>
      </c>
      <c r="D10" s="356">
        <v>77190695</v>
      </c>
      <c r="E10" s="558"/>
      <c r="F10" s="295">
        <v>7214</v>
      </c>
      <c r="G10" s="295">
        <v>7131</v>
      </c>
      <c r="H10" s="357">
        <v>30118</v>
      </c>
      <c r="I10" s="359" t="s">
        <v>12</v>
      </c>
    </row>
    <row r="11" spans="1:9" ht="13.5">
      <c r="A11" s="9" t="s">
        <v>13</v>
      </c>
      <c r="B11" s="32">
        <v>136554403</v>
      </c>
      <c r="C11" s="355">
        <v>8511</v>
      </c>
      <c r="D11" s="356">
        <v>136545892</v>
      </c>
      <c r="E11" s="558"/>
      <c r="F11" s="295">
        <v>9482</v>
      </c>
      <c r="G11" s="295">
        <v>9433</v>
      </c>
      <c r="H11" s="357">
        <v>43202</v>
      </c>
      <c r="I11" s="359" t="s">
        <v>13</v>
      </c>
    </row>
    <row r="12" spans="1:9" ht="13.5">
      <c r="A12" s="9" t="s">
        <v>14</v>
      </c>
      <c r="B12" s="32">
        <v>62683812</v>
      </c>
      <c r="C12" s="355">
        <v>20359</v>
      </c>
      <c r="D12" s="356">
        <v>62663453</v>
      </c>
      <c r="E12" s="558"/>
      <c r="F12" s="295">
        <v>7990</v>
      </c>
      <c r="G12" s="295">
        <v>7880</v>
      </c>
      <c r="H12" s="357">
        <v>27724</v>
      </c>
      <c r="I12" s="359" t="s">
        <v>14</v>
      </c>
    </row>
    <row r="13" spans="1:9" ht="13.5">
      <c r="A13" s="9" t="s">
        <v>15</v>
      </c>
      <c r="B13" s="32">
        <v>29272910</v>
      </c>
      <c r="C13" s="355">
        <v>21925</v>
      </c>
      <c r="D13" s="356">
        <v>29250985</v>
      </c>
      <c r="E13" s="558"/>
      <c r="F13" s="295">
        <v>5173</v>
      </c>
      <c r="G13" s="295">
        <v>5031</v>
      </c>
      <c r="H13" s="357">
        <v>12271</v>
      </c>
      <c r="I13" s="359" t="s">
        <v>15</v>
      </c>
    </row>
    <row r="14" spans="1:9" ht="13.5">
      <c r="A14" s="9" t="s">
        <v>16</v>
      </c>
      <c r="B14" s="32">
        <v>24942536</v>
      </c>
      <c r="C14" s="355">
        <v>17727</v>
      </c>
      <c r="D14" s="356">
        <v>24924809</v>
      </c>
      <c r="E14" s="558"/>
      <c r="F14" s="295">
        <v>5591</v>
      </c>
      <c r="G14" s="295">
        <v>5461</v>
      </c>
      <c r="H14" s="357">
        <v>15503</v>
      </c>
      <c r="I14" s="359" t="s">
        <v>16</v>
      </c>
    </row>
    <row r="15" spans="1:9" ht="13.5">
      <c r="A15" s="9" t="s">
        <v>17</v>
      </c>
      <c r="B15" s="32">
        <v>90490549</v>
      </c>
      <c r="C15" s="355">
        <v>4662</v>
      </c>
      <c r="D15" s="356">
        <v>90485887</v>
      </c>
      <c r="E15" s="558"/>
      <c r="F15" s="295">
        <v>5719</v>
      </c>
      <c r="G15" s="295">
        <v>5695</v>
      </c>
      <c r="H15" s="357">
        <v>49387</v>
      </c>
      <c r="I15" s="359" t="s">
        <v>17</v>
      </c>
    </row>
    <row r="16" spans="1:9" ht="13.5">
      <c r="A16" s="9" t="s">
        <v>18</v>
      </c>
      <c r="B16" s="32">
        <v>79053927</v>
      </c>
      <c r="C16" s="355">
        <v>3285</v>
      </c>
      <c r="D16" s="356">
        <v>79050642</v>
      </c>
      <c r="E16" s="558"/>
      <c r="F16" s="295">
        <v>5485</v>
      </c>
      <c r="G16" s="295">
        <v>5464</v>
      </c>
      <c r="H16" s="357">
        <v>46065</v>
      </c>
      <c r="I16" s="359" t="s">
        <v>18</v>
      </c>
    </row>
    <row r="17" spans="1:9" ht="13.5">
      <c r="A17" s="14" t="s">
        <v>19</v>
      </c>
      <c r="B17" s="32">
        <v>36682236</v>
      </c>
      <c r="C17" s="355">
        <v>7047</v>
      </c>
      <c r="D17" s="356">
        <v>36675189</v>
      </c>
      <c r="E17" s="558"/>
      <c r="F17" s="295">
        <v>4031</v>
      </c>
      <c r="G17" s="295">
        <v>3968</v>
      </c>
      <c r="H17" s="357">
        <v>25707</v>
      </c>
      <c r="I17" s="360" t="s">
        <v>19</v>
      </c>
    </row>
    <row r="18" spans="1:9" ht="13.5">
      <c r="A18" s="9" t="s">
        <v>20</v>
      </c>
      <c r="B18" s="33">
        <v>12368859</v>
      </c>
      <c r="C18" s="361">
        <v>17226</v>
      </c>
      <c r="D18" s="362">
        <v>12351633</v>
      </c>
      <c r="E18" s="559"/>
      <c r="F18" s="296">
        <v>4557</v>
      </c>
      <c r="G18" s="296">
        <v>4425</v>
      </c>
      <c r="H18" s="363">
        <v>11896</v>
      </c>
      <c r="I18" s="359" t="s">
        <v>20</v>
      </c>
    </row>
    <row r="19" spans="1:9" ht="13.5">
      <c r="A19" s="19" t="s">
        <v>21</v>
      </c>
      <c r="B19" s="32">
        <v>1683287</v>
      </c>
      <c r="C19" s="355">
        <v>11194</v>
      </c>
      <c r="D19" s="356">
        <v>1672093</v>
      </c>
      <c r="E19" s="558"/>
      <c r="F19" s="295">
        <v>541</v>
      </c>
      <c r="G19" s="295">
        <v>508</v>
      </c>
      <c r="H19" s="357">
        <v>5301</v>
      </c>
      <c r="I19" s="358" t="s">
        <v>21</v>
      </c>
    </row>
    <row r="20" spans="1:9" ht="13.5">
      <c r="A20" s="9" t="s">
        <v>22</v>
      </c>
      <c r="B20" s="32">
        <v>15785479</v>
      </c>
      <c r="C20" s="355">
        <v>3241</v>
      </c>
      <c r="D20" s="356">
        <v>15782238</v>
      </c>
      <c r="E20" s="558"/>
      <c r="F20" s="295">
        <v>1631</v>
      </c>
      <c r="G20" s="295">
        <v>1611</v>
      </c>
      <c r="H20" s="357">
        <v>36157</v>
      </c>
      <c r="I20" s="359" t="s">
        <v>22</v>
      </c>
    </row>
    <row r="21" spans="1:9" ht="13.5">
      <c r="A21" s="9" t="s">
        <v>23</v>
      </c>
      <c r="B21" s="32">
        <v>15797114</v>
      </c>
      <c r="C21" s="355">
        <v>1481</v>
      </c>
      <c r="D21" s="356">
        <v>15795633</v>
      </c>
      <c r="E21" s="558"/>
      <c r="F21" s="295">
        <v>1825</v>
      </c>
      <c r="G21" s="295">
        <v>1814</v>
      </c>
      <c r="H21" s="357">
        <v>39758</v>
      </c>
      <c r="I21" s="359" t="s">
        <v>23</v>
      </c>
    </row>
    <row r="22" spans="1:9" ht="13.5">
      <c r="A22" s="9" t="s">
        <v>24</v>
      </c>
      <c r="B22" s="32">
        <v>25048948</v>
      </c>
      <c r="C22" s="355">
        <v>4742</v>
      </c>
      <c r="D22" s="356">
        <v>25044206</v>
      </c>
      <c r="E22" s="558"/>
      <c r="F22" s="295">
        <v>2348</v>
      </c>
      <c r="G22" s="295">
        <v>2322</v>
      </c>
      <c r="H22" s="357">
        <v>37983</v>
      </c>
      <c r="I22" s="359" t="s">
        <v>24</v>
      </c>
    </row>
    <row r="23" spans="1:9" ht="13.5">
      <c r="A23" s="9" t="s">
        <v>25</v>
      </c>
      <c r="B23" s="32">
        <v>6661021</v>
      </c>
      <c r="C23" s="355">
        <v>1491</v>
      </c>
      <c r="D23" s="356">
        <v>6659530</v>
      </c>
      <c r="E23" s="558"/>
      <c r="F23" s="295">
        <v>622</v>
      </c>
      <c r="G23" s="295">
        <v>614</v>
      </c>
      <c r="H23" s="357">
        <v>21592</v>
      </c>
      <c r="I23" s="359" t="s">
        <v>25</v>
      </c>
    </row>
    <row r="24" spans="1:9" ht="13.5">
      <c r="A24" s="9" t="s">
        <v>26</v>
      </c>
      <c r="B24" s="32">
        <v>10423775</v>
      </c>
      <c r="C24" s="355">
        <v>2176</v>
      </c>
      <c r="D24" s="356">
        <v>10421599</v>
      </c>
      <c r="E24" s="558"/>
      <c r="F24" s="295">
        <v>810</v>
      </c>
      <c r="G24" s="295">
        <v>779</v>
      </c>
      <c r="H24" s="357">
        <v>22861</v>
      </c>
      <c r="I24" s="359" t="s">
        <v>26</v>
      </c>
    </row>
    <row r="25" spans="1:9" ht="13.5">
      <c r="A25" s="9" t="s">
        <v>27</v>
      </c>
      <c r="B25" s="32">
        <v>3053044</v>
      </c>
      <c r="C25" s="355">
        <v>3774</v>
      </c>
      <c r="D25" s="356">
        <v>3049270</v>
      </c>
      <c r="E25" s="558"/>
      <c r="F25" s="295">
        <v>723</v>
      </c>
      <c r="G25" s="295">
        <v>698</v>
      </c>
      <c r="H25" s="357">
        <v>18390</v>
      </c>
      <c r="I25" s="359" t="s">
        <v>27</v>
      </c>
    </row>
    <row r="26" spans="1:9" ht="13.5">
      <c r="A26" s="9" t="s">
        <v>28</v>
      </c>
      <c r="B26" s="32">
        <v>33942007</v>
      </c>
      <c r="C26" s="355">
        <v>6724</v>
      </c>
      <c r="D26" s="356">
        <v>33935283</v>
      </c>
      <c r="E26" s="558"/>
      <c r="F26" s="295">
        <v>3507</v>
      </c>
      <c r="G26" s="295">
        <v>3469</v>
      </c>
      <c r="H26" s="357">
        <v>31390</v>
      </c>
      <c r="I26" s="359" t="s">
        <v>28</v>
      </c>
    </row>
    <row r="27" spans="1:9" ht="13.5">
      <c r="A27" s="9" t="s">
        <v>29</v>
      </c>
      <c r="B27" s="32">
        <v>83756</v>
      </c>
      <c r="C27" s="355">
        <v>807</v>
      </c>
      <c r="D27" s="356">
        <v>82949</v>
      </c>
      <c r="E27" s="558"/>
      <c r="F27" s="295">
        <v>70</v>
      </c>
      <c r="G27" s="295">
        <v>66</v>
      </c>
      <c r="H27" s="357">
        <v>4084</v>
      </c>
      <c r="I27" s="359" t="s">
        <v>29</v>
      </c>
    </row>
    <row r="28" spans="1:9" ht="13.5">
      <c r="A28" s="9" t="s">
        <v>30</v>
      </c>
      <c r="B28" s="32">
        <v>498116</v>
      </c>
      <c r="C28" s="355">
        <v>161741</v>
      </c>
      <c r="D28" s="356">
        <v>336375</v>
      </c>
      <c r="E28" s="558"/>
      <c r="F28" s="295">
        <v>1168</v>
      </c>
      <c r="G28" s="295">
        <v>540</v>
      </c>
      <c r="H28" s="357">
        <v>2058</v>
      </c>
      <c r="I28" s="359" t="s">
        <v>30</v>
      </c>
    </row>
    <row r="29" spans="1:9" ht="13.5">
      <c r="A29" s="9" t="s">
        <v>31</v>
      </c>
      <c r="B29" s="32">
        <v>4165458</v>
      </c>
      <c r="C29" s="355">
        <v>1446</v>
      </c>
      <c r="D29" s="356">
        <v>4164012</v>
      </c>
      <c r="E29" s="558"/>
      <c r="F29" s="295">
        <v>971</v>
      </c>
      <c r="G29" s="295">
        <v>959</v>
      </c>
      <c r="H29" s="357">
        <v>15221</v>
      </c>
      <c r="I29" s="359" t="s">
        <v>31</v>
      </c>
    </row>
    <row r="30" spans="1:9" ht="13.5">
      <c r="A30" s="9" t="s">
        <v>32</v>
      </c>
      <c r="B30" s="32">
        <v>2589365</v>
      </c>
      <c r="C30" s="355">
        <v>2834</v>
      </c>
      <c r="D30" s="356">
        <v>2586531</v>
      </c>
      <c r="E30" s="558"/>
      <c r="F30" s="295">
        <v>722</v>
      </c>
      <c r="G30" s="295">
        <v>701</v>
      </c>
      <c r="H30" s="357">
        <v>19825</v>
      </c>
      <c r="I30" s="359" t="s">
        <v>32</v>
      </c>
    </row>
    <row r="31" spans="1:9" ht="13.5">
      <c r="A31" s="9" t="s">
        <v>33</v>
      </c>
      <c r="B31" s="32">
        <v>14038376</v>
      </c>
      <c r="C31" s="355">
        <v>2735</v>
      </c>
      <c r="D31" s="356">
        <v>14035641</v>
      </c>
      <c r="E31" s="558"/>
      <c r="F31" s="295">
        <v>1108</v>
      </c>
      <c r="G31" s="295">
        <v>1085</v>
      </c>
      <c r="H31" s="357">
        <v>38620</v>
      </c>
      <c r="I31" s="359" t="s">
        <v>33</v>
      </c>
    </row>
    <row r="32" spans="1:9" ht="13.5">
      <c r="A32" s="9" t="s">
        <v>34</v>
      </c>
      <c r="B32" s="32">
        <v>22225487</v>
      </c>
      <c r="C32" s="355">
        <v>1972</v>
      </c>
      <c r="D32" s="356">
        <v>22223515</v>
      </c>
      <c r="E32" s="558"/>
      <c r="F32" s="295">
        <v>1579</v>
      </c>
      <c r="G32" s="295">
        <v>1563</v>
      </c>
      <c r="H32" s="357">
        <v>50962</v>
      </c>
      <c r="I32" s="359" t="s">
        <v>34</v>
      </c>
    </row>
    <row r="33" spans="1:9" ht="13.5">
      <c r="A33" s="9" t="s">
        <v>35</v>
      </c>
      <c r="B33" s="32">
        <v>30823748</v>
      </c>
      <c r="C33" s="355">
        <v>1940</v>
      </c>
      <c r="D33" s="356">
        <v>30821808</v>
      </c>
      <c r="E33" s="558"/>
      <c r="F33" s="295">
        <v>2723</v>
      </c>
      <c r="G33" s="295">
        <v>2706</v>
      </c>
      <c r="H33" s="357">
        <v>31599</v>
      </c>
      <c r="I33" s="359" t="s">
        <v>35</v>
      </c>
    </row>
    <row r="34" spans="1:9" ht="13.5">
      <c r="A34" s="9" t="s">
        <v>36</v>
      </c>
      <c r="B34" s="32">
        <v>14690767</v>
      </c>
      <c r="C34" s="355">
        <v>3017</v>
      </c>
      <c r="D34" s="356">
        <v>14687750</v>
      </c>
      <c r="E34" s="558"/>
      <c r="F34" s="295">
        <v>1019</v>
      </c>
      <c r="G34" s="295">
        <v>989</v>
      </c>
      <c r="H34" s="357">
        <v>40889</v>
      </c>
      <c r="I34" s="359" t="s">
        <v>36</v>
      </c>
    </row>
    <row r="35" spans="1:9" ht="13.5">
      <c r="A35" s="9" t="s">
        <v>37</v>
      </c>
      <c r="B35" s="32">
        <v>4073916</v>
      </c>
      <c r="C35" s="355">
        <v>9709</v>
      </c>
      <c r="D35" s="356">
        <v>4064207</v>
      </c>
      <c r="E35" s="558"/>
      <c r="F35" s="295">
        <v>1690</v>
      </c>
      <c r="G35" s="295">
        <v>1633</v>
      </c>
      <c r="H35" s="357">
        <v>9164</v>
      </c>
      <c r="I35" s="359" t="s">
        <v>37</v>
      </c>
    </row>
    <row r="36" spans="1:9" ht="13.5">
      <c r="A36" s="9" t="s">
        <v>38</v>
      </c>
      <c r="B36" s="32">
        <v>19256698</v>
      </c>
      <c r="C36" s="355">
        <v>4232</v>
      </c>
      <c r="D36" s="356">
        <v>19252466</v>
      </c>
      <c r="E36" s="558"/>
      <c r="F36" s="295">
        <v>3614</v>
      </c>
      <c r="G36" s="295">
        <v>3577</v>
      </c>
      <c r="H36" s="357">
        <v>15132</v>
      </c>
      <c r="I36" s="359" t="s">
        <v>38</v>
      </c>
    </row>
    <row r="37" spans="1:9" ht="13.5">
      <c r="A37" s="9" t="s">
        <v>39</v>
      </c>
      <c r="B37" s="32">
        <v>3174914</v>
      </c>
      <c r="C37" s="355">
        <v>4505</v>
      </c>
      <c r="D37" s="356">
        <v>3170409</v>
      </c>
      <c r="E37" s="558"/>
      <c r="F37" s="295">
        <v>1061</v>
      </c>
      <c r="G37" s="295">
        <v>1036</v>
      </c>
      <c r="H37" s="357">
        <v>12244</v>
      </c>
      <c r="I37" s="359" t="s">
        <v>39</v>
      </c>
    </row>
    <row r="38" spans="1:9" ht="13.5">
      <c r="A38" s="9" t="s">
        <v>40</v>
      </c>
      <c r="B38" s="32">
        <v>308945</v>
      </c>
      <c r="C38" s="355">
        <v>17072</v>
      </c>
      <c r="D38" s="356">
        <v>291873</v>
      </c>
      <c r="E38" s="558"/>
      <c r="F38" s="295">
        <v>493</v>
      </c>
      <c r="G38" s="295">
        <v>402</v>
      </c>
      <c r="H38" s="357">
        <v>4247</v>
      </c>
      <c r="I38" s="359" t="s">
        <v>40</v>
      </c>
    </row>
    <row r="39" spans="1:9" ht="13.5">
      <c r="A39" s="9" t="s">
        <v>41</v>
      </c>
      <c r="B39" s="32">
        <v>767181</v>
      </c>
      <c r="C39" s="355">
        <v>5716</v>
      </c>
      <c r="D39" s="356">
        <v>761465</v>
      </c>
      <c r="E39" s="558"/>
      <c r="F39" s="295">
        <v>600</v>
      </c>
      <c r="G39" s="295">
        <v>558</v>
      </c>
      <c r="H39" s="357">
        <v>6235</v>
      </c>
      <c r="I39" s="359" t="s">
        <v>41</v>
      </c>
    </row>
    <row r="40" spans="1:9" ht="13.5">
      <c r="A40" s="9" t="s">
        <v>42</v>
      </c>
      <c r="B40" s="32">
        <v>88513</v>
      </c>
      <c r="C40" s="355">
        <v>16971</v>
      </c>
      <c r="D40" s="356">
        <v>71542</v>
      </c>
      <c r="E40" s="558"/>
      <c r="F40" s="295">
        <v>268</v>
      </c>
      <c r="G40" s="295">
        <v>162</v>
      </c>
      <c r="H40" s="357">
        <v>2148</v>
      </c>
      <c r="I40" s="359" t="s">
        <v>42</v>
      </c>
    </row>
    <row r="41" spans="1:9" ht="13.5">
      <c r="A41" s="9" t="s">
        <v>43</v>
      </c>
      <c r="B41" s="32">
        <v>542513</v>
      </c>
      <c r="C41" s="355">
        <v>6666</v>
      </c>
      <c r="D41" s="356">
        <v>535847</v>
      </c>
      <c r="E41" s="558"/>
      <c r="F41" s="295">
        <v>462</v>
      </c>
      <c r="G41" s="295">
        <v>423</v>
      </c>
      <c r="H41" s="357">
        <v>5582</v>
      </c>
      <c r="I41" s="359" t="s">
        <v>43</v>
      </c>
    </row>
    <row r="42" spans="1:9" ht="13.5">
      <c r="A42" s="9" t="s">
        <v>44</v>
      </c>
      <c r="B42" s="32">
        <v>613468</v>
      </c>
      <c r="C42" s="355">
        <v>10903</v>
      </c>
      <c r="D42" s="356">
        <v>602565</v>
      </c>
      <c r="E42" s="558"/>
      <c r="F42" s="295">
        <v>607</v>
      </c>
      <c r="G42" s="295">
        <v>537</v>
      </c>
      <c r="H42" s="357">
        <v>4358</v>
      </c>
      <c r="I42" s="359" t="s">
        <v>44</v>
      </c>
    </row>
    <row r="43" spans="1:9" ht="13.5">
      <c r="A43" s="9" t="s">
        <v>45</v>
      </c>
      <c r="B43" s="32">
        <v>67017</v>
      </c>
      <c r="C43" s="355">
        <v>137</v>
      </c>
      <c r="D43" s="356">
        <v>66880</v>
      </c>
      <c r="E43" s="558"/>
      <c r="F43" s="295">
        <v>59</v>
      </c>
      <c r="G43" s="295">
        <v>58</v>
      </c>
      <c r="H43" s="357">
        <v>5767</v>
      </c>
      <c r="I43" s="359" t="s">
        <v>45</v>
      </c>
    </row>
    <row r="44" spans="1:9" ht="13.5">
      <c r="A44" s="9" t="s">
        <v>46</v>
      </c>
      <c r="B44" s="32">
        <v>79171</v>
      </c>
      <c r="C44" s="355">
        <v>569</v>
      </c>
      <c r="D44" s="356">
        <v>78602</v>
      </c>
      <c r="E44" s="558"/>
      <c r="F44" s="295">
        <v>74</v>
      </c>
      <c r="G44" s="295">
        <v>65</v>
      </c>
      <c r="H44" s="357">
        <v>6517</v>
      </c>
      <c r="I44" s="359" t="s">
        <v>46</v>
      </c>
    </row>
    <row r="45" spans="1:9" ht="14.25" thickBot="1">
      <c r="A45" s="21" t="s">
        <v>47</v>
      </c>
      <c r="B45" s="32">
        <v>1085668</v>
      </c>
      <c r="C45" s="355">
        <v>8782</v>
      </c>
      <c r="D45" s="356">
        <v>1076886</v>
      </c>
      <c r="E45" s="558"/>
      <c r="F45" s="295">
        <v>959</v>
      </c>
      <c r="G45" s="295">
        <v>905</v>
      </c>
      <c r="H45" s="357">
        <v>7000</v>
      </c>
      <c r="I45" s="360" t="s">
        <v>47</v>
      </c>
    </row>
    <row r="46" spans="1:9" ht="14.25" thickBot="1">
      <c r="A46" s="364" t="s">
        <v>48</v>
      </c>
      <c r="B46" s="36">
        <v>1164652592</v>
      </c>
      <c r="C46" s="298">
        <v>271534</v>
      </c>
      <c r="D46" s="298">
        <v>1164381058</v>
      </c>
      <c r="E46" s="560"/>
      <c r="F46" s="297">
        <v>94730</v>
      </c>
      <c r="G46" s="298">
        <v>92645</v>
      </c>
      <c r="H46" s="366">
        <v>36946</v>
      </c>
      <c r="I46" s="367" t="s">
        <v>48</v>
      </c>
    </row>
    <row r="47" spans="1:9" ht="14.25" thickBot="1">
      <c r="A47" s="364" t="s">
        <v>49</v>
      </c>
      <c r="B47" s="36">
        <v>231567752</v>
      </c>
      <c r="C47" s="26">
        <v>296577</v>
      </c>
      <c r="D47" s="298">
        <v>231271175</v>
      </c>
      <c r="E47" s="560"/>
      <c r="F47" s="26">
        <v>31254</v>
      </c>
      <c r="G47" s="298">
        <v>29780</v>
      </c>
      <c r="H47" s="366">
        <v>25023</v>
      </c>
      <c r="I47" s="367" t="s">
        <v>49</v>
      </c>
    </row>
    <row r="48" spans="1:9" ht="14.25" thickBot="1">
      <c r="A48" s="368" t="s">
        <v>50</v>
      </c>
      <c r="B48" s="37">
        <v>1396220344</v>
      </c>
      <c r="C48" s="29">
        <v>568111</v>
      </c>
      <c r="D48" s="301">
        <v>1395652233</v>
      </c>
      <c r="E48" s="561"/>
      <c r="F48" s="29">
        <v>125984</v>
      </c>
      <c r="G48" s="301">
        <v>122425</v>
      </c>
      <c r="H48" s="370">
        <v>34240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I3:I6"/>
    <mergeCell ref="A3:A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Normal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212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115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194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1460355</v>
      </c>
      <c r="C7" s="355">
        <v>1288927</v>
      </c>
      <c r="D7" s="356">
        <v>1288927</v>
      </c>
      <c r="E7" s="32">
        <v>5785</v>
      </c>
      <c r="F7" s="295">
        <v>46606</v>
      </c>
      <c r="G7" s="295">
        <v>38142</v>
      </c>
      <c r="H7" s="357">
        <v>17</v>
      </c>
      <c r="I7" s="358" t="s">
        <v>9</v>
      </c>
    </row>
    <row r="8" spans="1:9" ht="13.5" customHeight="1">
      <c r="A8" s="9" t="s">
        <v>10</v>
      </c>
      <c r="B8" s="32">
        <v>405</v>
      </c>
      <c r="C8" s="355">
        <v>162</v>
      </c>
      <c r="D8" s="356">
        <v>162</v>
      </c>
      <c r="E8" s="32">
        <v>0</v>
      </c>
      <c r="F8" s="295">
        <v>21</v>
      </c>
      <c r="G8" s="295">
        <v>14</v>
      </c>
      <c r="H8" s="357">
        <v>35</v>
      </c>
      <c r="I8" s="359" t="s">
        <v>10</v>
      </c>
    </row>
    <row r="9" spans="1:9" ht="13.5" customHeight="1">
      <c r="A9" s="9" t="s">
        <v>11</v>
      </c>
      <c r="B9" s="32">
        <v>16402</v>
      </c>
      <c r="C9" s="355">
        <v>13018</v>
      </c>
      <c r="D9" s="356">
        <v>13018</v>
      </c>
      <c r="E9" s="32">
        <v>223</v>
      </c>
      <c r="F9" s="295">
        <v>1661</v>
      </c>
      <c r="G9" s="295">
        <v>1339</v>
      </c>
      <c r="H9" s="357">
        <v>20</v>
      </c>
      <c r="I9" s="359" t="s">
        <v>11</v>
      </c>
    </row>
    <row r="10" spans="1:9" ht="13.5">
      <c r="A10" s="9" t="s">
        <v>12</v>
      </c>
      <c r="B10" s="32">
        <v>389838</v>
      </c>
      <c r="C10" s="355">
        <v>335917</v>
      </c>
      <c r="D10" s="356">
        <v>335917</v>
      </c>
      <c r="E10" s="32">
        <v>830</v>
      </c>
      <c r="F10" s="295">
        <v>11632</v>
      </c>
      <c r="G10" s="295">
        <v>9336</v>
      </c>
      <c r="H10" s="357">
        <v>22</v>
      </c>
      <c r="I10" s="359" t="s">
        <v>12</v>
      </c>
    </row>
    <row r="11" spans="1:9" ht="13.5">
      <c r="A11" s="9" t="s">
        <v>13</v>
      </c>
      <c r="B11" s="32">
        <v>17686</v>
      </c>
      <c r="C11" s="355">
        <v>13504</v>
      </c>
      <c r="D11" s="356">
        <v>13504</v>
      </c>
      <c r="E11" s="32">
        <v>290</v>
      </c>
      <c r="F11" s="295">
        <v>1384</v>
      </c>
      <c r="G11" s="295">
        <v>1062</v>
      </c>
      <c r="H11" s="357">
        <v>27</v>
      </c>
      <c r="I11" s="359" t="s">
        <v>13</v>
      </c>
    </row>
    <row r="12" spans="1:9" ht="13.5">
      <c r="A12" s="9" t="s">
        <v>14</v>
      </c>
      <c r="B12" s="32">
        <v>673537</v>
      </c>
      <c r="C12" s="355">
        <v>561842</v>
      </c>
      <c r="D12" s="356">
        <v>561842</v>
      </c>
      <c r="E12" s="32">
        <v>1099</v>
      </c>
      <c r="F12" s="295">
        <v>23734</v>
      </c>
      <c r="G12" s="295">
        <v>18741</v>
      </c>
      <c r="H12" s="357">
        <v>26</v>
      </c>
      <c r="I12" s="359" t="s">
        <v>14</v>
      </c>
    </row>
    <row r="13" spans="1:9" ht="13.5">
      <c r="A13" s="9" t="s">
        <v>15</v>
      </c>
      <c r="B13" s="32">
        <v>1430969</v>
      </c>
      <c r="C13" s="355">
        <v>1215958</v>
      </c>
      <c r="D13" s="356">
        <v>1215958</v>
      </c>
      <c r="E13" s="32">
        <v>2846</v>
      </c>
      <c r="F13" s="295">
        <v>43675</v>
      </c>
      <c r="G13" s="295">
        <v>30661</v>
      </c>
      <c r="H13" s="357">
        <v>20</v>
      </c>
      <c r="I13" s="359" t="s">
        <v>15</v>
      </c>
    </row>
    <row r="14" spans="1:9" ht="13.5">
      <c r="A14" s="9" t="s">
        <v>16</v>
      </c>
      <c r="B14" s="32">
        <v>388159</v>
      </c>
      <c r="C14" s="355">
        <v>345368</v>
      </c>
      <c r="D14" s="356">
        <v>345368</v>
      </c>
      <c r="E14" s="32">
        <v>520</v>
      </c>
      <c r="F14" s="295">
        <v>8701</v>
      </c>
      <c r="G14" s="295">
        <v>7220</v>
      </c>
      <c r="H14" s="357">
        <v>25</v>
      </c>
      <c r="I14" s="359" t="s">
        <v>16</v>
      </c>
    </row>
    <row r="15" spans="1:9" ht="13.5">
      <c r="A15" s="9" t="s">
        <v>17</v>
      </c>
      <c r="B15" s="32">
        <v>224305</v>
      </c>
      <c r="C15" s="355">
        <v>175724</v>
      </c>
      <c r="D15" s="356">
        <v>175724</v>
      </c>
      <c r="E15" s="32">
        <v>335</v>
      </c>
      <c r="F15" s="295">
        <v>9232</v>
      </c>
      <c r="G15" s="295">
        <v>6729</v>
      </c>
      <c r="H15" s="357">
        <v>28</v>
      </c>
      <c r="I15" s="359" t="s">
        <v>17</v>
      </c>
    </row>
    <row r="16" spans="1:9" ht="13.5">
      <c r="A16" s="9" t="s">
        <v>18</v>
      </c>
      <c r="B16" s="32">
        <v>110664</v>
      </c>
      <c r="C16" s="355">
        <v>91627</v>
      </c>
      <c r="D16" s="356">
        <v>91627</v>
      </c>
      <c r="E16" s="32">
        <v>121</v>
      </c>
      <c r="F16" s="295">
        <v>2388</v>
      </c>
      <c r="G16" s="295">
        <v>1756</v>
      </c>
      <c r="H16" s="357">
        <v>38</v>
      </c>
      <c r="I16" s="359" t="s">
        <v>18</v>
      </c>
    </row>
    <row r="17" spans="1:9" ht="13.5">
      <c r="A17" s="14" t="s">
        <v>19</v>
      </c>
      <c r="B17" s="32">
        <v>177848</v>
      </c>
      <c r="C17" s="355">
        <v>139108</v>
      </c>
      <c r="D17" s="356">
        <v>139108</v>
      </c>
      <c r="E17" s="32">
        <v>80</v>
      </c>
      <c r="F17" s="295">
        <v>3137</v>
      </c>
      <c r="G17" s="295">
        <v>2286</v>
      </c>
      <c r="H17" s="357">
        <v>25</v>
      </c>
      <c r="I17" s="360" t="s">
        <v>19</v>
      </c>
    </row>
    <row r="18" spans="1:9" ht="13.5">
      <c r="A18" s="9" t="s">
        <v>20</v>
      </c>
      <c r="B18" s="33">
        <v>2514302</v>
      </c>
      <c r="C18" s="361">
        <v>2279518</v>
      </c>
      <c r="D18" s="362">
        <v>2276746</v>
      </c>
      <c r="E18" s="33">
        <v>1648</v>
      </c>
      <c r="F18" s="296">
        <v>55209</v>
      </c>
      <c r="G18" s="296">
        <v>44968</v>
      </c>
      <c r="H18" s="363">
        <v>27</v>
      </c>
      <c r="I18" s="359" t="s">
        <v>20</v>
      </c>
    </row>
    <row r="19" spans="1:9" ht="13.5">
      <c r="A19" s="19" t="s">
        <v>21</v>
      </c>
      <c r="B19" s="32">
        <v>406449</v>
      </c>
      <c r="C19" s="355">
        <v>362669</v>
      </c>
      <c r="D19" s="356">
        <v>362669</v>
      </c>
      <c r="E19" s="32">
        <v>1372</v>
      </c>
      <c r="F19" s="295">
        <v>18384</v>
      </c>
      <c r="G19" s="295">
        <v>16012</v>
      </c>
      <c r="H19" s="357">
        <v>20</v>
      </c>
      <c r="I19" s="358" t="s">
        <v>21</v>
      </c>
    </row>
    <row r="20" spans="1:9" ht="13.5">
      <c r="A20" s="9" t="s">
        <v>22</v>
      </c>
      <c r="B20" s="32">
        <v>114054</v>
      </c>
      <c r="C20" s="355">
        <v>93031</v>
      </c>
      <c r="D20" s="356">
        <v>93031</v>
      </c>
      <c r="E20" s="32">
        <v>336</v>
      </c>
      <c r="F20" s="295">
        <v>5650</v>
      </c>
      <c r="G20" s="295">
        <v>4587</v>
      </c>
      <c r="H20" s="357">
        <v>21</v>
      </c>
      <c r="I20" s="359" t="s">
        <v>22</v>
      </c>
    </row>
    <row r="21" spans="1:9" ht="13.5">
      <c r="A21" s="9" t="s">
        <v>23</v>
      </c>
      <c r="B21" s="32">
        <v>21721</v>
      </c>
      <c r="C21" s="355">
        <v>16757</v>
      </c>
      <c r="D21" s="356">
        <v>16757</v>
      </c>
      <c r="E21" s="32">
        <v>153</v>
      </c>
      <c r="F21" s="295">
        <v>1258</v>
      </c>
      <c r="G21" s="295">
        <v>907</v>
      </c>
      <c r="H21" s="357">
        <v>19</v>
      </c>
      <c r="I21" s="359" t="s">
        <v>23</v>
      </c>
    </row>
    <row r="22" spans="1:9" ht="13.5">
      <c r="A22" s="9" t="s">
        <v>24</v>
      </c>
      <c r="B22" s="32">
        <v>32185</v>
      </c>
      <c r="C22" s="355">
        <v>26074</v>
      </c>
      <c r="D22" s="356">
        <v>26074</v>
      </c>
      <c r="E22" s="32">
        <v>0</v>
      </c>
      <c r="F22" s="295">
        <v>1124</v>
      </c>
      <c r="G22" s="295">
        <v>891</v>
      </c>
      <c r="H22" s="357">
        <v>15</v>
      </c>
      <c r="I22" s="359" t="s">
        <v>24</v>
      </c>
    </row>
    <row r="23" spans="1:9" ht="13.5">
      <c r="A23" s="9" t="s">
        <v>25</v>
      </c>
      <c r="B23" s="32">
        <v>0</v>
      </c>
      <c r="C23" s="355">
        <v>0</v>
      </c>
      <c r="D23" s="356">
        <v>0</v>
      </c>
      <c r="E23" s="32">
        <v>0</v>
      </c>
      <c r="F23" s="295">
        <v>0</v>
      </c>
      <c r="G23" s="295">
        <v>0</v>
      </c>
      <c r="H23" s="357" t="s">
        <v>64</v>
      </c>
      <c r="I23" s="359" t="s">
        <v>25</v>
      </c>
    </row>
    <row r="24" spans="1:9" ht="13.5">
      <c r="A24" s="9" t="s">
        <v>26</v>
      </c>
      <c r="B24" s="32">
        <v>0</v>
      </c>
      <c r="C24" s="355">
        <v>0</v>
      </c>
      <c r="D24" s="356">
        <v>0</v>
      </c>
      <c r="E24" s="32">
        <v>0</v>
      </c>
      <c r="F24" s="295">
        <v>0</v>
      </c>
      <c r="G24" s="295">
        <v>0</v>
      </c>
      <c r="H24" s="357" t="s">
        <v>64</v>
      </c>
      <c r="I24" s="359" t="s">
        <v>26</v>
      </c>
    </row>
    <row r="25" spans="1:9" ht="13.5">
      <c r="A25" s="9" t="s">
        <v>27</v>
      </c>
      <c r="B25" s="32">
        <v>0</v>
      </c>
      <c r="C25" s="355">
        <v>0</v>
      </c>
      <c r="D25" s="356">
        <v>0</v>
      </c>
      <c r="E25" s="32">
        <v>0</v>
      </c>
      <c r="F25" s="295">
        <v>0</v>
      </c>
      <c r="G25" s="295">
        <v>0</v>
      </c>
      <c r="H25" s="357" t="s">
        <v>64</v>
      </c>
      <c r="I25" s="359" t="s">
        <v>27</v>
      </c>
    </row>
    <row r="26" spans="1:9" ht="13.5">
      <c r="A26" s="9" t="s">
        <v>28</v>
      </c>
      <c r="B26" s="32">
        <v>0</v>
      </c>
      <c r="C26" s="355">
        <v>0</v>
      </c>
      <c r="D26" s="356">
        <v>0</v>
      </c>
      <c r="E26" s="32">
        <v>0</v>
      </c>
      <c r="F26" s="295">
        <v>0</v>
      </c>
      <c r="G26" s="295">
        <v>0</v>
      </c>
      <c r="H26" s="357" t="s">
        <v>64</v>
      </c>
      <c r="I26" s="359" t="s">
        <v>28</v>
      </c>
    </row>
    <row r="27" spans="1:9" ht="13.5">
      <c r="A27" s="9" t="s">
        <v>29</v>
      </c>
      <c r="B27" s="32">
        <v>566371</v>
      </c>
      <c r="C27" s="355">
        <v>525444</v>
      </c>
      <c r="D27" s="356">
        <v>525444</v>
      </c>
      <c r="E27" s="32">
        <v>640</v>
      </c>
      <c r="F27" s="295">
        <v>8883</v>
      </c>
      <c r="G27" s="295">
        <v>7554</v>
      </c>
      <c r="H27" s="357">
        <v>19</v>
      </c>
      <c r="I27" s="359" t="s">
        <v>29</v>
      </c>
    </row>
    <row r="28" spans="1:9" ht="13.5">
      <c r="A28" s="9" t="s">
        <v>30</v>
      </c>
      <c r="B28" s="32">
        <v>509170</v>
      </c>
      <c r="C28" s="355">
        <v>418434</v>
      </c>
      <c r="D28" s="356">
        <v>418434</v>
      </c>
      <c r="E28" s="32">
        <v>1163</v>
      </c>
      <c r="F28" s="295">
        <v>11755</v>
      </c>
      <c r="G28" s="295">
        <v>8459</v>
      </c>
      <c r="H28" s="357">
        <v>18</v>
      </c>
      <c r="I28" s="359" t="s">
        <v>30</v>
      </c>
    </row>
    <row r="29" spans="1:9" ht="13.5">
      <c r="A29" s="9" t="s">
        <v>31</v>
      </c>
      <c r="B29" s="32">
        <v>279402</v>
      </c>
      <c r="C29" s="355">
        <v>239375</v>
      </c>
      <c r="D29" s="356">
        <v>239375</v>
      </c>
      <c r="E29" s="32">
        <v>685</v>
      </c>
      <c r="F29" s="295">
        <v>6033</v>
      </c>
      <c r="G29" s="295">
        <v>4825</v>
      </c>
      <c r="H29" s="357">
        <v>35</v>
      </c>
      <c r="I29" s="359" t="s">
        <v>31</v>
      </c>
    </row>
    <row r="30" spans="1:9" ht="13.5">
      <c r="A30" s="9" t="s">
        <v>32</v>
      </c>
      <c r="B30" s="32">
        <v>217295</v>
      </c>
      <c r="C30" s="355">
        <v>172607</v>
      </c>
      <c r="D30" s="356">
        <v>172607</v>
      </c>
      <c r="E30" s="32">
        <v>379</v>
      </c>
      <c r="F30" s="295">
        <v>5504</v>
      </c>
      <c r="G30" s="295">
        <v>4297</v>
      </c>
      <c r="H30" s="357">
        <v>33</v>
      </c>
      <c r="I30" s="359" t="s">
        <v>32</v>
      </c>
    </row>
    <row r="31" spans="1:9" ht="13.5">
      <c r="A31" s="9" t="s">
        <v>33</v>
      </c>
      <c r="B31" s="32">
        <v>13080</v>
      </c>
      <c r="C31" s="355">
        <v>10307</v>
      </c>
      <c r="D31" s="356">
        <v>10307</v>
      </c>
      <c r="E31" s="32">
        <v>96</v>
      </c>
      <c r="F31" s="295">
        <v>644</v>
      </c>
      <c r="G31" s="295">
        <v>499</v>
      </c>
      <c r="H31" s="357">
        <v>29</v>
      </c>
      <c r="I31" s="359" t="s">
        <v>33</v>
      </c>
    </row>
    <row r="32" spans="1:9" ht="13.5">
      <c r="A32" s="9" t="s">
        <v>34</v>
      </c>
      <c r="B32" s="32">
        <v>10282</v>
      </c>
      <c r="C32" s="355">
        <v>8089</v>
      </c>
      <c r="D32" s="356">
        <v>8089</v>
      </c>
      <c r="E32" s="32">
        <v>30</v>
      </c>
      <c r="F32" s="295">
        <v>363</v>
      </c>
      <c r="G32" s="295">
        <v>285</v>
      </c>
      <c r="H32" s="357">
        <v>12</v>
      </c>
      <c r="I32" s="359" t="s">
        <v>34</v>
      </c>
    </row>
    <row r="33" spans="1:9" ht="13.5">
      <c r="A33" s="9" t="s">
        <v>35</v>
      </c>
      <c r="B33" s="32">
        <v>3948</v>
      </c>
      <c r="C33" s="355">
        <v>2632</v>
      </c>
      <c r="D33" s="356">
        <v>2632</v>
      </c>
      <c r="E33" s="32">
        <v>31</v>
      </c>
      <c r="F33" s="295">
        <v>209</v>
      </c>
      <c r="G33" s="295">
        <v>154</v>
      </c>
      <c r="H33" s="357">
        <v>27</v>
      </c>
      <c r="I33" s="359" t="s">
        <v>35</v>
      </c>
    </row>
    <row r="34" spans="1:9" ht="13.5">
      <c r="A34" s="9" t="s">
        <v>36</v>
      </c>
      <c r="B34" s="32">
        <v>8061</v>
      </c>
      <c r="C34" s="355">
        <v>4859</v>
      </c>
      <c r="D34" s="356">
        <v>4859</v>
      </c>
      <c r="E34" s="32">
        <v>294</v>
      </c>
      <c r="F34" s="295">
        <v>520</v>
      </c>
      <c r="G34" s="295">
        <v>290</v>
      </c>
      <c r="H34" s="357">
        <v>31</v>
      </c>
      <c r="I34" s="359" t="s">
        <v>36</v>
      </c>
    </row>
    <row r="35" spans="1:9" ht="13.5">
      <c r="A35" s="9" t="s">
        <v>37</v>
      </c>
      <c r="B35" s="32">
        <v>829538</v>
      </c>
      <c r="C35" s="355">
        <v>740851</v>
      </c>
      <c r="D35" s="356">
        <v>740851</v>
      </c>
      <c r="E35" s="32">
        <v>1011</v>
      </c>
      <c r="F35" s="295">
        <v>17365</v>
      </c>
      <c r="G35" s="295">
        <v>13440</v>
      </c>
      <c r="H35" s="357">
        <v>25</v>
      </c>
      <c r="I35" s="359" t="s">
        <v>37</v>
      </c>
    </row>
    <row r="36" spans="1:9" ht="13.5">
      <c r="A36" s="9" t="s">
        <v>38</v>
      </c>
      <c r="B36" s="32">
        <v>564062</v>
      </c>
      <c r="C36" s="355">
        <v>534480</v>
      </c>
      <c r="D36" s="356">
        <v>534480</v>
      </c>
      <c r="E36" s="32">
        <v>628</v>
      </c>
      <c r="F36" s="295">
        <v>5903</v>
      </c>
      <c r="G36" s="295">
        <v>5295</v>
      </c>
      <c r="H36" s="357">
        <v>32</v>
      </c>
      <c r="I36" s="359" t="s">
        <v>38</v>
      </c>
    </row>
    <row r="37" spans="1:9" ht="13.5">
      <c r="A37" s="9" t="s">
        <v>39</v>
      </c>
      <c r="B37" s="32">
        <v>509886</v>
      </c>
      <c r="C37" s="355">
        <v>436536</v>
      </c>
      <c r="D37" s="356">
        <v>436536</v>
      </c>
      <c r="E37" s="32">
        <v>509</v>
      </c>
      <c r="F37" s="295">
        <v>12969</v>
      </c>
      <c r="G37" s="295">
        <v>9420</v>
      </c>
      <c r="H37" s="357">
        <v>23</v>
      </c>
      <c r="I37" s="359" t="s">
        <v>39</v>
      </c>
    </row>
    <row r="38" spans="1:9" ht="13.5">
      <c r="A38" s="9" t="s">
        <v>40</v>
      </c>
      <c r="B38" s="32">
        <v>434301</v>
      </c>
      <c r="C38" s="355">
        <v>377981</v>
      </c>
      <c r="D38" s="356">
        <v>377981</v>
      </c>
      <c r="E38" s="32">
        <v>103</v>
      </c>
      <c r="F38" s="295">
        <v>6971</v>
      </c>
      <c r="G38" s="295">
        <v>4576</v>
      </c>
      <c r="H38" s="357">
        <v>21</v>
      </c>
      <c r="I38" s="359" t="s">
        <v>40</v>
      </c>
    </row>
    <row r="39" spans="1:9" ht="13.5">
      <c r="A39" s="9" t="s">
        <v>41</v>
      </c>
      <c r="B39" s="32">
        <v>407694</v>
      </c>
      <c r="C39" s="355">
        <v>364981</v>
      </c>
      <c r="D39" s="356">
        <v>364981</v>
      </c>
      <c r="E39" s="32">
        <v>2863</v>
      </c>
      <c r="F39" s="295">
        <v>7557</v>
      </c>
      <c r="G39" s="295">
        <v>4994</v>
      </c>
      <c r="H39" s="357">
        <v>15</v>
      </c>
      <c r="I39" s="359" t="s">
        <v>41</v>
      </c>
    </row>
    <row r="40" spans="1:9" ht="13.5">
      <c r="A40" s="9" t="s">
        <v>42</v>
      </c>
      <c r="B40" s="32">
        <v>239066</v>
      </c>
      <c r="C40" s="355">
        <v>184583</v>
      </c>
      <c r="D40" s="356">
        <v>184571</v>
      </c>
      <c r="E40" s="32">
        <v>569</v>
      </c>
      <c r="F40" s="295">
        <v>8177</v>
      </c>
      <c r="G40" s="295">
        <v>3596</v>
      </c>
      <c r="H40" s="357">
        <v>18</v>
      </c>
      <c r="I40" s="359" t="s">
        <v>42</v>
      </c>
    </row>
    <row r="41" spans="1:9" ht="13.5">
      <c r="A41" s="9" t="s">
        <v>43</v>
      </c>
      <c r="B41" s="32">
        <v>1583879</v>
      </c>
      <c r="C41" s="355">
        <v>1379428</v>
      </c>
      <c r="D41" s="356">
        <v>1379428</v>
      </c>
      <c r="E41" s="32">
        <v>1850</v>
      </c>
      <c r="F41" s="295">
        <v>26705</v>
      </c>
      <c r="G41" s="295">
        <v>18396</v>
      </c>
      <c r="H41" s="357">
        <v>13</v>
      </c>
      <c r="I41" s="359" t="s">
        <v>43</v>
      </c>
    </row>
    <row r="42" spans="1:9" ht="13.5">
      <c r="A42" s="9" t="s">
        <v>44</v>
      </c>
      <c r="B42" s="32">
        <v>533609</v>
      </c>
      <c r="C42" s="355">
        <v>518590</v>
      </c>
      <c r="D42" s="356">
        <v>518590</v>
      </c>
      <c r="E42" s="32">
        <v>379</v>
      </c>
      <c r="F42" s="295">
        <v>3824</v>
      </c>
      <c r="G42" s="295">
        <v>3285</v>
      </c>
      <c r="H42" s="357">
        <v>26</v>
      </c>
      <c r="I42" s="359" t="s">
        <v>44</v>
      </c>
    </row>
    <row r="43" spans="1:9" ht="13.5">
      <c r="A43" s="9" t="s">
        <v>45</v>
      </c>
      <c r="B43" s="32">
        <v>614165</v>
      </c>
      <c r="C43" s="355">
        <v>603848</v>
      </c>
      <c r="D43" s="356">
        <v>603819</v>
      </c>
      <c r="E43" s="32">
        <v>318</v>
      </c>
      <c r="F43" s="295">
        <v>1928</v>
      </c>
      <c r="G43" s="295">
        <v>1625</v>
      </c>
      <c r="H43" s="357">
        <v>17</v>
      </c>
      <c r="I43" s="359" t="s">
        <v>45</v>
      </c>
    </row>
    <row r="44" spans="1:9" ht="13.5">
      <c r="A44" s="9" t="s">
        <v>46</v>
      </c>
      <c r="B44" s="32">
        <v>1799072</v>
      </c>
      <c r="C44" s="355">
        <v>1740040</v>
      </c>
      <c r="D44" s="356">
        <v>1740040</v>
      </c>
      <c r="E44" s="32">
        <v>3238</v>
      </c>
      <c r="F44" s="295">
        <v>16281</v>
      </c>
      <c r="G44" s="295">
        <v>12843</v>
      </c>
      <c r="H44" s="357">
        <v>20</v>
      </c>
      <c r="I44" s="359" t="s">
        <v>46</v>
      </c>
    </row>
    <row r="45" spans="1:9" ht="14.25" thickBot="1">
      <c r="A45" s="21" t="s">
        <v>47</v>
      </c>
      <c r="B45" s="32">
        <v>853317</v>
      </c>
      <c r="C45" s="355">
        <v>767533</v>
      </c>
      <c r="D45" s="356">
        <v>767533</v>
      </c>
      <c r="E45" s="32">
        <v>2155</v>
      </c>
      <c r="F45" s="295">
        <v>13925</v>
      </c>
      <c r="G45" s="295">
        <v>9919</v>
      </c>
      <c r="H45" s="357">
        <v>21</v>
      </c>
      <c r="I45" s="360" t="s">
        <v>47</v>
      </c>
    </row>
    <row r="46" spans="1:9" ht="14.25" thickBot="1">
      <c r="A46" s="364" t="s">
        <v>48</v>
      </c>
      <c r="B46" s="36">
        <v>7404470</v>
      </c>
      <c r="C46" s="298">
        <v>6460673</v>
      </c>
      <c r="D46" s="298">
        <v>6457901</v>
      </c>
      <c r="E46" s="365">
        <v>13777</v>
      </c>
      <c r="F46" s="297">
        <v>207380</v>
      </c>
      <c r="G46" s="298">
        <v>162254</v>
      </c>
      <c r="H46" s="366">
        <v>23</v>
      </c>
      <c r="I46" s="367" t="s">
        <v>48</v>
      </c>
    </row>
    <row r="47" spans="1:9" ht="14.25" thickBot="1">
      <c r="A47" s="364" t="s">
        <v>49</v>
      </c>
      <c r="B47" s="36">
        <v>10550607</v>
      </c>
      <c r="C47" s="26">
        <v>9529129</v>
      </c>
      <c r="D47" s="298">
        <v>9529088</v>
      </c>
      <c r="E47" s="365">
        <v>18802</v>
      </c>
      <c r="F47" s="26">
        <v>181932</v>
      </c>
      <c r="G47" s="298">
        <v>136149</v>
      </c>
      <c r="H47" s="366">
        <v>19</v>
      </c>
      <c r="I47" s="367" t="s">
        <v>49</v>
      </c>
    </row>
    <row r="48" spans="1:9" ht="14.25" thickBot="1">
      <c r="A48" s="368" t="s">
        <v>50</v>
      </c>
      <c r="B48" s="37">
        <v>17955077</v>
      </c>
      <c r="C48" s="29">
        <v>15989802</v>
      </c>
      <c r="D48" s="301">
        <v>15986989</v>
      </c>
      <c r="E48" s="369">
        <v>32579</v>
      </c>
      <c r="F48" s="29">
        <v>389312</v>
      </c>
      <c r="G48" s="301">
        <v>298403</v>
      </c>
      <c r="H48" s="370">
        <v>21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I3:I6"/>
    <mergeCell ref="A3:A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Normal="75" zoomScaleSheetLayoutView="75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8" width="16.625" style="0" customWidth="1"/>
    <col min="9" max="9" width="14.625" style="0" customWidth="1"/>
  </cols>
  <sheetData>
    <row r="1" spans="1:9" ht="14.25">
      <c r="A1" s="1" t="s">
        <v>213</v>
      </c>
      <c r="B1" s="2"/>
      <c r="C1" s="2"/>
      <c r="D1" s="2"/>
      <c r="E1" s="2"/>
      <c r="F1" s="2"/>
      <c r="G1" s="2"/>
      <c r="H1" s="2"/>
      <c r="I1" s="3"/>
    </row>
    <row r="2" spans="1:9" ht="13.5">
      <c r="A2" s="2"/>
      <c r="B2" s="2"/>
      <c r="C2" s="2"/>
      <c r="D2" s="2"/>
      <c r="E2" s="2"/>
      <c r="F2" s="2"/>
      <c r="G2" s="2"/>
      <c r="H2" s="372"/>
      <c r="I2" s="4" t="s">
        <v>0</v>
      </c>
    </row>
    <row r="3" spans="1:9" ht="13.5">
      <c r="A3" s="647" t="s">
        <v>1</v>
      </c>
      <c r="B3" s="412"/>
      <c r="C3" s="656" t="s">
        <v>214</v>
      </c>
      <c r="D3" s="656"/>
      <c r="E3" s="656"/>
      <c r="F3" s="656"/>
      <c r="G3" s="413"/>
      <c r="H3" s="414"/>
      <c r="I3" s="650" t="s">
        <v>1</v>
      </c>
    </row>
    <row r="4" spans="1:9" ht="15" customHeight="1">
      <c r="A4" s="648"/>
      <c r="B4" s="653" t="s">
        <v>194</v>
      </c>
      <c r="C4" s="654"/>
      <c r="D4" s="655"/>
      <c r="E4" s="653" t="s">
        <v>195</v>
      </c>
      <c r="F4" s="654"/>
      <c r="G4" s="654"/>
      <c r="H4" s="415" t="s">
        <v>196</v>
      </c>
      <c r="I4" s="651"/>
    </row>
    <row r="5" spans="1:9" ht="15" customHeight="1">
      <c r="A5" s="648"/>
      <c r="B5" s="38" t="s">
        <v>197</v>
      </c>
      <c r="C5" s="416" t="s">
        <v>8</v>
      </c>
      <c r="D5" s="417" t="s">
        <v>198</v>
      </c>
      <c r="E5" s="418" t="s">
        <v>199</v>
      </c>
      <c r="F5" s="419" t="s">
        <v>200</v>
      </c>
      <c r="G5" s="419" t="s">
        <v>8</v>
      </c>
      <c r="H5" s="415"/>
      <c r="I5" s="651"/>
    </row>
    <row r="6" spans="1:9" s="294" customFormat="1" ht="13.5" customHeight="1" thickBot="1">
      <c r="A6" s="649"/>
      <c r="B6" s="420" t="s">
        <v>201</v>
      </c>
      <c r="C6" s="421" t="s">
        <v>201</v>
      </c>
      <c r="D6" s="422" t="s">
        <v>201</v>
      </c>
      <c r="E6" s="423" t="s">
        <v>202</v>
      </c>
      <c r="F6" s="421" t="s">
        <v>202</v>
      </c>
      <c r="G6" s="424" t="s">
        <v>202</v>
      </c>
      <c r="H6" s="420" t="s">
        <v>203</v>
      </c>
      <c r="I6" s="652"/>
    </row>
    <row r="7" spans="1:9" ht="13.5">
      <c r="A7" s="5" t="s">
        <v>9</v>
      </c>
      <c r="B7" s="32">
        <v>2261586</v>
      </c>
      <c r="C7" s="355">
        <v>2235326</v>
      </c>
      <c r="D7" s="356">
        <v>1497897</v>
      </c>
      <c r="E7" s="32">
        <v>626</v>
      </c>
      <c r="F7" s="295">
        <v>1880</v>
      </c>
      <c r="G7" s="295">
        <v>1720</v>
      </c>
      <c r="H7" s="357">
        <v>2905</v>
      </c>
      <c r="I7" s="358" t="s">
        <v>9</v>
      </c>
    </row>
    <row r="8" spans="1:9" ht="13.5" customHeight="1">
      <c r="A8" s="9" t="s">
        <v>10</v>
      </c>
      <c r="B8" s="32">
        <v>107864</v>
      </c>
      <c r="C8" s="355">
        <v>106903</v>
      </c>
      <c r="D8" s="356">
        <v>53141</v>
      </c>
      <c r="E8" s="32">
        <v>0</v>
      </c>
      <c r="F8" s="295">
        <v>59</v>
      </c>
      <c r="G8" s="295">
        <v>54</v>
      </c>
      <c r="H8" s="357">
        <v>4667</v>
      </c>
      <c r="I8" s="359" t="s">
        <v>10</v>
      </c>
    </row>
    <row r="9" spans="1:9" ht="13.5" customHeight="1">
      <c r="A9" s="9" t="s">
        <v>11</v>
      </c>
      <c r="B9" s="32">
        <v>54285</v>
      </c>
      <c r="C9" s="355">
        <v>49254</v>
      </c>
      <c r="D9" s="356">
        <v>33048</v>
      </c>
      <c r="E9" s="32">
        <v>89</v>
      </c>
      <c r="F9" s="295">
        <v>367</v>
      </c>
      <c r="G9" s="295">
        <v>318</v>
      </c>
      <c r="H9" s="357">
        <v>552</v>
      </c>
      <c r="I9" s="359" t="s">
        <v>11</v>
      </c>
    </row>
    <row r="10" spans="1:9" ht="13.5">
      <c r="A10" s="9" t="s">
        <v>12</v>
      </c>
      <c r="B10" s="32">
        <v>168231</v>
      </c>
      <c r="C10" s="355">
        <v>167205</v>
      </c>
      <c r="D10" s="356">
        <v>115539</v>
      </c>
      <c r="E10" s="32">
        <v>0</v>
      </c>
      <c r="F10" s="295">
        <v>142</v>
      </c>
      <c r="G10" s="295">
        <v>127</v>
      </c>
      <c r="H10" s="357">
        <v>2992</v>
      </c>
      <c r="I10" s="359" t="s">
        <v>12</v>
      </c>
    </row>
    <row r="11" spans="1:9" ht="13.5">
      <c r="A11" s="9" t="s">
        <v>13</v>
      </c>
      <c r="B11" s="32">
        <v>330725</v>
      </c>
      <c r="C11" s="355">
        <v>327520</v>
      </c>
      <c r="D11" s="356">
        <v>163090</v>
      </c>
      <c r="E11" s="32">
        <v>11</v>
      </c>
      <c r="F11" s="295">
        <v>220</v>
      </c>
      <c r="G11" s="295">
        <v>209</v>
      </c>
      <c r="H11" s="357">
        <v>6573</v>
      </c>
      <c r="I11" s="359" t="s">
        <v>13</v>
      </c>
    </row>
    <row r="12" spans="1:9" ht="13.5">
      <c r="A12" s="9" t="s">
        <v>14</v>
      </c>
      <c r="B12" s="32">
        <v>137164</v>
      </c>
      <c r="C12" s="355">
        <v>134900</v>
      </c>
      <c r="D12" s="356">
        <v>120806</v>
      </c>
      <c r="E12" s="32">
        <v>0</v>
      </c>
      <c r="F12" s="295">
        <v>373</v>
      </c>
      <c r="G12" s="295">
        <v>345</v>
      </c>
      <c r="H12" s="357">
        <v>1054</v>
      </c>
      <c r="I12" s="359" t="s">
        <v>14</v>
      </c>
    </row>
    <row r="13" spans="1:9" ht="13.5">
      <c r="A13" s="9" t="s">
        <v>15</v>
      </c>
      <c r="B13" s="32">
        <v>0</v>
      </c>
      <c r="C13" s="355">
        <v>0</v>
      </c>
      <c r="D13" s="356">
        <v>0</v>
      </c>
      <c r="E13" s="32">
        <v>0</v>
      </c>
      <c r="F13" s="295">
        <v>0</v>
      </c>
      <c r="G13" s="295">
        <v>0</v>
      </c>
      <c r="H13" s="357" t="s">
        <v>64</v>
      </c>
      <c r="I13" s="359" t="s">
        <v>15</v>
      </c>
    </row>
    <row r="14" spans="1:9" ht="13.5">
      <c r="A14" s="9" t="s">
        <v>16</v>
      </c>
      <c r="B14" s="32">
        <v>0</v>
      </c>
      <c r="C14" s="355">
        <v>0</v>
      </c>
      <c r="D14" s="356">
        <v>0</v>
      </c>
      <c r="E14" s="32">
        <v>0</v>
      </c>
      <c r="F14" s="295">
        <v>0</v>
      </c>
      <c r="G14" s="295">
        <v>0</v>
      </c>
      <c r="H14" s="357" t="s">
        <v>64</v>
      </c>
      <c r="I14" s="359" t="s">
        <v>16</v>
      </c>
    </row>
    <row r="15" spans="1:9" ht="13.5">
      <c r="A15" s="9" t="s">
        <v>17</v>
      </c>
      <c r="B15" s="32">
        <v>13074868</v>
      </c>
      <c r="C15" s="355">
        <v>13068147</v>
      </c>
      <c r="D15" s="356">
        <v>7990393</v>
      </c>
      <c r="E15" s="32">
        <v>110</v>
      </c>
      <c r="F15" s="295">
        <v>2956</v>
      </c>
      <c r="G15" s="295">
        <v>2924</v>
      </c>
      <c r="H15" s="357">
        <v>7044</v>
      </c>
      <c r="I15" s="359" t="s">
        <v>17</v>
      </c>
    </row>
    <row r="16" spans="1:9" ht="13.5">
      <c r="A16" s="9" t="s">
        <v>18</v>
      </c>
      <c r="B16" s="32">
        <v>594714</v>
      </c>
      <c r="C16" s="355">
        <v>594714</v>
      </c>
      <c r="D16" s="356">
        <v>369440</v>
      </c>
      <c r="E16" s="32">
        <v>0</v>
      </c>
      <c r="F16" s="295">
        <v>17</v>
      </c>
      <c r="G16" s="295">
        <v>17</v>
      </c>
      <c r="H16" s="357">
        <v>26000</v>
      </c>
      <c r="I16" s="359" t="s">
        <v>18</v>
      </c>
    </row>
    <row r="17" spans="1:9" ht="13.5">
      <c r="A17" s="14" t="s">
        <v>19</v>
      </c>
      <c r="B17" s="32">
        <v>4676</v>
      </c>
      <c r="C17" s="355">
        <v>4676</v>
      </c>
      <c r="D17" s="356">
        <v>3273</v>
      </c>
      <c r="E17" s="32">
        <v>0</v>
      </c>
      <c r="F17" s="295">
        <v>6</v>
      </c>
      <c r="G17" s="295">
        <v>6</v>
      </c>
      <c r="H17" s="357">
        <v>4131</v>
      </c>
      <c r="I17" s="360" t="s">
        <v>19</v>
      </c>
    </row>
    <row r="18" spans="1:9" ht="13.5">
      <c r="A18" s="9" t="s">
        <v>20</v>
      </c>
      <c r="B18" s="33">
        <v>0</v>
      </c>
      <c r="C18" s="361">
        <v>0</v>
      </c>
      <c r="D18" s="362">
        <v>0</v>
      </c>
      <c r="E18" s="33">
        <v>0</v>
      </c>
      <c r="F18" s="296">
        <v>0</v>
      </c>
      <c r="G18" s="296">
        <v>0</v>
      </c>
      <c r="H18" s="363" t="s">
        <v>64</v>
      </c>
      <c r="I18" s="359" t="s">
        <v>20</v>
      </c>
    </row>
    <row r="19" spans="1:9" ht="13.5">
      <c r="A19" s="19" t="s">
        <v>21</v>
      </c>
      <c r="B19" s="32">
        <v>0</v>
      </c>
      <c r="C19" s="355">
        <v>0</v>
      </c>
      <c r="D19" s="356">
        <v>0</v>
      </c>
      <c r="E19" s="32">
        <v>0</v>
      </c>
      <c r="F19" s="295">
        <v>0</v>
      </c>
      <c r="G19" s="295">
        <v>0</v>
      </c>
      <c r="H19" s="357" t="s">
        <v>64</v>
      </c>
      <c r="I19" s="358" t="s">
        <v>21</v>
      </c>
    </row>
    <row r="20" spans="1:9" ht="13.5">
      <c r="A20" s="9" t="s">
        <v>22</v>
      </c>
      <c r="B20" s="32">
        <v>0</v>
      </c>
      <c r="C20" s="355">
        <v>0</v>
      </c>
      <c r="D20" s="356">
        <v>0</v>
      </c>
      <c r="E20" s="32">
        <v>0</v>
      </c>
      <c r="F20" s="295">
        <v>0</v>
      </c>
      <c r="G20" s="295">
        <v>0</v>
      </c>
      <c r="H20" s="357" t="s">
        <v>64</v>
      </c>
      <c r="I20" s="359" t="s">
        <v>22</v>
      </c>
    </row>
    <row r="21" spans="1:9" ht="13.5">
      <c r="A21" s="9" t="s">
        <v>23</v>
      </c>
      <c r="B21" s="32">
        <v>0</v>
      </c>
      <c r="C21" s="355">
        <v>0</v>
      </c>
      <c r="D21" s="356">
        <v>0</v>
      </c>
      <c r="E21" s="32">
        <v>0</v>
      </c>
      <c r="F21" s="295">
        <v>0</v>
      </c>
      <c r="G21" s="295">
        <v>0</v>
      </c>
      <c r="H21" s="357" t="s">
        <v>64</v>
      </c>
      <c r="I21" s="359" t="s">
        <v>23</v>
      </c>
    </row>
    <row r="22" spans="1:9" ht="13.5">
      <c r="A22" s="9" t="s">
        <v>24</v>
      </c>
      <c r="B22" s="32">
        <v>196162</v>
      </c>
      <c r="C22" s="355">
        <v>195224</v>
      </c>
      <c r="D22" s="356">
        <v>136591</v>
      </c>
      <c r="E22" s="32">
        <v>0</v>
      </c>
      <c r="F22" s="295">
        <v>103</v>
      </c>
      <c r="G22" s="295">
        <v>97</v>
      </c>
      <c r="H22" s="357">
        <v>8850</v>
      </c>
      <c r="I22" s="359" t="s">
        <v>24</v>
      </c>
    </row>
    <row r="23" spans="1:9" ht="13.5">
      <c r="A23" s="9" t="s">
        <v>25</v>
      </c>
      <c r="B23" s="32">
        <v>0</v>
      </c>
      <c r="C23" s="355">
        <v>0</v>
      </c>
      <c r="D23" s="356">
        <v>0</v>
      </c>
      <c r="E23" s="32">
        <v>0</v>
      </c>
      <c r="F23" s="295">
        <v>0</v>
      </c>
      <c r="G23" s="295">
        <v>0</v>
      </c>
      <c r="H23" s="357" t="s">
        <v>64</v>
      </c>
      <c r="I23" s="359" t="s">
        <v>25</v>
      </c>
    </row>
    <row r="24" spans="1:9" ht="13.5">
      <c r="A24" s="9" t="s">
        <v>26</v>
      </c>
      <c r="B24" s="32">
        <v>0</v>
      </c>
      <c r="C24" s="355">
        <v>0</v>
      </c>
      <c r="D24" s="356">
        <v>0</v>
      </c>
      <c r="E24" s="32">
        <v>0</v>
      </c>
      <c r="F24" s="295">
        <v>0</v>
      </c>
      <c r="G24" s="295">
        <v>0</v>
      </c>
      <c r="H24" s="357" t="s">
        <v>64</v>
      </c>
      <c r="I24" s="359" t="s">
        <v>26</v>
      </c>
    </row>
    <row r="25" spans="1:9" ht="13.5">
      <c r="A25" s="9" t="s">
        <v>27</v>
      </c>
      <c r="B25" s="32">
        <v>0</v>
      </c>
      <c r="C25" s="355">
        <v>0</v>
      </c>
      <c r="D25" s="356">
        <v>0</v>
      </c>
      <c r="E25" s="32">
        <v>0</v>
      </c>
      <c r="F25" s="295">
        <v>0</v>
      </c>
      <c r="G25" s="295">
        <v>0</v>
      </c>
      <c r="H25" s="357" t="s">
        <v>64</v>
      </c>
      <c r="I25" s="359" t="s">
        <v>27</v>
      </c>
    </row>
    <row r="26" spans="1:9" ht="13.5">
      <c r="A26" s="9" t="s">
        <v>28</v>
      </c>
      <c r="B26" s="32">
        <v>0</v>
      </c>
      <c r="C26" s="355">
        <v>0</v>
      </c>
      <c r="D26" s="356">
        <v>0</v>
      </c>
      <c r="E26" s="32">
        <v>0</v>
      </c>
      <c r="F26" s="295">
        <v>0</v>
      </c>
      <c r="G26" s="295">
        <v>0</v>
      </c>
      <c r="H26" s="357" t="s">
        <v>64</v>
      </c>
      <c r="I26" s="359" t="s">
        <v>28</v>
      </c>
    </row>
    <row r="27" spans="1:9" ht="13.5">
      <c r="A27" s="9" t="s">
        <v>29</v>
      </c>
      <c r="B27" s="32">
        <v>0</v>
      </c>
      <c r="C27" s="355">
        <v>0</v>
      </c>
      <c r="D27" s="356">
        <v>0</v>
      </c>
      <c r="E27" s="32">
        <v>0</v>
      </c>
      <c r="F27" s="295">
        <v>0</v>
      </c>
      <c r="G27" s="295">
        <v>0</v>
      </c>
      <c r="H27" s="357" t="s">
        <v>64</v>
      </c>
      <c r="I27" s="359" t="s">
        <v>29</v>
      </c>
    </row>
    <row r="28" spans="1:9" ht="13.5">
      <c r="A28" s="9" t="s">
        <v>30</v>
      </c>
      <c r="B28" s="32">
        <v>0</v>
      </c>
      <c r="C28" s="355">
        <v>0</v>
      </c>
      <c r="D28" s="356">
        <v>0</v>
      </c>
      <c r="E28" s="32">
        <v>0</v>
      </c>
      <c r="F28" s="295">
        <v>0</v>
      </c>
      <c r="G28" s="295">
        <v>0</v>
      </c>
      <c r="H28" s="357" t="s">
        <v>64</v>
      </c>
      <c r="I28" s="359" t="s">
        <v>30</v>
      </c>
    </row>
    <row r="29" spans="1:9" ht="13.5">
      <c r="A29" s="9" t="s">
        <v>31</v>
      </c>
      <c r="B29" s="32">
        <v>22588</v>
      </c>
      <c r="C29" s="355">
        <v>22239</v>
      </c>
      <c r="D29" s="356">
        <v>11003</v>
      </c>
      <c r="E29" s="32">
        <v>1</v>
      </c>
      <c r="F29" s="295">
        <v>24</v>
      </c>
      <c r="G29" s="295">
        <v>22</v>
      </c>
      <c r="H29" s="357">
        <v>3687</v>
      </c>
      <c r="I29" s="359" t="s">
        <v>31</v>
      </c>
    </row>
    <row r="30" spans="1:9" ht="13.5">
      <c r="A30" s="9" t="s">
        <v>32</v>
      </c>
      <c r="B30" s="32">
        <v>0</v>
      </c>
      <c r="C30" s="355">
        <v>0</v>
      </c>
      <c r="D30" s="356">
        <v>0</v>
      </c>
      <c r="E30" s="32">
        <v>0</v>
      </c>
      <c r="F30" s="295">
        <v>0</v>
      </c>
      <c r="G30" s="295">
        <v>0</v>
      </c>
      <c r="H30" s="357" t="s">
        <v>64</v>
      </c>
      <c r="I30" s="359" t="s">
        <v>32</v>
      </c>
    </row>
    <row r="31" spans="1:9" ht="13.5">
      <c r="A31" s="9" t="s">
        <v>33</v>
      </c>
      <c r="B31" s="32">
        <v>573197</v>
      </c>
      <c r="C31" s="355">
        <v>568684</v>
      </c>
      <c r="D31" s="356">
        <v>317575</v>
      </c>
      <c r="E31" s="32">
        <v>138</v>
      </c>
      <c r="F31" s="295">
        <v>404</v>
      </c>
      <c r="G31" s="295">
        <v>376</v>
      </c>
      <c r="H31" s="357">
        <v>3060</v>
      </c>
      <c r="I31" s="359" t="s">
        <v>33</v>
      </c>
    </row>
    <row r="32" spans="1:9" ht="13.5">
      <c r="A32" s="9" t="s">
        <v>34</v>
      </c>
      <c r="B32" s="32">
        <v>535495</v>
      </c>
      <c r="C32" s="355">
        <v>529131</v>
      </c>
      <c r="D32" s="356">
        <v>363585</v>
      </c>
      <c r="E32" s="32">
        <v>203</v>
      </c>
      <c r="F32" s="295">
        <v>401</v>
      </c>
      <c r="G32" s="295">
        <v>366</v>
      </c>
      <c r="H32" s="357">
        <v>2356</v>
      </c>
      <c r="I32" s="359" t="s">
        <v>34</v>
      </c>
    </row>
    <row r="33" spans="1:9" ht="13.5">
      <c r="A33" s="9" t="s">
        <v>35</v>
      </c>
      <c r="B33" s="32">
        <v>13015</v>
      </c>
      <c r="C33" s="355">
        <v>11844</v>
      </c>
      <c r="D33" s="356">
        <v>7106</v>
      </c>
      <c r="E33" s="32">
        <v>4</v>
      </c>
      <c r="F33" s="295">
        <v>150</v>
      </c>
      <c r="G33" s="295">
        <v>125</v>
      </c>
      <c r="H33" s="357">
        <v>150</v>
      </c>
      <c r="I33" s="359" t="s">
        <v>35</v>
      </c>
    </row>
    <row r="34" spans="1:9" ht="13.5">
      <c r="A34" s="9" t="s">
        <v>36</v>
      </c>
      <c r="B34" s="32">
        <v>60512</v>
      </c>
      <c r="C34" s="355">
        <v>58240</v>
      </c>
      <c r="D34" s="356">
        <v>39909</v>
      </c>
      <c r="E34" s="32">
        <v>114</v>
      </c>
      <c r="F34" s="295">
        <v>90</v>
      </c>
      <c r="G34" s="295">
        <v>74</v>
      </c>
      <c r="H34" s="357">
        <v>1776</v>
      </c>
      <c r="I34" s="359" t="s">
        <v>36</v>
      </c>
    </row>
    <row r="35" spans="1:9" ht="13.5">
      <c r="A35" s="9" t="s">
        <v>37</v>
      </c>
      <c r="B35" s="32">
        <v>0</v>
      </c>
      <c r="C35" s="355">
        <v>0</v>
      </c>
      <c r="D35" s="356">
        <v>0</v>
      </c>
      <c r="E35" s="32">
        <v>0</v>
      </c>
      <c r="F35" s="295">
        <v>0</v>
      </c>
      <c r="G35" s="295">
        <v>0</v>
      </c>
      <c r="H35" s="357" t="s">
        <v>64</v>
      </c>
      <c r="I35" s="359" t="s">
        <v>37</v>
      </c>
    </row>
    <row r="36" spans="1:9" ht="13.5">
      <c r="A36" s="9" t="s">
        <v>38</v>
      </c>
      <c r="B36" s="32">
        <v>0</v>
      </c>
      <c r="C36" s="355">
        <v>0</v>
      </c>
      <c r="D36" s="356">
        <v>0</v>
      </c>
      <c r="E36" s="32">
        <v>0</v>
      </c>
      <c r="F36" s="295">
        <v>0</v>
      </c>
      <c r="G36" s="295">
        <v>0</v>
      </c>
      <c r="H36" s="357" t="s">
        <v>64</v>
      </c>
      <c r="I36" s="359" t="s">
        <v>38</v>
      </c>
    </row>
    <row r="37" spans="1:9" ht="13.5">
      <c r="A37" s="9" t="s">
        <v>39</v>
      </c>
      <c r="B37" s="32">
        <v>0</v>
      </c>
      <c r="C37" s="355">
        <v>0</v>
      </c>
      <c r="D37" s="356">
        <v>0</v>
      </c>
      <c r="E37" s="32">
        <v>0</v>
      </c>
      <c r="F37" s="295">
        <v>0</v>
      </c>
      <c r="G37" s="295">
        <v>0</v>
      </c>
      <c r="H37" s="357" t="s">
        <v>64</v>
      </c>
      <c r="I37" s="359" t="s">
        <v>39</v>
      </c>
    </row>
    <row r="38" spans="1:9" ht="13.5">
      <c r="A38" s="9" t="s">
        <v>40</v>
      </c>
      <c r="B38" s="32">
        <v>0</v>
      </c>
      <c r="C38" s="355">
        <v>0</v>
      </c>
      <c r="D38" s="356">
        <v>0</v>
      </c>
      <c r="E38" s="32">
        <v>0</v>
      </c>
      <c r="F38" s="295">
        <v>0</v>
      </c>
      <c r="G38" s="295">
        <v>0</v>
      </c>
      <c r="H38" s="357" t="s">
        <v>64</v>
      </c>
      <c r="I38" s="359" t="s">
        <v>40</v>
      </c>
    </row>
    <row r="39" spans="1:9" ht="13.5">
      <c r="A39" s="9" t="s">
        <v>41</v>
      </c>
      <c r="B39" s="32">
        <v>0</v>
      </c>
      <c r="C39" s="355">
        <v>0</v>
      </c>
      <c r="D39" s="356">
        <v>0</v>
      </c>
      <c r="E39" s="32">
        <v>0</v>
      </c>
      <c r="F39" s="295">
        <v>0</v>
      </c>
      <c r="G39" s="295">
        <v>0</v>
      </c>
      <c r="H39" s="357" t="s">
        <v>64</v>
      </c>
      <c r="I39" s="359" t="s">
        <v>41</v>
      </c>
    </row>
    <row r="40" spans="1:9" ht="13.5">
      <c r="A40" s="9" t="s">
        <v>42</v>
      </c>
      <c r="B40" s="32">
        <v>0</v>
      </c>
      <c r="C40" s="355">
        <v>0</v>
      </c>
      <c r="D40" s="356">
        <v>0</v>
      </c>
      <c r="E40" s="32">
        <v>0</v>
      </c>
      <c r="F40" s="295">
        <v>0</v>
      </c>
      <c r="G40" s="295">
        <v>0</v>
      </c>
      <c r="H40" s="357" t="s">
        <v>64</v>
      </c>
      <c r="I40" s="359" t="s">
        <v>42</v>
      </c>
    </row>
    <row r="41" spans="1:9" ht="13.5">
      <c r="A41" s="9" t="s">
        <v>43</v>
      </c>
      <c r="B41" s="32">
        <v>0</v>
      </c>
      <c r="C41" s="355">
        <v>0</v>
      </c>
      <c r="D41" s="356">
        <v>0</v>
      </c>
      <c r="E41" s="32">
        <v>0</v>
      </c>
      <c r="F41" s="295">
        <v>0</v>
      </c>
      <c r="G41" s="295">
        <v>0</v>
      </c>
      <c r="H41" s="357" t="s">
        <v>64</v>
      </c>
      <c r="I41" s="359" t="s">
        <v>43</v>
      </c>
    </row>
    <row r="42" spans="1:9" ht="13.5">
      <c r="A42" s="9" t="s">
        <v>44</v>
      </c>
      <c r="B42" s="32">
        <v>0</v>
      </c>
      <c r="C42" s="355">
        <v>0</v>
      </c>
      <c r="D42" s="356">
        <v>0</v>
      </c>
      <c r="E42" s="32">
        <v>0</v>
      </c>
      <c r="F42" s="295">
        <v>0</v>
      </c>
      <c r="G42" s="295">
        <v>0</v>
      </c>
      <c r="H42" s="357" t="s">
        <v>64</v>
      </c>
      <c r="I42" s="359" t="s">
        <v>44</v>
      </c>
    </row>
    <row r="43" spans="1:9" ht="13.5">
      <c r="A43" s="9" t="s">
        <v>45</v>
      </c>
      <c r="B43" s="32">
        <v>0</v>
      </c>
      <c r="C43" s="355">
        <v>0</v>
      </c>
      <c r="D43" s="356">
        <v>0</v>
      </c>
      <c r="E43" s="32">
        <v>0</v>
      </c>
      <c r="F43" s="295">
        <v>0</v>
      </c>
      <c r="G43" s="295">
        <v>0</v>
      </c>
      <c r="H43" s="357" t="s">
        <v>64</v>
      </c>
      <c r="I43" s="359" t="s">
        <v>45</v>
      </c>
    </row>
    <row r="44" spans="1:9" ht="13.5">
      <c r="A44" s="9" t="s">
        <v>46</v>
      </c>
      <c r="B44" s="32">
        <v>0</v>
      </c>
      <c r="C44" s="355">
        <v>0</v>
      </c>
      <c r="D44" s="356">
        <v>0</v>
      </c>
      <c r="E44" s="32">
        <v>0</v>
      </c>
      <c r="F44" s="295">
        <v>0</v>
      </c>
      <c r="G44" s="295">
        <v>0</v>
      </c>
      <c r="H44" s="357" t="s">
        <v>64</v>
      </c>
      <c r="I44" s="359" t="s">
        <v>46</v>
      </c>
    </row>
    <row r="45" spans="1:9" ht="14.25" thickBot="1">
      <c r="A45" s="21" t="s">
        <v>47</v>
      </c>
      <c r="B45" s="32">
        <v>0</v>
      </c>
      <c r="C45" s="355">
        <v>0</v>
      </c>
      <c r="D45" s="356">
        <v>0</v>
      </c>
      <c r="E45" s="32">
        <v>0</v>
      </c>
      <c r="F45" s="295">
        <v>0</v>
      </c>
      <c r="G45" s="295">
        <v>0</v>
      </c>
      <c r="H45" s="357" t="s">
        <v>64</v>
      </c>
      <c r="I45" s="360" t="s">
        <v>47</v>
      </c>
    </row>
    <row r="46" spans="1:9" ht="14.25" thickBot="1">
      <c r="A46" s="364" t="s">
        <v>48</v>
      </c>
      <c r="B46" s="36">
        <v>16734113</v>
      </c>
      <c r="C46" s="298">
        <v>16688645</v>
      </c>
      <c r="D46" s="298">
        <v>10346627</v>
      </c>
      <c r="E46" s="365">
        <v>836</v>
      </c>
      <c r="F46" s="297">
        <v>6020</v>
      </c>
      <c r="G46" s="298">
        <v>5720</v>
      </c>
      <c r="H46" s="366">
        <v>5547</v>
      </c>
      <c r="I46" s="367" t="s">
        <v>48</v>
      </c>
    </row>
    <row r="47" spans="1:9" ht="14.25" thickBot="1">
      <c r="A47" s="364" t="s">
        <v>49</v>
      </c>
      <c r="B47" s="36">
        <v>1400969</v>
      </c>
      <c r="C47" s="26">
        <v>1385362</v>
      </c>
      <c r="D47" s="298">
        <v>875769</v>
      </c>
      <c r="E47" s="365">
        <v>460</v>
      </c>
      <c r="F47" s="26">
        <v>1172</v>
      </c>
      <c r="G47" s="298">
        <v>1060</v>
      </c>
      <c r="H47" s="366">
        <v>2485</v>
      </c>
      <c r="I47" s="367" t="s">
        <v>49</v>
      </c>
    </row>
    <row r="48" spans="1:9" ht="14.25" thickBot="1">
      <c r="A48" s="368" t="s">
        <v>50</v>
      </c>
      <c r="B48" s="37">
        <v>18135082</v>
      </c>
      <c r="C48" s="29">
        <v>18074007</v>
      </c>
      <c r="D48" s="301">
        <v>11222396</v>
      </c>
      <c r="E48" s="369">
        <v>1296</v>
      </c>
      <c r="F48" s="29">
        <v>7192</v>
      </c>
      <c r="G48" s="301">
        <v>6780</v>
      </c>
      <c r="H48" s="370">
        <v>5065</v>
      </c>
      <c r="I48" s="371" t="s">
        <v>50</v>
      </c>
    </row>
    <row r="49" spans="1:9" ht="13.5">
      <c r="A49" s="195" t="s">
        <v>216</v>
      </c>
      <c r="B49" s="2"/>
      <c r="C49" s="2"/>
      <c r="D49" s="2"/>
      <c r="E49" s="2"/>
      <c r="F49" s="2"/>
      <c r="G49" s="2"/>
      <c r="H49" s="2"/>
      <c r="I49" s="2"/>
    </row>
  </sheetData>
  <mergeCells count="5">
    <mergeCell ref="I3:I6"/>
    <mergeCell ref="A3:A6"/>
    <mergeCell ref="B4:D4"/>
    <mergeCell ref="E4:G4"/>
    <mergeCell ref="C3:F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75" zoomScaleSheetLayoutView="75" workbookViewId="0" topLeftCell="A1">
      <selection activeCell="C6" sqref="C6"/>
    </sheetView>
  </sheetViews>
  <sheetFormatPr defaultColWidth="9.00390625" defaultRowHeight="13.5"/>
  <cols>
    <col min="1" max="1" width="3.625" style="46" customWidth="1"/>
    <col min="2" max="2" width="19.625" style="46" customWidth="1"/>
    <col min="3" max="9" width="14.625" style="46" customWidth="1"/>
    <col min="10" max="16384" width="9.00390625" style="46" customWidth="1"/>
  </cols>
  <sheetData>
    <row r="1" spans="1:9" ht="14.25">
      <c r="A1" s="43" t="s">
        <v>228</v>
      </c>
      <c r="B1" s="44"/>
      <c r="C1" s="44"/>
      <c r="D1" s="44"/>
      <c r="E1" s="44"/>
      <c r="F1" s="44"/>
      <c r="G1" s="44"/>
      <c r="H1" s="44"/>
      <c r="I1" s="45"/>
    </row>
    <row r="2" spans="1:9" s="220" customFormat="1" ht="13.5">
      <c r="A2" s="217"/>
      <c r="B2" s="217"/>
      <c r="C2" s="217"/>
      <c r="D2" s="217"/>
      <c r="E2" s="217"/>
      <c r="F2" s="217"/>
      <c r="G2" s="217"/>
      <c r="H2" s="217"/>
      <c r="I2" s="207" t="s">
        <v>0</v>
      </c>
    </row>
    <row r="3" spans="1:9" s="220" customFormat="1" ht="18" customHeight="1">
      <c r="A3" s="621" t="s">
        <v>232</v>
      </c>
      <c r="B3" s="625"/>
      <c r="C3" s="598" t="s">
        <v>217</v>
      </c>
      <c r="D3" s="576"/>
      <c r="E3" s="577"/>
      <c r="F3" s="575" t="s">
        <v>82</v>
      </c>
      <c r="G3" s="576"/>
      <c r="H3" s="577"/>
      <c r="I3" s="458" t="s">
        <v>218</v>
      </c>
    </row>
    <row r="4" spans="1:9" s="220" customFormat="1" ht="13.5">
      <c r="A4" s="657"/>
      <c r="B4" s="658"/>
      <c r="C4" s="425" t="s">
        <v>6</v>
      </c>
      <c r="D4" s="454" t="s">
        <v>7</v>
      </c>
      <c r="E4" s="454" t="s">
        <v>219</v>
      </c>
      <c r="F4" s="454" t="s">
        <v>85</v>
      </c>
      <c r="G4" s="454" t="s">
        <v>7</v>
      </c>
      <c r="H4" s="454" t="s">
        <v>219</v>
      </c>
      <c r="I4" s="459" t="s">
        <v>229</v>
      </c>
    </row>
    <row r="5" spans="1:9" s="220" customFormat="1" ht="14.25" thickBot="1">
      <c r="A5" s="659"/>
      <c r="B5" s="660"/>
      <c r="C5" s="456" t="s">
        <v>230</v>
      </c>
      <c r="D5" s="457" t="s">
        <v>231</v>
      </c>
      <c r="E5" s="457" t="s">
        <v>231</v>
      </c>
      <c r="F5" s="457" t="s">
        <v>220</v>
      </c>
      <c r="G5" s="457" t="s">
        <v>201</v>
      </c>
      <c r="H5" s="457" t="s">
        <v>201</v>
      </c>
      <c r="I5" s="233" t="s">
        <v>203</v>
      </c>
    </row>
    <row r="6" spans="1:9" s="220" customFormat="1" ht="16.5" customHeight="1">
      <c r="A6" s="664" t="s">
        <v>91</v>
      </c>
      <c r="B6" s="426" t="s">
        <v>221</v>
      </c>
      <c r="C6" s="433">
        <v>5752984</v>
      </c>
      <c r="D6" s="434">
        <v>8113</v>
      </c>
      <c r="E6" s="434">
        <v>5744871</v>
      </c>
      <c r="F6" s="434">
        <v>103895912</v>
      </c>
      <c r="G6" s="434">
        <v>50326</v>
      </c>
      <c r="H6" s="434">
        <v>103845586</v>
      </c>
      <c r="I6" s="434">
        <v>18059</v>
      </c>
    </row>
    <row r="7" spans="1:9" s="220" customFormat="1" ht="16.5" customHeight="1">
      <c r="A7" s="662"/>
      <c r="B7" s="427" t="s">
        <v>222</v>
      </c>
      <c r="C7" s="435">
        <v>1214701</v>
      </c>
      <c r="D7" s="436">
        <v>33654</v>
      </c>
      <c r="E7" s="436">
        <v>1181047</v>
      </c>
      <c r="F7" s="436">
        <v>13432332</v>
      </c>
      <c r="G7" s="436">
        <v>81471</v>
      </c>
      <c r="H7" s="436">
        <v>13350861</v>
      </c>
      <c r="I7" s="436">
        <v>11058</v>
      </c>
    </row>
    <row r="8" spans="1:9" s="220" customFormat="1" ht="16.5" customHeight="1">
      <c r="A8" s="662"/>
      <c r="B8" s="427" t="s">
        <v>223</v>
      </c>
      <c r="C8" s="435">
        <v>3655080</v>
      </c>
      <c r="D8" s="436">
        <v>17872</v>
      </c>
      <c r="E8" s="436">
        <v>3637208</v>
      </c>
      <c r="F8" s="436">
        <v>54645655</v>
      </c>
      <c r="G8" s="436">
        <v>104866</v>
      </c>
      <c r="H8" s="436">
        <v>54540789</v>
      </c>
      <c r="I8" s="436">
        <v>14951</v>
      </c>
    </row>
    <row r="9" spans="1:9" s="220" customFormat="1" ht="16.5" customHeight="1">
      <c r="A9" s="663"/>
      <c r="B9" s="428" t="s">
        <v>224</v>
      </c>
      <c r="C9" s="437">
        <v>10622765</v>
      </c>
      <c r="D9" s="438">
        <v>59639</v>
      </c>
      <c r="E9" s="438">
        <v>10563126</v>
      </c>
      <c r="F9" s="438">
        <v>171973899</v>
      </c>
      <c r="G9" s="438">
        <v>236663</v>
      </c>
      <c r="H9" s="438">
        <v>171737236</v>
      </c>
      <c r="I9" s="438">
        <v>16189</v>
      </c>
    </row>
    <row r="10" spans="1:9" s="220" customFormat="1" ht="16.5" customHeight="1">
      <c r="A10" s="665" t="s">
        <v>95</v>
      </c>
      <c r="B10" s="429" t="s">
        <v>221</v>
      </c>
      <c r="C10" s="439">
        <v>1500558</v>
      </c>
      <c r="D10" s="440">
        <v>11504</v>
      </c>
      <c r="E10" s="440">
        <v>1489054</v>
      </c>
      <c r="F10" s="440">
        <v>30179868</v>
      </c>
      <c r="G10" s="440">
        <v>67976</v>
      </c>
      <c r="H10" s="440">
        <v>30111892</v>
      </c>
      <c r="I10" s="440">
        <v>20112</v>
      </c>
    </row>
    <row r="11" spans="1:9" s="220" customFormat="1" ht="16.5" customHeight="1">
      <c r="A11" s="662"/>
      <c r="B11" s="427" t="s">
        <v>222</v>
      </c>
      <c r="C11" s="435">
        <v>307534</v>
      </c>
      <c r="D11" s="436">
        <v>28594</v>
      </c>
      <c r="E11" s="436">
        <v>278940</v>
      </c>
      <c r="F11" s="436">
        <v>1808633</v>
      </c>
      <c r="G11" s="436">
        <v>81958</v>
      </c>
      <c r="H11" s="436">
        <v>1726675</v>
      </c>
      <c r="I11" s="436">
        <v>5881</v>
      </c>
    </row>
    <row r="12" spans="1:9" s="220" customFormat="1" ht="16.5" customHeight="1">
      <c r="A12" s="662"/>
      <c r="B12" s="427" t="s">
        <v>223</v>
      </c>
      <c r="C12" s="435">
        <v>1581399</v>
      </c>
      <c r="D12" s="436">
        <v>17779</v>
      </c>
      <c r="E12" s="436">
        <v>1563620</v>
      </c>
      <c r="F12" s="436">
        <v>23207811</v>
      </c>
      <c r="G12" s="436">
        <v>123754</v>
      </c>
      <c r="H12" s="436">
        <v>23084057</v>
      </c>
      <c r="I12" s="436">
        <v>14675</v>
      </c>
    </row>
    <row r="13" spans="1:9" s="220" customFormat="1" ht="16.5" customHeight="1">
      <c r="A13" s="663"/>
      <c r="B13" s="428" t="s">
        <v>224</v>
      </c>
      <c r="C13" s="437">
        <v>3389491</v>
      </c>
      <c r="D13" s="438">
        <v>57877</v>
      </c>
      <c r="E13" s="438">
        <v>3331614</v>
      </c>
      <c r="F13" s="438">
        <v>55196312</v>
      </c>
      <c r="G13" s="438">
        <v>273688</v>
      </c>
      <c r="H13" s="438">
        <v>54922624</v>
      </c>
      <c r="I13" s="438">
        <v>16285</v>
      </c>
    </row>
    <row r="14" spans="1:9" s="220" customFormat="1" ht="16.5" customHeight="1">
      <c r="A14" s="661" t="s">
        <v>51</v>
      </c>
      <c r="B14" s="429" t="s">
        <v>221</v>
      </c>
      <c r="C14" s="441">
        <v>7253542</v>
      </c>
      <c r="D14" s="442">
        <v>19617</v>
      </c>
      <c r="E14" s="442">
        <v>7233925</v>
      </c>
      <c r="F14" s="442">
        <v>134075780</v>
      </c>
      <c r="G14" s="442">
        <v>118302</v>
      </c>
      <c r="H14" s="442">
        <v>133957478</v>
      </c>
      <c r="I14" s="440">
        <v>18484</v>
      </c>
    </row>
    <row r="15" spans="1:9" s="220" customFormat="1" ht="16.5" customHeight="1">
      <c r="A15" s="662"/>
      <c r="B15" s="427" t="s">
        <v>222</v>
      </c>
      <c r="C15" s="435">
        <v>1522235</v>
      </c>
      <c r="D15" s="436">
        <v>62248</v>
      </c>
      <c r="E15" s="436">
        <v>1459987</v>
      </c>
      <c r="F15" s="436">
        <v>15240965</v>
      </c>
      <c r="G15" s="436">
        <v>163429</v>
      </c>
      <c r="H15" s="436">
        <v>15077536</v>
      </c>
      <c r="I15" s="436">
        <v>10012</v>
      </c>
    </row>
    <row r="16" spans="1:9" s="220" customFormat="1" ht="16.5" customHeight="1">
      <c r="A16" s="662"/>
      <c r="B16" s="427" t="s">
        <v>223</v>
      </c>
      <c r="C16" s="435">
        <v>5236479</v>
      </c>
      <c r="D16" s="436">
        <v>35651</v>
      </c>
      <c r="E16" s="436">
        <v>5200828</v>
      </c>
      <c r="F16" s="436">
        <v>77853466</v>
      </c>
      <c r="G16" s="436">
        <v>228620</v>
      </c>
      <c r="H16" s="436">
        <v>77624846</v>
      </c>
      <c r="I16" s="436">
        <v>14868</v>
      </c>
    </row>
    <row r="17" spans="1:9" s="220" customFormat="1" ht="16.5" customHeight="1">
      <c r="A17" s="663"/>
      <c r="B17" s="430" t="s">
        <v>224</v>
      </c>
      <c r="C17" s="437">
        <v>14012256</v>
      </c>
      <c r="D17" s="438">
        <v>117516</v>
      </c>
      <c r="E17" s="438">
        <v>13894740</v>
      </c>
      <c r="F17" s="438">
        <v>227170211</v>
      </c>
      <c r="G17" s="438">
        <v>510351</v>
      </c>
      <c r="H17" s="438">
        <v>226659860</v>
      </c>
      <c r="I17" s="438">
        <v>16212</v>
      </c>
    </row>
    <row r="18" spans="1:9" s="220" customFormat="1" ht="13.5">
      <c r="A18" s="217"/>
      <c r="B18" s="217"/>
      <c r="C18" s="217"/>
      <c r="D18" s="217"/>
      <c r="E18" s="217"/>
      <c r="F18" s="217"/>
      <c r="G18" s="217"/>
      <c r="H18" s="217"/>
      <c r="I18" s="217"/>
    </row>
    <row r="19" spans="1:9" s="220" customFormat="1" ht="18" customHeight="1">
      <c r="A19" s="621" t="s">
        <v>232</v>
      </c>
      <c r="B19" s="625"/>
      <c r="C19" s="598" t="s">
        <v>225</v>
      </c>
      <c r="D19" s="576"/>
      <c r="E19" s="577"/>
      <c r="F19" s="575" t="s">
        <v>195</v>
      </c>
      <c r="G19" s="576"/>
      <c r="H19" s="577"/>
      <c r="I19" s="431"/>
    </row>
    <row r="20" spans="1:9" s="220" customFormat="1" ht="13.5">
      <c r="A20" s="657"/>
      <c r="B20" s="658"/>
      <c r="C20" s="425" t="s">
        <v>85</v>
      </c>
      <c r="D20" s="454" t="s">
        <v>7</v>
      </c>
      <c r="E20" s="454" t="s">
        <v>219</v>
      </c>
      <c r="F20" s="455" t="s">
        <v>226</v>
      </c>
      <c r="G20" s="454" t="s">
        <v>7</v>
      </c>
      <c r="H20" s="454" t="s">
        <v>219</v>
      </c>
      <c r="I20" s="431"/>
    </row>
    <row r="21" spans="1:9" s="220" customFormat="1" ht="14.25" thickBot="1">
      <c r="A21" s="659"/>
      <c r="B21" s="660"/>
      <c r="C21" s="456" t="s">
        <v>227</v>
      </c>
      <c r="D21" s="457" t="s">
        <v>201</v>
      </c>
      <c r="E21" s="457" t="s">
        <v>201</v>
      </c>
      <c r="F21" s="233" t="s">
        <v>202</v>
      </c>
      <c r="G21" s="233" t="s">
        <v>202</v>
      </c>
      <c r="H21" s="233" t="s">
        <v>202</v>
      </c>
      <c r="I21" s="432"/>
    </row>
    <row r="22" spans="1:9" s="220" customFormat="1" ht="16.5" customHeight="1">
      <c r="A22" s="664" t="s">
        <v>91</v>
      </c>
      <c r="B22" s="426" t="s">
        <v>221</v>
      </c>
      <c r="C22" s="443">
        <v>29556859</v>
      </c>
      <c r="D22" s="444">
        <v>13289</v>
      </c>
      <c r="E22" s="444">
        <v>29543570</v>
      </c>
      <c r="F22" s="444">
        <v>12079</v>
      </c>
      <c r="G22" s="444">
        <v>122</v>
      </c>
      <c r="H22" s="444">
        <v>11957</v>
      </c>
      <c r="I22" s="445"/>
    </row>
    <row r="23" spans="1:9" s="220" customFormat="1" ht="16.5" customHeight="1">
      <c r="A23" s="662"/>
      <c r="B23" s="427" t="s">
        <v>222</v>
      </c>
      <c r="C23" s="446">
        <v>1737444</v>
      </c>
      <c r="D23" s="447">
        <v>5884</v>
      </c>
      <c r="E23" s="447">
        <v>1731560</v>
      </c>
      <c r="F23" s="447">
        <v>2554</v>
      </c>
      <c r="G23" s="447">
        <v>131</v>
      </c>
      <c r="H23" s="447">
        <v>2423</v>
      </c>
      <c r="I23" s="445"/>
    </row>
    <row r="24" spans="1:9" s="220" customFormat="1" ht="16.5" customHeight="1">
      <c r="A24" s="662"/>
      <c r="B24" s="427" t="s">
        <v>223</v>
      </c>
      <c r="C24" s="446">
        <v>14886644</v>
      </c>
      <c r="D24" s="447">
        <v>9224</v>
      </c>
      <c r="E24" s="447">
        <v>14877420</v>
      </c>
      <c r="F24" s="447">
        <v>7387</v>
      </c>
      <c r="G24" s="447">
        <v>99</v>
      </c>
      <c r="H24" s="447">
        <v>7288</v>
      </c>
      <c r="I24" s="445"/>
    </row>
    <row r="25" spans="1:9" s="220" customFormat="1" ht="16.5" customHeight="1">
      <c r="A25" s="663"/>
      <c r="B25" s="428" t="s">
        <v>224</v>
      </c>
      <c r="C25" s="448">
        <v>46180947</v>
      </c>
      <c r="D25" s="449">
        <v>28397</v>
      </c>
      <c r="E25" s="449">
        <v>46152550</v>
      </c>
      <c r="F25" s="449">
        <v>22020</v>
      </c>
      <c r="G25" s="449">
        <v>352</v>
      </c>
      <c r="H25" s="449">
        <v>21668</v>
      </c>
      <c r="I25" s="445"/>
    </row>
    <row r="26" spans="1:9" s="220" customFormat="1" ht="16.5" customHeight="1">
      <c r="A26" s="665" t="s">
        <v>95</v>
      </c>
      <c r="B26" s="429" t="s">
        <v>221</v>
      </c>
      <c r="C26" s="450">
        <v>9149677</v>
      </c>
      <c r="D26" s="451">
        <v>18649</v>
      </c>
      <c r="E26" s="451">
        <v>9131028</v>
      </c>
      <c r="F26" s="451">
        <v>6122</v>
      </c>
      <c r="G26" s="451">
        <v>148</v>
      </c>
      <c r="H26" s="451">
        <v>5974</v>
      </c>
      <c r="I26" s="445"/>
    </row>
    <row r="27" spans="1:9" s="220" customFormat="1" ht="16.5" customHeight="1">
      <c r="A27" s="662"/>
      <c r="B27" s="427" t="s">
        <v>222</v>
      </c>
      <c r="C27" s="446">
        <v>190727</v>
      </c>
      <c r="D27" s="447">
        <v>6339</v>
      </c>
      <c r="E27" s="447">
        <v>184388</v>
      </c>
      <c r="F27" s="447">
        <v>1492</v>
      </c>
      <c r="G27" s="447">
        <v>194</v>
      </c>
      <c r="H27" s="447">
        <v>1298</v>
      </c>
      <c r="I27" s="445"/>
    </row>
    <row r="28" spans="1:9" s="220" customFormat="1" ht="16.5" customHeight="1">
      <c r="A28" s="662"/>
      <c r="B28" s="427" t="s">
        <v>223</v>
      </c>
      <c r="C28" s="446">
        <v>5305698</v>
      </c>
      <c r="D28" s="447">
        <v>17779</v>
      </c>
      <c r="E28" s="447">
        <v>5287919</v>
      </c>
      <c r="F28" s="447">
        <v>5688</v>
      </c>
      <c r="G28" s="447">
        <v>182</v>
      </c>
      <c r="H28" s="447">
        <v>5506</v>
      </c>
      <c r="I28" s="445"/>
    </row>
    <row r="29" spans="1:9" s="220" customFormat="1" ht="16.5" customHeight="1">
      <c r="A29" s="663"/>
      <c r="B29" s="428" t="s">
        <v>224</v>
      </c>
      <c r="C29" s="448">
        <v>14646102</v>
      </c>
      <c r="D29" s="449">
        <v>42767</v>
      </c>
      <c r="E29" s="449">
        <v>14603335</v>
      </c>
      <c r="F29" s="449">
        <v>13302</v>
      </c>
      <c r="G29" s="449">
        <v>524</v>
      </c>
      <c r="H29" s="449">
        <v>12778</v>
      </c>
      <c r="I29" s="445"/>
    </row>
    <row r="30" spans="1:9" s="220" customFormat="1" ht="16.5" customHeight="1">
      <c r="A30" s="661" t="s">
        <v>51</v>
      </c>
      <c r="B30" s="429" t="s">
        <v>221</v>
      </c>
      <c r="C30" s="452">
        <v>38706536</v>
      </c>
      <c r="D30" s="453">
        <v>31938</v>
      </c>
      <c r="E30" s="453">
        <v>38674598</v>
      </c>
      <c r="F30" s="453">
        <v>18201</v>
      </c>
      <c r="G30" s="453">
        <v>270</v>
      </c>
      <c r="H30" s="453">
        <v>17931</v>
      </c>
      <c r="I30" s="445"/>
    </row>
    <row r="31" spans="1:9" s="220" customFormat="1" ht="16.5" customHeight="1">
      <c r="A31" s="662"/>
      <c r="B31" s="427" t="s">
        <v>222</v>
      </c>
      <c r="C31" s="446">
        <v>1928171</v>
      </c>
      <c r="D31" s="447">
        <v>12223</v>
      </c>
      <c r="E31" s="447">
        <v>1915948</v>
      </c>
      <c r="F31" s="447">
        <v>4046</v>
      </c>
      <c r="G31" s="447">
        <v>325</v>
      </c>
      <c r="H31" s="447">
        <v>3721</v>
      </c>
      <c r="I31" s="445"/>
    </row>
    <row r="32" spans="1:9" s="220" customFormat="1" ht="16.5" customHeight="1">
      <c r="A32" s="662"/>
      <c r="B32" s="427" t="s">
        <v>223</v>
      </c>
      <c r="C32" s="446">
        <v>20192342</v>
      </c>
      <c r="D32" s="447">
        <v>27003</v>
      </c>
      <c r="E32" s="447">
        <v>20165339</v>
      </c>
      <c r="F32" s="447">
        <v>13075</v>
      </c>
      <c r="G32" s="447">
        <v>281</v>
      </c>
      <c r="H32" s="447">
        <v>12794</v>
      </c>
      <c r="I32" s="445"/>
    </row>
    <row r="33" spans="1:9" s="220" customFormat="1" ht="16.5" customHeight="1">
      <c r="A33" s="663"/>
      <c r="B33" s="430" t="s">
        <v>224</v>
      </c>
      <c r="C33" s="448">
        <v>60827049</v>
      </c>
      <c r="D33" s="449">
        <v>71164</v>
      </c>
      <c r="E33" s="449">
        <v>60755885</v>
      </c>
      <c r="F33" s="449">
        <v>35322</v>
      </c>
      <c r="G33" s="449">
        <v>876</v>
      </c>
      <c r="H33" s="449">
        <v>34446</v>
      </c>
      <c r="I33" s="445"/>
    </row>
  </sheetData>
  <mergeCells count="12">
    <mergeCell ref="A30:A33"/>
    <mergeCell ref="A22:A25"/>
    <mergeCell ref="A26:A29"/>
    <mergeCell ref="A6:A9"/>
    <mergeCell ref="A10:A13"/>
    <mergeCell ref="A14:A17"/>
    <mergeCell ref="C3:E3"/>
    <mergeCell ref="F3:H3"/>
    <mergeCell ref="A3:B5"/>
    <mergeCell ref="A19:B21"/>
    <mergeCell ref="C19:E19"/>
    <mergeCell ref="F19:H19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0.625" style="0" customWidth="1"/>
    <col min="2" max="7" width="12.625" style="0" customWidth="1"/>
    <col min="8" max="9" width="10.625" style="0" customWidth="1"/>
    <col min="10" max="10" width="11.00390625" style="0" customWidth="1"/>
    <col min="14" max="14" width="10.625" style="0" customWidth="1"/>
  </cols>
  <sheetData>
    <row r="1" spans="1:14" ht="14.25">
      <c r="A1" s="1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thickBot="1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234</v>
      </c>
    </row>
    <row r="3" spans="1:14" ht="13.5">
      <c r="A3" s="669" t="s">
        <v>1</v>
      </c>
      <c r="B3" s="666" t="s">
        <v>235</v>
      </c>
      <c r="C3" s="667"/>
      <c r="D3" s="668"/>
      <c r="E3" s="666" t="s">
        <v>236</v>
      </c>
      <c r="F3" s="667"/>
      <c r="G3" s="668"/>
      <c r="H3" s="667" t="s">
        <v>237</v>
      </c>
      <c r="I3" s="667"/>
      <c r="J3" s="667"/>
      <c r="K3" s="666" t="s">
        <v>238</v>
      </c>
      <c r="L3" s="667"/>
      <c r="M3" s="668"/>
      <c r="N3" s="669" t="s">
        <v>1</v>
      </c>
    </row>
    <row r="4" spans="1:14" ht="13.5">
      <c r="A4" s="670"/>
      <c r="B4" s="543" t="s">
        <v>239</v>
      </c>
      <c r="C4" s="544" t="s">
        <v>240</v>
      </c>
      <c r="D4" s="545" t="s">
        <v>86</v>
      </c>
      <c r="E4" s="543" t="s">
        <v>241</v>
      </c>
      <c r="F4" s="544" t="s">
        <v>242</v>
      </c>
      <c r="G4" s="545" t="s">
        <v>86</v>
      </c>
      <c r="H4" s="546" t="s">
        <v>241</v>
      </c>
      <c r="I4" s="544" t="s">
        <v>243</v>
      </c>
      <c r="J4" s="547" t="s">
        <v>86</v>
      </c>
      <c r="K4" s="543" t="s">
        <v>244</v>
      </c>
      <c r="L4" s="544" t="s">
        <v>245</v>
      </c>
      <c r="M4" s="545" t="s">
        <v>246</v>
      </c>
      <c r="N4" s="670"/>
    </row>
    <row r="5" spans="1:14" ht="14.25" thickBot="1">
      <c r="A5" s="671"/>
      <c r="B5" s="548" t="s">
        <v>306</v>
      </c>
      <c r="C5" s="549" t="s">
        <v>248</v>
      </c>
      <c r="D5" s="550" t="s">
        <v>249</v>
      </c>
      <c r="E5" s="548" t="s">
        <v>305</v>
      </c>
      <c r="F5" s="549" t="s">
        <v>251</v>
      </c>
      <c r="G5" s="550" t="s">
        <v>252</v>
      </c>
      <c r="H5" s="551" t="s">
        <v>253</v>
      </c>
      <c r="I5" s="549" t="s">
        <v>201</v>
      </c>
      <c r="J5" s="552" t="s">
        <v>254</v>
      </c>
      <c r="K5" s="548" t="s">
        <v>241</v>
      </c>
      <c r="L5" s="549" t="s">
        <v>255</v>
      </c>
      <c r="M5" s="550" t="s">
        <v>86</v>
      </c>
      <c r="N5" s="671"/>
    </row>
    <row r="6" spans="1:14" ht="13.5">
      <c r="A6" s="460" t="s">
        <v>256</v>
      </c>
      <c r="B6" s="461">
        <v>112511</v>
      </c>
      <c r="C6" s="462">
        <v>3019697</v>
      </c>
      <c r="D6" s="463">
        <v>26839017</v>
      </c>
      <c r="E6" s="461">
        <v>112157</v>
      </c>
      <c r="F6" s="462">
        <v>3027977</v>
      </c>
      <c r="G6" s="463">
        <v>26997616</v>
      </c>
      <c r="H6" s="464">
        <v>354</v>
      </c>
      <c r="I6" s="462">
        <v>-8280</v>
      </c>
      <c r="J6" s="465">
        <v>-158599</v>
      </c>
      <c r="K6" s="466">
        <v>0.3</v>
      </c>
      <c r="L6" s="467">
        <v>-0.3</v>
      </c>
      <c r="M6" s="468">
        <v>-0.6</v>
      </c>
      <c r="N6" s="469" t="s">
        <v>256</v>
      </c>
    </row>
    <row r="7" spans="1:14" ht="13.5">
      <c r="A7" s="470" t="s">
        <v>257</v>
      </c>
      <c r="B7" s="471">
        <v>163909</v>
      </c>
      <c r="C7" s="472">
        <v>635237</v>
      </c>
      <c r="D7" s="473">
        <v>3875541</v>
      </c>
      <c r="E7" s="471">
        <v>163899</v>
      </c>
      <c r="F7" s="472">
        <v>645320</v>
      </c>
      <c r="G7" s="473">
        <v>3937299</v>
      </c>
      <c r="H7" s="474">
        <v>10</v>
      </c>
      <c r="I7" s="472">
        <v>-10083</v>
      </c>
      <c r="J7" s="475">
        <v>-61758</v>
      </c>
      <c r="K7" s="476">
        <v>0</v>
      </c>
      <c r="L7" s="477">
        <v>-1.6</v>
      </c>
      <c r="M7" s="478">
        <v>-1.6</v>
      </c>
      <c r="N7" s="479" t="s">
        <v>257</v>
      </c>
    </row>
    <row r="8" spans="1:14" ht="13.5">
      <c r="A8" s="480" t="s">
        <v>258</v>
      </c>
      <c r="B8" s="471">
        <v>116748</v>
      </c>
      <c r="C8" s="472">
        <v>1422368</v>
      </c>
      <c r="D8" s="473">
        <v>12183184</v>
      </c>
      <c r="E8" s="471">
        <v>116740</v>
      </c>
      <c r="F8" s="472">
        <v>1426127</v>
      </c>
      <c r="G8" s="473">
        <v>12216247</v>
      </c>
      <c r="H8" s="474">
        <v>8</v>
      </c>
      <c r="I8" s="472">
        <v>-3759</v>
      </c>
      <c r="J8" s="475">
        <v>-33063</v>
      </c>
      <c r="K8" s="476">
        <v>0</v>
      </c>
      <c r="L8" s="477">
        <v>-0.3</v>
      </c>
      <c r="M8" s="478">
        <v>-0.3</v>
      </c>
      <c r="N8" s="479" t="s">
        <v>259</v>
      </c>
    </row>
    <row r="9" spans="1:14" ht="13.5">
      <c r="A9" s="480" t="s">
        <v>260</v>
      </c>
      <c r="B9" s="471">
        <v>137061</v>
      </c>
      <c r="C9" s="472">
        <v>2221500</v>
      </c>
      <c r="D9" s="473">
        <v>16208107</v>
      </c>
      <c r="E9" s="471">
        <v>137106</v>
      </c>
      <c r="F9" s="472">
        <v>2226815</v>
      </c>
      <c r="G9" s="473">
        <v>16241511</v>
      </c>
      <c r="H9" s="474">
        <v>-45</v>
      </c>
      <c r="I9" s="472">
        <v>-5315</v>
      </c>
      <c r="J9" s="475">
        <v>-33404</v>
      </c>
      <c r="K9" s="476">
        <v>0</v>
      </c>
      <c r="L9" s="477">
        <v>-0.2</v>
      </c>
      <c r="M9" s="478">
        <v>-0.2</v>
      </c>
      <c r="N9" s="479" t="s">
        <v>260</v>
      </c>
    </row>
    <row r="10" spans="1:14" ht="13.5">
      <c r="A10" s="470" t="s">
        <v>261</v>
      </c>
      <c r="B10" s="471">
        <v>132785</v>
      </c>
      <c r="C10" s="472">
        <v>1134073</v>
      </c>
      <c r="D10" s="473">
        <v>8540650</v>
      </c>
      <c r="E10" s="471">
        <v>132717</v>
      </c>
      <c r="F10" s="472">
        <v>1155353</v>
      </c>
      <c r="G10" s="473">
        <v>8705359</v>
      </c>
      <c r="H10" s="474">
        <v>68</v>
      </c>
      <c r="I10" s="472">
        <v>-21280</v>
      </c>
      <c r="J10" s="475">
        <v>-164709</v>
      </c>
      <c r="K10" s="476">
        <v>0.1</v>
      </c>
      <c r="L10" s="477">
        <v>-1.8</v>
      </c>
      <c r="M10" s="478">
        <v>-1.9</v>
      </c>
      <c r="N10" s="479" t="s">
        <v>261</v>
      </c>
    </row>
    <row r="11" spans="1:14" ht="13.5">
      <c r="A11" s="470" t="s">
        <v>262</v>
      </c>
      <c r="B11" s="471">
        <v>120816</v>
      </c>
      <c r="C11" s="472">
        <v>1225901</v>
      </c>
      <c r="D11" s="473">
        <v>10146807</v>
      </c>
      <c r="E11" s="471">
        <v>121271</v>
      </c>
      <c r="F11" s="472">
        <v>1249206</v>
      </c>
      <c r="G11" s="473">
        <v>10300978</v>
      </c>
      <c r="H11" s="474">
        <v>-455</v>
      </c>
      <c r="I11" s="472">
        <v>-23305</v>
      </c>
      <c r="J11" s="475">
        <v>-154171</v>
      </c>
      <c r="K11" s="476">
        <v>-0.4</v>
      </c>
      <c r="L11" s="477">
        <v>-1.9</v>
      </c>
      <c r="M11" s="478">
        <v>-1.5</v>
      </c>
      <c r="N11" s="479" t="s">
        <v>262</v>
      </c>
    </row>
    <row r="12" spans="1:14" ht="13.5">
      <c r="A12" s="470" t="s">
        <v>263</v>
      </c>
      <c r="B12" s="471">
        <v>124923</v>
      </c>
      <c r="C12" s="472">
        <v>1524856</v>
      </c>
      <c r="D12" s="473">
        <v>12206392</v>
      </c>
      <c r="E12" s="471">
        <v>125016</v>
      </c>
      <c r="F12" s="472">
        <v>1539714</v>
      </c>
      <c r="G12" s="473">
        <v>12316109</v>
      </c>
      <c r="H12" s="474">
        <v>-93</v>
      </c>
      <c r="I12" s="472">
        <v>-14858</v>
      </c>
      <c r="J12" s="475">
        <v>-109717</v>
      </c>
      <c r="K12" s="476">
        <v>-0.1</v>
      </c>
      <c r="L12" s="477">
        <v>-1</v>
      </c>
      <c r="M12" s="478">
        <v>-0.9</v>
      </c>
      <c r="N12" s="479" t="s">
        <v>263</v>
      </c>
    </row>
    <row r="13" spans="1:14" ht="13.5">
      <c r="A13" s="470" t="s">
        <v>264</v>
      </c>
      <c r="B13" s="471">
        <v>122995</v>
      </c>
      <c r="C13" s="472">
        <v>1360883</v>
      </c>
      <c r="D13" s="473">
        <v>11064497</v>
      </c>
      <c r="E13" s="471">
        <v>122980</v>
      </c>
      <c r="F13" s="472">
        <v>1361495</v>
      </c>
      <c r="G13" s="473">
        <v>11070840</v>
      </c>
      <c r="H13" s="474">
        <v>15</v>
      </c>
      <c r="I13" s="472">
        <v>-612</v>
      </c>
      <c r="J13" s="475">
        <v>-6343</v>
      </c>
      <c r="K13" s="476">
        <v>0</v>
      </c>
      <c r="L13" s="477">
        <v>0</v>
      </c>
      <c r="M13" s="478">
        <v>-0.1</v>
      </c>
      <c r="N13" s="479" t="s">
        <v>264</v>
      </c>
    </row>
    <row r="14" spans="1:14" ht="13.5">
      <c r="A14" s="470" t="s">
        <v>265</v>
      </c>
      <c r="B14" s="471">
        <v>136534</v>
      </c>
      <c r="C14" s="472">
        <v>694183</v>
      </c>
      <c r="D14" s="473">
        <v>5084328</v>
      </c>
      <c r="E14" s="471">
        <v>136638</v>
      </c>
      <c r="F14" s="472">
        <v>712465</v>
      </c>
      <c r="G14" s="473">
        <v>5214254</v>
      </c>
      <c r="H14" s="474">
        <v>-104</v>
      </c>
      <c r="I14" s="472">
        <v>-18282</v>
      </c>
      <c r="J14" s="475">
        <v>-129926</v>
      </c>
      <c r="K14" s="476">
        <v>-0.1</v>
      </c>
      <c r="L14" s="477">
        <v>-2.6</v>
      </c>
      <c r="M14" s="478">
        <v>-2.5</v>
      </c>
      <c r="N14" s="479" t="s">
        <v>265</v>
      </c>
    </row>
    <row r="15" spans="1:14" ht="13.5">
      <c r="A15" s="470" t="s">
        <v>266</v>
      </c>
      <c r="B15" s="471">
        <v>144229</v>
      </c>
      <c r="C15" s="472">
        <v>282626</v>
      </c>
      <c r="D15" s="473">
        <v>1959564</v>
      </c>
      <c r="E15" s="471">
        <v>144216</v>
      </c>
      <c r="F15" s="472">
        <v>284282</v>
      </c>
      <c r="G15" s="473">
        <v>1971220</v>
      </c>
      <c r="H15" s="474">
        <v>13</v>
      </c>
      <c r="I15" s="472">
        <v>-1656</v>
      </c>
      <c r="J15" s="475">
        <v>-11656</v>
      </c>
      <c r="K15" s="476">
        <v>0</v>
      </c>
      <c r="L15" s="477">
        <v>-0.6</v>
      </c>
      <c r="M15" s="478">
        <v>-0.6</v>
      </c>
      <c r="N15" s="479" t="s">
        <v>266</v>
      </c>
    </row>
    <row r="16" spans="1:14" ht="13.5">
      <c r="A16" s="470" t="s">
        <v>267</v>
      </c>
      <c r="B16" s="471">
        <v>135446</v>
      </c>
      <c r="C16" s="472">
        <v>1001562</v>
      </c>
      <c r="D16" s="473">
        <v>7394531</v>
      </c>
      <c r="E16" s="471">
        <v>135463</v>
      </c>
      <c r="F16" s="472">
        <v>1003529</v>
      </c>
      <c r="G16" s="473">
        <v>7408120</v>
      </c>
      <c r="H16" s="474">
        <v>-17</v>
      </c>
      <c r="I16" s="472">
        <v>-1967</v>
      </c>
      <c r="J16" s="475">
        <v>-13589</v>
      </c>
      <c r="K16" s="476">
        <v>0</v>
      </c>
      <c r="L16" s="477">
        <v>-0.2</v>
      </c>
      <c r="M16" s="478">
        <v>-0.2</v>
      </c>
      <c r="N16" s="479" t="s">
        <v>267</v>
      </c>
    </row>
    <row r="17" spans="1:14" ht="13.5">
      <c r="A17" s="470" t="s">
        <v>268</v>
      </c>
      <c r="B17" s="471">
        <v>96346</v>
      </c>
      <c r="C17" s="472">
        <v>1634500</v>
      </c>
      <c r="D17" s="473">
        <v>16964848</v>
      </c>
      <c r="E17" s="471">
        <v>96332</v>
      </c>
      <c r="F17" s="472">
        <v>1633660</v>
      </c>
      <c r="G17" s="473">
        <v>16958566</v>
      </c>
      <c r="H17" s="474">
        <v>14</v>
      </c>
      <c r="I17" s="472">
        <v>840</v>
      </c>
      <c r="J17" s="475">
        <v>6282</v>
      </c>
      <c r="K17" s="476">
        <v>0</v>
      </c>
      <c r="L17" s="477">
        <v>0.1</v>
      </c>
      <c r="M17" s="478">
        <v>0</v>
      </c>
      <c r="N17" s="479" t="s">
        <v>268</v>
      </c>
    </row>
    <row r="18" spans="1:14" ht="13.5">
      <c r="A18" s="489" t="s">
        <v>269</v>
      </c>
      <c r="B18" s="490">
        <v>93354</v>
      </c>
      <c r="C18" s="491">
        <v>430622</v>
      </c>
      <c r="D18" s="492">
        <v>4612766</v>
      </c>
      <c r="E18" s="490">
        <v>93309</v>
      </c>
      <c r="F18" s="491">
        <v>432475</v>
      </c>
      <c r="G18" s="492">
        <v>4634874</v>
      </c>
      <c r="H18" s="493">
        <v>45</v>
      </c>
      <c r="I18" s="491">
        <v>-1853</v>
      </c>
      <c r="J18" s="494">
        <v>-22108</v>
      </c>
      <c r="K18" s="495">
        <v>0</v>
      </c>
      <c r="L18" s="496">
        <v>-0.4</v>
      </c>
      <c r="M18" s="497">
        <v>-0.5</v>
      </c>
      <c r="N18" s="498" t="s">
        <v>269</v>
      </c>
    </row>
    <row r="19" spans="1:14" ht="13.5">
      <c r="A19" s="470" t="s">
        <v>270</v>
      </c>
      <c r="B19" s="471">
        <v>99292</v>
      </c>
      <c r="C19" s="472">
        <v>251850</v>
      </c>
      <c r="D19" s="473">
        <v>2536466</v>
      </c>
      <c r="E19" s="471">
        <v>101267</v>
      </c>
      <c r="F19" s="472">
        <v>267906</v>
      </c>
      <c r="G19" s="473">
        <v>2645531</v>
      </c>
      <c r="H19" s="474">
        <v>-1975</v>
      </c>
      <c r="I19" s="472">
        <v>-16056</v>
      </c>
      <c r="J19" s="475">
        <v>-109065</v>
      </c>
      <c r="K19" s="476">
        <v>-2</v>
      </c>
      <c r="L19" s="477">
        <v>-6</v>
      </c>
      <c r="M19" s="478">
        <v>-4.1</v>
      </c>
      <c r="N19" s="479" t="s">
        <v>270</v>
      </c>
    </row>
    <row r="20" spans="1:14" ht="13.5">
      <c r="A20" s="470" t="s">
        <v>271</v>
      </c>
      <c r="B20" s="471">
        <v>110404</v>
      </c>
      <c r="C20" s="472">
        <v>25089</v>
      </c>
      <c r="D20" s="473">
        <v>227247</v>
      </c>
      <c r="E20" s="471">
        <v>110400</v>
      </c>
      <c r="F20" s="472">
        <v>25076</v>
      </c>
      <c r="G20" s="473">
        <v>227138</v>
      </c>
      <c r="H20" s="474">
        <v>4</v>
      </c>
      <c r="I20" s="472">
        <v>13</v>
      </c>
      <c r="J20" s="475">
        <v>109</v>
      </c>
      <c r="K20" s="476">
        <v>0</v>
      </c>
      <c r="L20" s="477">
        <v>0.1</v>
      </c>
      <c r="M20" s="478">
        <v>0</v>
      </c>
      <c r="N20" s="479" t="s">
        <v>271</v>
      </c>
    </row>
    <row r="21" spans="1:14" ht="13.5">
      <c r="A21" s="470" t="s">
        <v>272</v>
      </c>
      <c r="B21" s="471">
        <v>112257</v>
      </c>
      <c r="C21" s="472">
        <v>257071</v>
      </c>
      <c r="D21" s="473">
        <v>2290027</v>
      </c>
      <c r="E21" s="471">
        <v>112255</v>
      </c>
      <c r="F21" s="472">
        <v>257139</v>
      </c>
      <c r="G21" s="473">
        <v>2290675</v>
      </c>
      <c r="H21" s="474">
        <v>2</v>
      </c>
      <c r="I21" s="472">
        <v>-68</v>
      </c>
      <c r="J21" s="475">
        <v>-648</v>
      </c>
      <c r="K21" s="476">
        <v>0</v>
      </c>
      <c r="L21" s="477">
        <v>0</v>
      </c>
      <c r="M21" s="478">
        <v>0</v>
      </c>
      <c r="N21" s="479" t="s">
        <v>272</v>
      </c>
    </row>
    <row r="22" spans="1:14" ht="13.5">
      <c r="A22" s="470" t="s">
        <v>273</v>
      </c>
      <c r="B22" s="471">
        <v>142457</v>
      </c>
      <c r="C22" s="472">
        <v>186624</v>
      </c>
      <c r="D22" s="473">
        <v>1310035</v>
      </c>
      <c r="E22" s="471">
        <v>142331</v>
      </c>
      <c r="F22" s="472">
        <v>188127</v>
      </c>
      <c r="G22" s="473">
        <v>1321753</v>
      </c>
      <c r="H22" s="474">
        <v>126</v>
      </c>
      <c r="I22" s="472">
        <v>-1503</v>
      </c>
      <c r="J22" s="475">
        <v>-11718</v>
      </c>
      <c r="K22" s="476">
        <v>0.1</v>
      </c>
      <c r="L22" s="477">
        <v>-0.8</v>
      </c>
      <c r="M22" s="478">
        <v>-0.9</v>
      </c>
      <c r="N22" s="479" t="s">
        <v>273</v>
      </c>
    </row>
    <row r="23" spans="1:14" ht="13.5">
      <c r="A23" s="470" t="s">
        <v>274</v>
      </c>
      <c r="B23" s="471">
        <v>171282</v>
      </c>
      <c r="C23" s="472">
        <v>337884</v>
      </c>
      <c r="D23" s="473">
        <v>1972682</v>
      </c>
      <c r="E23" s="471">
        <v>171281</v>
      </c>
      <c r="F23" s="472">
        <v>337859</v>
      </c>
      <c r="G23" s="473">
        <v>1972540</v>
      </c>
      <c r="H23" s="474">
        <v>1</v>
      </c>
      <c r="I23" s="472">
        <v>25</v>
      </c>
      <c r="J23" s="475">
        <v>142</v>
      </c>
      <c r="K23" s="476">
        <v>0</v>
      </c>
      <c r="L23" s="477">
        <v>0</v>
      </c>
      <c r="M23" s="478">
        <v>0</v>
      </c>
      <c r="N23" s="479" t="s">
        <v>274</v>
      </c>
    </row>
    <row r="24" spans="1:14" ht="13.5">
      <c r="A24" s="499" t="s">
        <v>275</v>
      </c>
      <c r="B24" s="500">
        <v>148052</v>
      </c>
      <c r="C24" s="501">
        <v>175608</v>
      </c>
      <c r="D24" s="502">
        <v>1186127</v>
      </c>
      <c r="E24" s="471">
        <v>148051</v>
      </c>
      <c r="F24" s="501">
        <v>175638</v>
      </c>
      <c r="G24" s="502">
        <v>1186335</v>
      </c>
      <c r="H24" s="503">
        <v>1</v>
      </c>
      <c r="I24" s="501">
        <v>-30</v>
      </c>
      <c r="J24" s="504">
        <v>-208</v>
      </c>
      <c r="K24" s="476">
        <v>0</v>
      </c>
      <c r="L24" s="477">
        <v>0</v>
      </c>
      <c r="M24" s="478">
        <v>0</v>
      </c>
      <c r="N24" s="505" t="s">
        <v>275</v>
      </c>
    </row>
    <row r="25" spans="1:14" s="2" customFormat="1" ht="13.5">
      <c r="A25" s="480" t="s">
        <v>276</v>
      </c>
      <c r="B25" s="245">
        <v>183253</v>
      </c>
      <c r="C25" s="10">
        <v>1565341</v>
      </c>
      <c r="D25" s="506">
        <v>8541985</v>
      </c>
      <c r="E25" s="471">
        <v>183372</v>
      </c>
      <c r="F25" s="10">
        <v>1595341</v>
      </c>
      <c r="G25" s="506">
        <v>8700035</v>
      </c>
      <c r="H25" s="507">
        <v>-119</v>
      </c>
      <c r="I25" s="10">
        <v>-30000</v>
      </c>
      <c r="J25" s="508">
        <v>-158050</v>
      </c>
      <c r="K25" s="476">
        <v>-0.1</v>
      </c>
      <c r="L25" s="477">
        <v>-1.9</v>
      </c>
      <c r="M25" s="478">
        <v>-1.8</v>
      </c>
      <c r="N25" s="509" t="s">
        <v>276</v>
      </c>
    </row>
    <row r="26" spans="1:14" ht="13.5">
      <c r="A26" s="489" t="s">
        <v>277</v>
      </c>
      <c r="B26" s="490">
        <v>81302</v>
      </c>
      <c r="C26" s="491">
        <v>106905</v>
      </c>
      <c r="D26" s="492">
        <v>1314913</v>
      </c>
      <c r="E26" s="471">
        <v>81300</v>
      </c>
      <c r="F26" s="491">
        <v>106940</v>
      </c>
      <c r="G26" s="492">
        <v>1315372</v>
      </c>
      <c r="H26" s="493">
        <v>2</v>
      </c>
      <c r="I26" s="491">
        <v>-35</v>
      </c>
      <c r="J26" s="494">
        <v>-459</v>
      </c>
      <c r="K26" s="476">
        <v>0</v>
      </c>
      <c r="L26" s="477">
        <v>0</v>
      </c>
      <c r="M26" s="478">
        <v>0</v>
      </c>
      <c r="N26" s="498" t="s">
        <v>277</v>
      </c>
    </row>
    <row r="27" spans="1:14" ht="13.5">
      <c r="A27" s="470" t="s">
        <v>278</v>
      </c>
      <c r="B27" s="471">
        <v>94779</v>
      </c>
      <c r="C27" s="472">
        <v>210548</v>
      </c>
      <c r="D27" s="473">
        <v>2221452</v>
      </c>
      <c r="E27" s="471">
        <v>94771</v>
      </c>
      <c r="F27" s="472">
        <v>210889</v>
      </c>
      <c r="G27" s="473">
        <v>2225239</v>
      </c>
      <c r="H27" s="474">
        <v>8</v>
      </c>
      <c r="I27" s="472">
        <v>-341</v>
      </c>
      <c r="J27" s="475">
        <v>-3787</v>
      </c>
      <c r="K27" s="476">
        <v>0</v>
      </c>
      <c r="L27" s="477">
        <v>-0.2</v>
      </c>
      <c r="M27" s="478">
        <v>-0.2</v>
      </c>
      <c r="N27" s="479" t="s">
        <v>278</v>
      </c>
    </row>
    <row r="28" spans="1:14" ht="13.5">
      <c r="A28" s="470" t="s">
        <v>279</v>
      </c>
      <c r="B28" s="471">
        <v>137733</v>
      </c>
      <c r="C28" s="472">
        <v>416426</v>
      </c>
      <c r="D28" s="473">
        <v>3023423</v>
      </c>
      <c r="E28" s="471">
        <v>137629</v>
      </c>
      <c r="F28" s="472">
        <v>417043</v>
      </c>
      <c r="G28" s="473">
        <v>3030197</v>
      </c>
      <c r="H28" s="474">
        <v>104</v>
      </c>
      <c r="I28" s="472">
        <v>-617</v>
      </c>
      <c r="J28" s="475">
        <v>-6774</v>
      </c>
      <c r="K28" s="476">
        <v>0.1</v>
      </c>
      <c r="L28" s="477">
        <v>-0.1</v>
      </c>
      <c r="M28" s="478">
        <v>-0.2</v>
      </c>
      <c r="N28" s="479" t="s">
        <v>279</v>
      </c>
    </row>
    <row r="29" spans="1:14" ht="13.5">
      <c r="A29" s="470" t="s">
        <v>280</v>
      </c>
      <c r="B29" s="471">
        <v>124771</v>
      </c>
      <c r="C29" s="472">
        <v>422563</v>
      </c>
      <c r="D29" s="473">
        <v>3386700</v>
      </c>
      <c r="E29" s="471">
        <v>124794</v>
      </c>
      <c r="F29" s="472">
        <v>423830</v>
      </c>
      <c r="G29" s="473">
        <v>3396228</v>
      </c>
      <c r="H29" s="474">
        <v>-23</v>
      </c>
      <c r="I29" s="472">
        <v>-1267</v>
      </c>
      <c r="J29" s="475">
        <v>-9528</v>
      </c>
      <c r="K29" s="476">
        <v>0</v>
      </c>
      <c r="L29" s="477">
        <v>-0.3</v>
      </c>
      <c r="M29" s="478">
        <v>-0.3</v>
      </c>
      <c r="N29" s="479" t="s">
        <v>280</v>
      </c>
    </row>
    <row r="30" spans="1:14" ht="13.5">
      <c r="A30" s="470" t="s">
        <v>281</v>
      </c>
      <c r="B30" s="471">
        <v>105897</v>
      </c>
      <c r="C30" s="472">
        <v>46159</v>
      </c>
      <c r="D30" s="473">
        <v>435885</v>
      </c>
      <c r="E30" s="471">
        <v>106392</v>
      </c>
      <c r="F30" s="472">
        <v>47159</v>
      </c>
      <c r="G30" s="473">
        <v>443255</v>
      </c>
      <c r="H30" s="474">
        <v>-495</v>
      </c>
      <c r="I30" s="472">
        <v>-1000</v>
      </c>
      <c r="J30" s="475">
        <v>-7370</v>
      </c>
      <c r="K30" s="476">
        <v>-0.5</v>
      </c>
      <c r="L30" s="477">
        <v>-2.1</v>
      </c>
      <c r="M30" s="478">
        <v>-1.7</v>
      </c>
      <c r="N30" s="479" t="s">
        <v>281</v>
      </c>
    </row>
    <row r="31" spans="1:14" ht="13.5">
      <c r="A31" s="470" t="s">
        <v>282</v>
      </c>
      <c r="B31" s="471">
        <v>146447</v>
      </c>
      <c r="C31" s="472">
        <v>33197</v>
      </c>
      <c r="D31" s="473">
        <v>226682</v>
      </c>
      <c r="E31" s="471">
        <v>146447</v>
      </c>
      <c r="F31" s="472">
        <v>33197</v>
      </c>
      <c r="G31" s="473">
        <v>226682</v>
      </c>
      <c r="H31" s="474">
        <v>0</v>
      </c>
      <c r="I31" s="472">
        <v>0</v>
      </c>
      <c r="J31" s="475">
        <v>0</v>
      </c>
      <c r="K31" s="476">
        <v>0</v>
      </c>
      <c r="L31" s="477">
        <v>0</v>
      </c>
      <c r="M31" s="478">
        <v>0</v>
      </c>
      <c r="N31" s="479" t="s">
        <v>282</v>
      </c>
    </row>
    <row r="32" spans="1:14" ht="13.5">
      <c r="A32" s="470" t="s">
        <v>283</v>
      </c>
      <c r="B32" s="471">
        <v>153103</v>
      </c>
      <c r="C32" s="472">
        <v>743192</v>
      </c>
      <c r="D32" s="473">
        <v>4854192</v>
      </c>
      <c r="E32" s="471">
        <v>153109</v>
      </c>
      <c r="F32" s="472">
        <v>750654</v>
      </c>
      <c r="G32" s="473">
        <v>4902742</v>
      </c>
      <c r="H32" s="474">
        <v>-6</v>
      </c>
      <c r="I32" s="472">
        <v>-7462</v>
      </c>
      <c r="J32" s="475">
        <v>-48550</v>
      </c>
      <c r="K32" s="476">
        <v>0</v>
      </c>
      <c r="L32" s="477">
        <v>-1</v>
      </c>
      <c r="M32" s="478">
        <v>-1</v>
      </c>
      <c r="N32" s="479" t="s">
        <v>283</v>
      </c>
    </row>
    <row r="33" spans="1:14" ht="13.5">
      <c r="A33" s="470" t="s">
        <v>284</v>
      </c>
      <c r="B33" s="471">
        <v>126876</v>
      </c>
      <c r="C33" s="472">
        <v>175344</v>
      </c>
      <c r="D33" s="473">
        <v>1382007</v>
      </c>
      <c r="E33" s="471">
        <v>126915</v>
      </c>
      <c r="F33" s="472">
        <v>170861</v>
      </c>
      <c r="G33" s="473">
        <v>1346268</v>
      </c>
      <c r="H33" s="474">
        <v>-39</v>
      </c>
      <c r="I33" s="472">
        <v>4483</v>
      </c>
      <c r="J33" s="475">
        <v>35739</v>
      </c>
      <c r="K33" s="476">
        <v>0</v>
      </c>
      <c r="L33" s="477">
        <v>2.6</v>
      </c>
      <c r="M33" s="478">
        <v>2.7</v>
      </c>
      <c r="N33" s="479" t="s">
        <v>284</v>
      </c>
    </row>
    <row r="34" spans="1:14" ht="13.5">
      <c r="A34" s="470" t="s">
        <v>285</v>
      </c>
      <c r="B34" s="471">
        <v>102431</v>
      </c>
      <c r="C34" s="472">
        <v>176060</v>
      </c>
      <c r="D34" s="473">
        <v>1718818</v>
      </c>
      <c r="E34" s="471">
        <v>102078</v>
      </c>
      <c r="F34" s="472">
        <v>178899</v>
      </c>
      <c r="G34" s="473">
        <v>1752570</v>
      </c>
      <c r="H34" s="474">
        <v>353</v>
      </c>
      <c r="I34" s="472">
        <v>-2839</v>
      </c>
      <c r="J34" s="475">
        <v>-33752</v>
      </c>
      <c r="K34" s="476">
        <v>0.3</v>
      </c>
      <c r="L34" s="477">
        <v>-1.6</v>
      </c>
      <c r="M34" s="478">
        <v>-1.9</v>
      </c>
      <c r="N34" s="479" t="s">
        <v>285</v>
      </c>
    </row>
    <row r="35" spans="1:14" ht="13.5">
      <c r="A35" s="470" t="s">
        <v>286</v>
      </c>
      <c r="B35" s="471">
        <v>84786</v>
      </c>
      <c r="C35" s="472">
        <v>186699</v>
      </c>
      <c r="D35" s="473">
        <v>2201998</v>
      </c>
      <c r="E35" s="471">
        <v>84786</v>
      </c>
      <c r="F35" s="472">
        <v>186699</v>
      </c>
      <c r="G35" s="473">
        <v>2201998</v>
      </c>
      <c r="H35" s="474">
        <v>0</v>
      </c>
      <c r="I35" s="472">
        <v>0</v>
      </c>
      <c r="J35" s="475">
        <v>0</v>
      </c>
      <c r="K35" s="476">
        <v>0</v>
      </c>
      <c r="L35" s="477">
        <v>0</v>
      </c>
      <c r="M35" s="478">
        <v>0</v>
      </c>
      <c r="N35" s="479" t="s">
        <v>286</v>
      </c>
    </row>
    <row r="36" spans="1:14" ht="13.5">
      <c r="A36" s="470" t="s">
        <v>287</v>
      </c>
      <c r="B36" s="471">
        <v>86436</v>
      </c>
      <c r="C36" s="472">
        <v>108530</v>
      </c>
      <c r="D36" s="473">
        <v>1255615</v>
      </c>
      <c r="E36" s="471">
        <v>86420</v>
      </c>
      <c r="F36" s="472">
        <v>108484</v>
      </c>
      <c r="G36" s="473">
        <v>1255312</v>
      </c>
      <c r="H36" s="474">
        <v>16</v>
      </c>
      <c r="I36" s="472">
        <v>46</v>
      </c>
      <c r="J36" s="475">
        <v>303</v>
      </c>
      <c r="K36" s="476">
        <v>0</v>
      </c>
      <c r="L36" s="477">
        <v>0</v>
      </c>
      <c r="M36" s="478">
        <v>0</v>
      </c>
      <c r="N36" s="479" t="s">
        <v>287</v>
      </c>
    </row>
    <row r="37" spans="1:14" ht="13.5">
      <c r="A37" s="470" t="s">
        <v>288</v>
      </c>
      <c r="B37" s="471">
        <v>55543</v>
      </c>
      <c r="C37" s="472">
        <v>3812</v>
      </c>
      <c r="D37" s="473">
        <v>68632</v>
      </c>
      <c r="E37" s="471">
        <v>55543</v>
      </c>
      <c r="F37" s="472">
        <v>3812</v>
      </c>
      <c r="G37" s="473">
        <v>68632</v>
      </c>
      <c r="H37" s="474">
        <v>0</v>
      </c>
      <c r="I37" s="472">
        <v>0</v>
      </c>
      <c r="J37" s="475">
        <v>0</v>
      </c>
      <c r="K37" s="476">
        <v>0</v>
      </c>
      <c r="L37" s="477">
        <v>0</v>
      </c>
      <c r="M37" s="478">
        <v>0</v>
      </c>
      <c r="N37" s="479" t="s">
        <v>288</v>
      </c>
    </row>
    <row r="38" spans="1:14" ht="13.5">
      <c r="A38" s="470" t="s">
        <v>289</v>
      </c>
      <c r="B38" s="471">
        <v>43383</v>
      </c>
      <c r="C38" s="472">
        <v>8426</v>
      </c>
      <c r="D38" s="473">
        <v>194224</v>
      </c>
      <c r="E38" s="471">
        <v>43374</v>
      </c>
      <c r="F38" s="472">
        <v>8409</v>
      </c>
      <c r="G38" s="473">
        <v>193873</v>
      </c>
      <c r="H38" s="474">
        <v>9</v>
      </c>
      <c r="I38" s="472">
        <v>17</v>
      </c>
      <c r="J38" s="475">
        <v>351</v>
      </c>
      <c r="K38" s="476">
        <v>0</v>
      </c>
      <c r="L38" s="477">
        <v>0.2</v>
      </c>
      <c r="M38" s="478">
        <v>0.2</v>
      </c>
      <c r="N38" s="479" t="s">
        <v>289</v>
      </c>
    </row>
    <row r="39" spans="1:14" ht="13.5">
      <c r="A39" s="470" t="s">
        <v>290</v>
      </c>
      <c r="B39" s="471">
        <v>25316</v>
      </c>
      <c r="C39" s="472">
        <v>9546</v>
      </c>
      <c r="D39" s="473">
        <v>377073</v>
      </c>
      <c r="E39" s="471">
        <v>25293</v>
      </c>
      <c r="F39" s="472">
        <v>9568</v>
      </c>
      <c r="G39" s="473">
        <v>378286</v>
      </c>
      <c r="H39" s="474">
        <v>23</v>
      </c>
      <c r="I39" s="472">
        <v>-22</v>
      </c>
      <c r="J39" s="475">
        <v>-1213</v>
      </c>
      <c r="K39" s="476">
        <v>0.1</v>
      </c>
      <c r="L39" s="477">
        <v>-0.2</v>
      </c>
      <c r="M39" s="478">
        <v>-0.3</v>
      </c>
      <c r="N39" s="479" t="s">
        <v>290</v>
      </c>
    </row>
    <row r="40" spans="1:14" ht="13.5">
      <c r="A40" s="470" t="s">
        <v>291</v>
      </c>
      <c r="B40" s="471">
        <v>30869</v>
      </c>
      <c r="C40" s="472">
        <v>15906</v>
      </c>
      <c r="D40" s="473">
        <v>515273</v>
      </c>
      <c r="E40" s="471">
        <v>30869</v>
      </c>
      <c r="F40" s="472">
        <v>15906</v>
      </c>
      <c r="G40" s="473">
        <v>515273</v>
      </c>
      <c r="H40" s="474">
        <v>0</v>
      </c>
      <c r="I40" s="472">
        <v>0</v>
      </c>
      <c r="J40" s="475">
        <v>0</v>
      </c>
      <c r="K40" s="476">
        <v>0</v>
      </c>
      <c r="L40" s="477">
        <v>0</v>
      </c>
      <c r="M40" s="478">
        <v>0</v>
      </c>
      <c r="N40" s="479" t="s">
        <v>291</v>
      </c>
    </row>
    <row r="41" spans="1:14" ht="13.5">
      <c r="A41" s="470" t="s">
        <v>292</v>
      </c>
      <c r="B41" s="471">
        <v>48116</v>
      </c>
      <c r="C41" s="472">
        <v>8700</v>
      </c>
      <c r="D41" s="473">
        <v>180814</v>
      </c>
      <c r="E41" s="471">
        <v>48076</v>
      </c>
      <c r="F41" s="472">
        <v>8941</v>
      </c>
      <c r="G41" s="473">
        <v>185977</v>
      </c>
      <c r="H41" s="474">
        <v>40</v>
      </c>
      <c r="I41" s="472">
        <v>-241</v>
      </c>
      <c r="J41" s="475">
        <v>-5163</v>
      </c>
      <c r="K41" s="476">
        <v>0.1</v>
      </c>
      <c r="L41" s="477">
        <v>-2.7</v>
      </c>
      <c r="M41" s="478">
        <v>-2.8</v>
      </c>
      <c r="N41" s="479" t="s">
        <v>292</v>
      </c>
    </row>
    <row r="42" spans="1:14" ht="13.5">
      <c r="A42" s="470" t="s">
        <v>293</v>
      </c>
      <c r="B42" s="471">
        <v>0</v>
      </c>
      <c r="C42" s="472">
        <v>0</v>
      </c>
      <c r="D42" s="473">
        <v>0</v>
      </c>
      <c r="E42" s="471">
        <v>0</v>
      </c>
      <c r="F42" s="472">
        <v>0</v>
      </c>
      <c r="G42" s="473">
        <v>0</v>
      </c>
      <c r="H42" s="474">
        <v>0</v>
      </c>
      <c r="I42" s="472">
        <v>0</v>
      </c>
      <c r="J42" s="475">
        <v>0</v>
      </c>
      <c r="K42" s="476" t="s">
        <v>64</v>
      </c>
      <c r="L42" s="477" t="s">
        <v>64</v>
      </c>
      <c r="M42" s="478" t="s">
        <v>64</v>
      </c>
      <c r="N42" s="479" t="s">
        <v>293</v>
      </c>
    </row>
    <row r="43" spans="1:14" ht="13.5">
      <c r="A43" s="470" t="s">
        <v>294</v>
      </c>
      <c r="B43" s="471">
        <v>0</v>
      </c>
      <c r="C43" s="472">
        <v>0</v>
      </c>
      <c r="D43" s="473">
        <v>0</v>
      </c>
      <c r="E43" s="471">
        <v>0</v>
      </c>
      <c r="F43" s="472">
        <v>0</v>
      </c>
      <c r="G43" s="473">
        <v>0</v>
      </c>
      <c r="H43" s="474">
        <v>0</v>
      </c>
      <c r="I43" s="472">
        <v>0</v>
      </c>
      <c r="J43" s="475">
        <v>0</v>
      </c>
      <c r="K43" s="476" t="s">
        <v>64</v>
      </c>
      <c r="L43" s="477" t="s">
        <v>64</v>
      </c>
      <c r="M43" s="478" t="s">
        <v>64</v>
      </c>
      <c r="N43" s="479" t="s">
        <v>294</v>
      </c>
    </row>
    <row r="44" spans="1:14" ht="14.25" thickBot="1">
      <c r="A44" s="510" t="s">
        <v>295</v>
      </c>
      <c r="B44" s="481">
        <v>46587</v>
      </c>
      <c r="C44" s="482">
        <v>10785</v>
      </c>
      <c r="D44" s="483">
        <v>231504</v>
      </c>
      <c r="E44" s="481">
        <v>46587</v>
      </c>
      <c r="F44" s="482">
        <v>10785</v>
      </c>
      <c r="G44" s="483">
        <v>231504</v>
      </c>
      <c r="H44" s="484">
        <v>0</v>
      </c>
      <c r="I44" s="482">
        <v>0</v>
      </c>
      <c r="J44" s="485">
        <v>0</v>
      </c>
      <c r="K44" s="486">
        <v>0</v>
      </c>
      <c r="L44" s="487">
        <v>0</v>
      </c>
      <c r="M44" s="488">
        <v>0</v>
      </c>
      <c r="N44" s="511" t="s">
        <v>295</v>
      </c>
    </row>
    <row r="45" spans="1:14" ht="14.25" thickBot="1">
      <c r="A45" s="512" t="s">
        <v>296</v>
      </c>
      <c r="B45" s="513">
        <v>121972</v>
      </c>
      <c r="C45" s="514">
        <v>16157386</v>
      </c>
      <c r="D45" s="515">
        <v>132467466</v>
      </c>
      <c r="E45" s="513">
        <v>121990</v>
      </c>
      <c r="F45" s="514">
        <v>16265943</v>
      </c>
      <c r="G45" s="515">
        <v>133338119</v>
      </c>
      <c r="H45" s="516">
        <v>-18</v>
      </c>
      <c r="I45" s="514">
        <v>-108557</v>
      </c>
      <c r="J45" s="517">
        <v>-870653</v>
      </c>
      <c r="K45" s="518">
        <v>0</v>
      </c>
      <c r="L45" s="519">
        <v>-0.7</v>
      </c>
      <c r="M45" s="520">
        <v>-0.7</v>
      </c>
      <c r="N45" s="521" t="s">
        <v>296</v>
      </c>
    </row>
    <row r="46" spans="1:14" ht="14.25" thickBot="1">
      <c r="A46" s="249" t="s">
        <v>297</v>
      </c>
      <c r="B46" s="522">
        <v>127801</v>
      </c>
      <c r="C46" s="523">
        <v>5912887</v>
      </c>
      <c r="D46" s="524">
        <v>46266540</v>
      </c>
      <c r="E46" s="522">
        <v>128014</v>
      </c>
      <c r="F46" s="523">
        <v>5971637</v>
      </c>
      <c r="G46" s="524">
        <v>46648289</v>
      </c>
      <c r="H46" s="525">
        <v>-213</v>
      </c>
      <c r="I46" s="523">
        <v>-58750</v>
      </c>
      <c r="J46" s="526">
        <v>-381749</v>
      </c>
      <c r="K46" s="527">
        <v>-0.2</v>
      </c>
      <c r="L46" s="528">
        <v>-1</v>
      </c>
      <c r="M46" s="529">
        <v>-0.8</v>
      </c>
      <c r="N46" s="530" t="s">
        <v>297</v>
      </c>
    </row>
    <row r="47" spans="1:14" ht="14.25" thickBot="1">
      <c r="A47" s="250" t="s">
        <v>298</v>
      </c>
      <c r="B47" s="531">
        <v>123481</v>
      </c>
      <c r="C47" s="532">
        <v>22070273</v>
      </c>
      <c r="D47" s="533">
        <v>178734006</v>
      </c>
      <c r="E47" s="531">
        <v>123551</v>
      </c>
      <c r="F47" s="532">
        <v>22237580</v>
      </c>
      <c r="G47" s="533">
        <v>179986408</v>
      </c>
      <c r="H47" s="534">
        <v>-70</v>
      </c>
      <c r="I47" s="532">
        <v>-167307</v>
      </c>
      <c r="J47" s="535">
        <v>-1252402</v>
      </c>
      <c r="K47" s="536">
        <v>-0.1</v>
      </c>
      <c r="L47" s="537">
        <v>-0.8</v>
      </c>
      <c r="M47" s="538">
        <v>-0.7</v>
      </c>
      <c r="N47" s="539" t="s">
        <v>298</v>
      </c>
    </row>
  </sheetData>
  <mergeCells count="6">
    <mergeCell ref="K3:M3"/>
    <mergeCell ref="N3:N5"/>
    <mergeCell ref="A3:A5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75" zoomScaleSheetLayoutView="75" workbookViewId="0" topLeftCell="A1">
      <selection activeCell="F6" sqref="F6"/>
    </sheetView>
  </sheetViews>
  <sheetFormatPr defaultColWidth="9.00390625" defaultRowHeight="13.5"/>
  <cols>
    <col min="1" max="3" width="3.125" style="196" customWidth="1"/>
    <col min="4" max="4" width="17.625" style="46" customWidth="1"/>
    <col min="5" max="5" width="5.125" style="201" customWidth="1"/>
    <col min="6" max="6" width="14.625" style="46" customWidth="1"/>
    <col min="7" max="7" width="14.625" style="202" customWidth="1"/>
    <col min="8" max="9" width="14.625" style="46" customWidth="1"/>
    <col min="10" max="12" width="16.625" style="46" customWidth="1"/>
    <col min="13" max="16384" width="9.00390625" style="46" customWidth="1"/>
  </cols>
  <sheetData>
    <row r="1" spans="1:12" ht="17.25">
      <c r="A1" s="200" t="s">
        <v>154</v>
      </c>
      <c r="B1" s="190"/>
      <c r="C1" s="190"/>
      <c r="D1" s="191"/>
      <c r="E1" s="192"/>
      <c r="F1" s="191"/>
      <c r="G1" s="193"/>
      <c r="H1" s="191"/>
      <c r="I1" s="191"/>
      <c r="J1" s="193"/>
      <c r="K1" s="191"/>
      <c r="L1" s="4"/>
    </row>
    <row r="2" spans="1:12" s="220" customFormat="1" ht="13.5">
      <c r="A2" s="203"/>
      <c r="B2" s="203"/>
      <c r="C2" s="203"/>
      <c r="D2" s="217"/>
      <c r="E2" s="218"/>
      <c r="F2" s="217"/>
      <c r="G2" s="219"/>
      <c r="H2" s="217"/>
      <c r="I2" s="217"/>
      <c r="J2" s="217"/>
      <c r="K2" s="207"/>
      <c r="L2" s="207" t="s">
        <v>63</v>
      </c>
    </row>
    <row r="3" spans="1:12" s="220" customFormat="1" ht="19.5" customHeight="1">
      <c r="A3" s="221"/>
      <c r="B3" s="222"/>
      <c r="C3" s="222"/>
      <c r="D3" s="223"/>
      <c r="E3" s="224" t="s">
        <v>80</v>
      </c>
      <c r="F3" s="574" t="s">
        <v>81</v>
      </c>
      <c r="G3" s="574"/>
      <c r="H3" s="574"/>
      <c r="I3" s="574"/>
      <c r="J3" s="575" t="s">
        <v>82</v>
      </c>
      <c r="K3" s="576"/>
      <c r="L3" s="577"/>
    </row>
    <row r="4" spans="1:12" s="209" customFormat="1" ht="30" customHeight="1">
      <c r="A4" s="225"/>
      <c r="B4" s="226"/>
      <c r="C4" s="226"/>
      <c r="D4" s="226"/>
      <c r="E4" s="227"/>
      <c r="F4" s="228" t="s">
        <v>5</v>
      </c>
      <c r="G4" s="229" t="s">
        <v>6</v>
      </c>
      <c r="H4" s="228" t="s">
        <v>83</v>
      </c>
      <c r="I4" s="228" t="s">
        <v>84</v>
      </c>
      <c r="J4" s="228" t="s">
        <v>85</v>
      </c>
      <c r="K4" s="228" t="s">
        <v>83</v>
      </c>
      <c r="L4" s="228" t="s">
        <v>84</v>
      </c>
    </row>
    <row r="5" spans="1:12" s="210" customFormat="1" ht="13.5" customHeight="1" thickBot="1">
      <c r="A5" s="230" t="s">
        <v>87</v>
      </c>
      <c r="B5" s="231"/>
      <c r="C5" s="231"/>
      <c r="D5" s="231"/>
      <c r="E5" s="232"/>
      <c r="F5" s="233" t="s">
        <v>157</v>
      </c>
      <c r="G5" s="233" t="s">
        <v>158</v>
      </c>
      <c r="H5" s="233" t="s">
        <v>159</v>
      </c>
      <c r="I5" s="233" t="s">
        <v>160</v>
      </c>
      <c r="J5" s="233" t="s">
        <v>88</v>
      </c>
      <c r="K5" s="233" t="s">
        <v>89</v>
      </c>
      <c r="L5" s="233" t="s">
        <v>90</v>
      </c>
    </row>
    <row r="6" spans="1:12" s="220" customFormat="1" ht="19.5" customHeight="1">
      <c r="A6" s="578" t="s">
        <v>91</v>
      </c>
      <c r="B6" s="580" t="s">
        <v>92</v>
      </c>
      <c r="C6" s="581"/>
      <c r="D6" s="582"/>
      <c r="E6" s="211" t="s">
        <v>156</v>
      </c>
      <c r="F6" s="234">
        <v>7046821</v>
      </c>
      <c r="G6" s="234">
        <v>179990802</v>
      </c>
      <c r="H6" s="234">
        <v>12913642</v>
      </c>
      <c r="I6" s="234">
        <v>167077160</v>
      </c>
      <c r="J6" s="234">
        <v>22237925</v>
      </c>
      <c r="K6" s="234">
        <v>1459434</v>
      </c>
      <c r="L6" s="234">
        <v>20778491</v>
      </c>
    </row>
    <row r="7" spans="1:12" s="220" customFormat="1" ht="19.5" customHeight="1">
      <c r="A7" s="579"/>
      <c r="B7" s="583" t="s">
        <v>93</v>
      </c>
      <c r="C7" s="584"/>
      <c r="D7" s="585"/>
      <c r="E7" s="212" t="s">
        <v>94</v>
      </c>
      <c r="F7" s="235">
        <v>1554328</v>
      </c>
      <c r="G7" s="235">
        <v>11436753</v>
      </c>
      <c r="H7" s="235">
        <v>62252</v>
      </c>
      <c r="I7" s="235">
        <v>11374501</v>
      </c>
      <c r="J7" s="235">
        <v>179520242</v>
      </c>
      <c r="K7" s="235">
        <v>239519</v>
      </c>
      <c r="L7" s="235">
        <v>179280723</v>
      </c>
    </row>
    <row r="8" spans="1:12" s="220" customFormat="1" ht="19.5" customHeight="1">
      <c r="A8" s="579" t="s">
        <v>95</v>
      </c>
      <c r="B8" s="583" t="s">
        <v>96</v>
      </c>
      <c r="C8" s="584"/>
      <c r="D8" s="585"/>
      <c r="E8" s="212" t="s">
        <v>97</v>
      </c>
      <c r="F8" s="235">
        <v>3486226</v>
      </c>
      <c r="G8" s="235">
        <v>77118450</v>
      </c>
      <c r="H8" s="235">
        <v>10169275</v>
      </c>
      <c r="I8" s="235">
        <v>66949175</v>
      </c>
      <c r="J8" s="235">
        <v>4068503</v>
      </c>
      <c r="K8" s="235">
        <v>440506</v>
      </c>
      <c r="L8" s="235">
        <v>3627997</v>
      </c>
    </row>
    <row r="9" spans="1:12" s="220" customFormat="1" ht="19.5" customHeight="1">
      <c r="A9" s="579"/>
      <c r="B9" s="583" t="s">
        <v>98</v>
      </c>
      <c r="C9" s="584"/>
      <c r="D9" s="585"/>
      <c r="E9" s="212" t="s">
        <v>99</v>
      </c>
      <c r="F9" s="235">
        <v>477174</v>
      </c>
      <c r="G9" s="235">
        <v>3579160</v>
      </c>
      <c r="H9" s="235">
        <v>59467</v>
      </c>
      <c r="I9" s="235">
        <v>3519693</v>
      </c>
      <c r="J9" s="235">
        <v>57173476</v>
      </c>
      <c r="K9" s="235">
        <v>276637</v>
      </c>
      <c r="L9" s="235">
        <v>56896839</v>
      </c>
    </row>
    <row r="10" spans="1:12" s="220" customFormat="1" ht="19.5" customHeight="1">
      <c r="A10" s="579" t="s">
        <v>100</v>
      </c>
      <c r="B10" s="583" t="s">
        <v>101</v>
      </c>
      <c r="C10" s="584"/>
      <c r="D10" s="585"/>
      <c r="E10" s="212" t="s">
        <v>102</v>
      </c>
      <c r="F10" s="236"/>
      <c r="G10" s="235">
        <v>76472134</v>
      </c>
      <c r="H10" s="235">
        <v>1956646</v>
      </c>
      <c r="I10" s="235">
        <v>74515488</v>
      </c>
      <c r="J10" s="235">
        <v>3086569042</v>
      </c>
      <c r="K10" s="235">
        <v>16840354</v>
      </c>
      <c r="L10" s="235">
        <v>3069728688</v>
      </c>
    </row>
    <row r="11" spans="1:12" s="220" customFormat="1" ht="19.5" customHeight="1">
      <c r="A11" s="579"/>
      <c r="B11" s="583" t="s">
        <v>103</v>
      </c>
      <c r="C11" s="584"/>
      <c r="D11" s="585"/>
      <c r="E11" s="212" t="s">
        <v>104</v>
      </c>
      <c r="F11" s="236"/>
      <c r="G11" s="235">
        <v>31777279</v>
      </c>
      <c r="H11" s="235">
        <v>265396</v>
      </c>
      <c r="I11" s="235">
        <v>31511883</v>
      </c>
      <c r="J11" s="235">
        <v>867311276</v>
      </c>
      <c r="K11" s="235">
        <v>992006</v>
      </c>
      <c r="L11" s="235">
        <v>866319270</v>
      </c>
    </row>
    <row r="12" spans="1:12" s="220" customFormat="1" ht="19.5" customHeight="1">
      <c r="A12" s="579"/>
      <c r="B12" s="583" t="s">
        <v>105</v>
      </c>
      <c r="C12" s="584"/>
      <c r="D12" s="585"/>
      <c r="E12" s="212" t="s">
        <v>106</v>
      </c>
      <c r="F12" s="236"/>
      <c r="G12" s="235">
        <v>40777473</v>
      </c>
      <c r="H12" s="235">
        <v>223058</v>
      </c>
      <c r="I12" s="235">
        <v>40554415</v>
      </c>
      <c r="J12" s="235">
        <v>1396220344</v>
      </c>
      <c r="K12" s="235">
        <v>568111</v>
      </c>
      <c r="L12" s="235">
        <v>1395652233</v>
      </c>
    </row>
    <row r="13" spans="1:12" s="220" customFormat="1" ht="19.5" customHeight="1">
      <c r="A13" s="579"/>
      <c r="B13" s="583" t="s">
        <v>51</v>
      </c>
      <c r="C13" s="584"/>
      <c r="D13" s="585"/>
      <c r="E13" s="212" t="s">
        <v>107</v>
      </c>
      <c r="F13" s="235">
        <v>12787171</v>
      </c>
      <c r="G13" s="235">
        <v>149026886</v>
      </c>
      <c r="H13" s="235">
        <v>2445100</v>
      </c>
      <c r="I13" s="235">
        <v>146581786</v>
      </c>
      <c r="J13" s="235">
        <v>5350100662</v>
      </c>
      <c r="K13" s="235">
        <v>18400471</v>
      </c>
      <c r="L13" s="235">
        <v>5331700191</v>
      </c>
    </row>
    <row r="14" spans="1:12" s="220" customFormat="1" ht="19.5" customHeight="1">
      <c r="A14" s="589" t="s">
        <v>108</v>
      </c>
      <c r="B14" s="589"/>
      <c r="C14" s="589"/>
      <c r="D14" s="589"/>
      <c r="E14" s="212" t="s">
        <v>109</v>
      </c>
      <c r="F14" s="235">
        <v>0</v>
      </c>
      <c r="G14" s="236"/>
      <c r="H14" s="236"/>
      <c r="I14" s="236"/>
      <c r="J14" s="236"/>
      <c r="K14" s="236"/>
      <c r="L14" s="236"/>
    </row>
    <row r="15" spans="1:12" s="220" customFormat="1" ht="19.5" customHeight="1">
      <c r="A15" s="589" t="s">
        <v>110</v>
      </c>
      <c r="B15" s="589"/>
      <c r="C15" s="589"/>
      <c r="D15" s="589"/>
      <c r="E15" s="212" t="s">
        <v>111</v>
      </c>
      <c r="F15" s="235">
        <v>1116</v>
      </c>
      <c r="G15" s="235">
        <v>25</v>
      </c>
      <c r="H15" s="235">
        <v>6</v>
      </c>
      <c r="I15" s="235">
        <v>19</v>
      </c>
      <c r="J15" s="235">
        <v>159</v>
      </c>
      <c r="K15" s="235">
        <v>101</v>
      </c>
      <c r="L15" s="235">
        <v>58</v>
      </c>
    </row>
    <row r="16" spans="1:12" s="220" customFormat="1" ht="19.5" customHeight="1">
      <c r="A16" s="589" t="s">
        <v>112</v>
      </c>
      <c r="B16" s="589"/>
      <c r="C16" s="589"/>
      <c r="D16" s="589"/>
      <c r="E16" s="212" t="s">
        <v>113</v>
      </c>
      <c r="F16" s="235">
        <v>1183261</v>
      </c>
      <c r="G16" s="235">
        <v>10621179</v>
      </c>
      <c r="H16" s="235">
        <v>549287</v>
      </c>
      <c r="I16" s="235">
        <v>10071892</v>
      </c>
      <c r="J16" s="235">
        <v>1066859</v>
      </c>
      <c r="K16" s="235">
        <v>13709</v>
      </c>
      <c r="L16" s="235">
        <v>1053150</v>
      </c>
    </row>
    <row r="17" spans="1:12" s="220" customFormat="1" ht="19.5" customHeight="1">
      <c r="A17" s="579" t="s">
        <v>114</v>
      </c>
      <c r="B17" s="583" t="s">
        <v>115</v>
      </c>
      <c r="C17" s="584"/>
      <c r="D17" s="585"/>
      <c r="E17" s="212" t="s">
        <v>116</v>
      </c>
      <c r="F17" s="235">
        <v>212068103</v>
      </c>
      <c r="G17" s="235">
        <v>873848319</v>
      </c>
      <c r="H17" s="235">
        <v>97662417</v>
      </c>
      <c r="I17" s="235">
        <v>776185902</v>
      </c>
      <c r="J17" s="235">
        <v>17955077</v>
      </c>
      <c r="K17" s="235">
        <v>1965275</v>
      </c>
      <c r="L17" s="235">
        <v>15989802</v>
      </c>
    </row>
    <row r="18" spans="1:12" s="220" customFormat="1" ht="19.5" customHeight="1">
      <c r="A18" s="579"/>
      <c r="B18" s="583" t="s">
        <v>117</v>
      </c>
      <c r="C18" s="584"/>
      <c r="D18" s="585"/>
      <c r="E18" s="212" t="s">
        <v>118</v>
      </c>
      <c r="F18" s="235">
        <v>904433</v>
      </c>
      <c r="G18" s="235">
        <v>3580343</v>
      </c>
      <c r="H18" s="235">
        <v>47735</v>
      </c>
      <c r="I18" s="235">
        <v>3532608</v>
      </c>
      <c r="J18" s="235">
        <v>18135082</v>
      </c>
      <c r="K18" s="235">
        <v>61075</v>
      </c>
      <c r="L18" s="235">
        <v>18074007</v>
      </c>
    </row>
    <row r="19" spans="1:12" s="220" customFormat="1" ht="19.5" customHeight="1">
      <c r="A19" s="589" t="s">
        <v>119</v>
      </c>
      <c r="B19" s="589"/>
      <c r="C19" s="589"/>
      <c r="D19" s="589"/>
      <c r="E19" s="212" t="s">
        <v>120</v>
      </c>
      <c r="F19" s="235">
        <v>647888</v>
      </c>
      <c r="G19" s="235">
        <v>22754</v>
      </c>
      <c r="H19" s="235">
        <v>4038</v>
      </c>
      <c r="I19" s="235">
        <v>18716</v>
      </c>
      <c r="J19" s="235">
        <v>649</v>
      </c>
      <c r="K19" s="235">
        <v>55</v>
      </c>
      <c r="L19" s="235">
        <v>594</v>
      </c>
    </row>
    <row r="20" spans="1:12" s="220" customFormat="1" ht="19.5" customHeight="1">
      <c r="A20" s="589" t="s">
        <v>121</v>
      </c>
      <c r="B20" s="589"/>
      <c r="C20" s="589"/>
      <c r="D20" s="589"/>
      <c r="E20" s="212" t="s">
        <v>122</v>
      </c>
      <c r="F20" s="235">
        <v>2308243</v>
      </c>
      <c r="G20" s="235">
        <v>16668728</v>
      </c>
      <c r="H20" s="235">
        <v>3809457</v>
      </c>
      <c r="I20" s="235">
        <v>12859271</v>
      </c>
      <c r="J20" s="235">
        <v>1370477</v>
      </c>
      <c r="K20" s="235">
        <v>69429</v>
      </c>
      <c r="L20" s="235">
        <v>1301048</v>
      </c>
    </row>
    <row r="21" spans="1:12" s="220" customFormat="1" ht="19.5" customHeight="1">
      <c r="A21" s="579" t="s">
        <v>123</v>
      </c>
      <c r="B21" s="583" t="s">
        <v>124</v>
      </c>
      <c r="C21" s="584"/>
      <c r="D21" s="585"/>
      <c r="E21" s="212" t="s">
        <v>125</v>
      </c>
      <c r="F21" s="235">
        <v>0</v>
      </c>
      <c r="G21" s="235">
        <v>20246838</v>
      </c>
      <c r="H21" s="235">
        <v>255</v>
      </c>
      <c r="I21" s="235">
        <v>20246583</v>
      </c>
      <c r="J21" s="235">
        <v>39690354</v>
      </c>
      <c r="K21" s="235">
        <v>380</v>
      </c>
      <c r="L21" s="235">
        <v>39689974</v>
      </c>
    </row>
    <row r="22" spans="1:12" s="220" customFormat="1" ht="19.5" customHeight="1">
      <c r="A22" s="579"/>
      <c r="B22" s="583" t="s">
        <v>126</v>
      </c>
      <c r="C22" s="584"/>
      <c r="D22" s="585"/>
      <c r="E22" s="212" t="s">
        <v>127</v>
      </c>
      <c r="F22" s="235">
        <v>0</v>
      </c>
      <c r="G22" s="235">
        <v>128739</v>
      </c>
      <c r="H22" s="235">
        <v>0</v>
      </c>
      <c r="I22" s="235">
        <v>128739</v>
      </c>
      <c r="J22" s="235">
        <v>217615</v>
      </c>
      <c r="K22" s="235">
        <v>0</v>
      </c>
      <c r="L22" s="235">
        <v>217615</v>
      </c>
    </row>
    <row r="23" spans="1:12" s="220" customFormat="1" ht="19.5" customHeight="1">
      <c r="A23" s="579"/>
      <c r="B23" s="590" t="s">
        <v>128</v>
      </c>
      <c r="C23" s="583" t="s">
        <v>129</v>
      </c>
      <c r="D23" s="585"/>
      <c r="E23" s="212" t="s">
        <v>130</v>
      </c>
      <c r="F23" s="235">
        <v>30963</v>
      </c>
      <c r="G23" s="235">
        <v>4478894</v>
      </c>
      <c r="H23" s="235">
        <v>4960</v>
      </c>
      <c r="I23" s="235">
        <v>4473934</v>
      </c>
      <c r="J23" s="235">
        <v>42012466</v>
      </c>
      <c r="K23" s="235">
        <v>1039</v>
      </c>
      <c r="L23" s="235">
        <v>42011427</v>
      </c>
    </row>
    <row r="24" spans="1:12" s="220" customFormat="1" ht="19.5" customHeight="1">
      <c r="A24" s="579"/>
      <c r="B24" s="591"/>
      <c r="C24" s="590" t="s">
        <v>131</v>
      </c>
      <c r="D24" s="214" t="s">
        <v>101</v>
      </c>
      <c r="E24" s="212" t="s">
        <v>132</v>
      </c>
      <c r="F24" s="237"/>
      <c r="G24" s="235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</row>
    <row r="25" spans="1:12" s="220" customFormat="1" ht="19.5" customHeight="1">
      <c r="A25" s="579"/>
      <c r="B25" s="591"/>
      <c r="C25" s="591"/>
      <c r="D25" s="213" t="s">
        <v>103</v>
      </c>
      <c r="E25" s="212" t="s">
        <v>133</v>
      </c>
      <c r="F25" s="237"/>
      <c r="G25" s="235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</row>
    <row r="26" spans="1:12" s="220" customFormat="1" ht="19.5" customHeight="1">
      <c r="A26" s="579"/>
      <c r="B26" s="591"/>
      <c r="C26" s="591"/>
      <c r="D26" s="213" t="s">
        <v>105</v>
      </c>
      <c r="E26" s="212" t="s">
        <v>134</v>
      </c>
      <c r="F26" s="237"/>
      <c r="G26" s="235">
        <v>42072</v>
      </c>
      <c r="H26" s="238">
        <v>0</v>
      </c>
      <c r="I26" s="238">
        <v>42072</v>
      </c>
      <c r="J26" s="238">
        <v>2905463</v>
      </c>
      <c r="K26" s="238">
        <v>0</v>
      </c>
      <c r="L26" s="238">
        <v>2905463</v>
      </c>
    </row>
    <row r="27" spans="1:12" s="220" customFormat="1" ht="19.5" customHeight="1">
      <c r="A27" s="579"/>
      <c r="B27" s="592"/>
      <c r="C27" s="592"/>
      <c r="D27" s="213" t="s">
        <v>51</v>
      </c>
      <c r="E27" s="212" t="s">
        <v>135</v>
      </c>
      <c r="F27" s="238">
        <v>0</v>
      </c>
      <c r="G27" s="235">
        <v>42072</v>
      </c>
      <c r="H27" s="238">
        <v>0</v>
      </c>
      <c r="I27" s="238">
        <v>42072</v>
      </c>
      <c r="J27" s="238">
        <v>2905463</v>
      </c>
      <c r="K27" s="238">
        <v>0</v>
      </c>
      <c r="L27" s="238">
        <v>2905463</v>
      </c>
    </row>
    <row r="28" spans="1:12" s="220" customFormat="1" ht="19.5" customHeight="1">
      <c r="A28" s="579"/>
      <c r="B28" s="583" t="s">
        <v>136</v>
      </c>
      <c r="C28" s="584"/>
      <c r="D28" s="585"/>
      <c r="E28" s="212" t="s">
        <v>137</v>
      </c>
      <c r="F28" s="235">
        <v>14780943</v>
      </c>
      <c r="G28" s="235">
        <v>26107565</v>
      </c>
      <c r="H28" s="235">
        <v>901302</v>
      </c>
      <c r="I28" s="235">
        <v>25206263</v>
      </c>
      <c r="J28" s="235">
        <v>319983540</v>
      </c>
      <c r="K28" s="235">
        <v>516824</v>
      </c>
      <c r="L28" s="235">
        <v>319466716</v>
      </c>
    </row>
    <row r="29" spans="1:12" s="220" customFormat="1" ht="19.5" customHeight="1">
      <c r="A29" s="579"/>
      <c r="B29" s="586" t="s">
        <v>51</v>
      </c>
      <c r="C29" s="587"/>
      <c r="D29" s="588"/>
      <c r="E29" s="212" t="s">
        <v>138</v>
      </c>
      <c r="F29" s="235">
        <v>14811906</v>
      </c>
      <c r="G29" s="235">
        <v>51004108</v>
      </c>
      <c r="H29" s="235">
        <v>906517</v>
      </c>
      <c r="I29" s="235">
        <v>50097591</v>
      </c>
      <c r="J29" s="235">
        <v>404809438</v>
      </c>
      <c r="K29" s="235">
        <v>518243</v>
      </c>
      <c r="L29" s="235">
        <v>404291195</v>
      </c>
    </row>
    <row r="30" spans="1:12" s="220" customFormat="1" ht="19.5" customHeight="1">
      <c r="A30" s="589" t="s">
        <v>139</v>
      </c>
      <c r="B30" s="589"/>
      <c r="C30" s="589"/>
      <c r="D30" s="589"/>
      <c r="E30" s="212" t="s">
        <v>140</v>
      </c>
      <c r="F30" s="235">
        <v>431379704</v>
      </c>
      <c r="G30" s="236"/>
      <c r="H30" s="236"/>
      <c r="I30" s="236"/>
      <c r="J30" s="236"/>
      <c r="K30" s="236"/>
      <c r="L30" s="236"/>
    </row>
    <row r="31" spans="1:12" s="220" customFormat="1" ht="19.5" customHeight="1">
      <c r="A31" s="589" t="s">
        <v>141</v>
      </c>
      <c r="B31" s="589"/>
      <c r="C31" s="589"/>
      <c r="D31" s="589"/>
      <c r="E31" s="212" t="s">
        <v>142</v>
      </c>
      <c r="F31" s="235">
        <v>688656374</v>
      </c>
      <c r="G31" s="235">
        <v>1376897507</v>
      </c>
      <c r="H31" s="235">
        <v>128629193</v>
      </c>
      <c r="I31" s="235">
        <v>1248268314</v>
      </c>
      <c r="J31" s="235">
        <v>6056438549</v>
      </c>
      <c r="K31" s="235">
        <v>23444454</v>
      </c>
      <c r="L31" s="235">
        <v>6032994095</v>
      </c>
    </row>
  </sheetData>
  <sheetProtection/>
  <mergeCells count="31">
    <mergeCell ref="A30:D30"/>
    <mergeCell ref="A31:D31"/>
    <mergeCell ref="A19:D19"/>
    <mergeCell ref="A20:D20"/>
    <mergeCell ref="A21:A29"/>
    <mergeCell ref="B21:D21"/>
    <mergeCell ref="B22:D22"/>
    <mergeCell ref="B23:B27"/>
    <mergeCell ref="C23:D23"/>
    <mergeCell ref="C24:C27"/>
    <mergeCell ref="B28:D28"/>
    <mergeCell ref="B29:D29"/>
    <mergeCell ref="A14:D14"/>
    <mergeCell ref="A15:D15"/>
    <mergeCell ref="A16:D16"/>
    <mergeCell ref="A17:A18"/>
    <mergeCell ref="B17:D17"/>
    <mergeCell ref="B18:D18"/>
    <mergeCell ref="A8:A9"/>
    <mergeCell ref="B8:D8"/>
    <mergeCell ref="B9:D9"/>
    <mergeCell ref="A10:A13"/>
    <mergeCell ref="B10:D10"/>
    <mergeCell ref="B11:D11"/>
    <mergeCell ref="B12:D12"/>
    <mergeCell ref="B13:D13"/>
    <mergeCell ref="F3:I3"/>
    <mergeCell ref="J3:L3"/>
    <mergeCell ref="A6:A7"/>
    <mergeCell ref="B6:D6"/>
    <mergeCell ref="B7:D7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0.625" style="0" customWidth="1"/>
    <col min="2" max="7" width="12.625" style="0" customWidth="1"/>
    <col min="8" max="9" width="10.625" style="0" customWidth="1"/>
    <col min="10" max="10" width="11.00390625" style="0" customWidth="1"/>
    <col min="14" max="14" width="10.625" style="0" customWidth="1"/>
  </cols>
  <sheetData>
    <row r="1" spans="1:14" ht="14.25">
      <c r="A1" s="1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thickBot="1">
      <c r="A2" s="2" t="s">
        <v>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234</v>
      </c>
    </row>
    <row r="3" spans="1:14" ht="13.5">
      <c r="A3" s="669" t="s">
        <v>1</v>
      </c>
      <c r="B3" s="666" t="s">
        <v>235</v>
      </c>
      <c r="C3" s="667"/>
      <c r="D3" s="668"/>
      <c r="E3" s="666" t="s">
        <v>236</v>
      </c>
      <c r="F3" s="667"/>
      <c r="G3" s="668"/>
      <c r="H3" s="667" t="s">
        <v>237</v>
      </c>
      <c r="I3" s="667"/>
      <c r="J3" s="667"/>
      <c r="K3" s="666" t="s">
        <v>238</v>
      </c>
      <c r="L3" s="667"/>
      <c r="M3" s="668"/>
      <c r="N3" s="669" t="s">
        <v>1</v>
      </c>
    </row>
    <row r="4" spans="1:14" ht="13.5">
      <c r="A4" s="670"/>
      <c r="B4" s="543" t="s">
        <v>239</v>
      </c>
      <c r="C4" s="544" t="s">
        <v>240</v>
      </c>
      <c r="D4" s="545" t="s">
        <v>86</v>
      </c>
      <c r="E4" s="543" t="s">
        <v>241</v>
      </c>
      <c r="F4" s="544" t="s">
        <v>242</v>
      </c>
      <c r="G4" s="545" t="s">
        <v>86</v>
      </c>
      <c r="H4" s="546" t="s">
        <v>241</v>
      </c>
      <c r="I4" s="544" t="s">
        <v>243</v>
      </c>
      <c r="J4" s="547" t="s">
        <v>86</v>
      </c>
      <c r="K4" s="543" t="s">
        <v>244</v>
      </c>
      <c r="L4" s="544" t="s">
        <v>245</v>
      </c>
      <c r="M4" s="545" t="s">
        <v>246</v>
      </c>
      <c r="N4" s="670"/>
    </row>
    <row r="5" spans="1:14" ht="14.25" thickBot="1">
      <c r="A5" s="671"/>
      <c r="B5" s="548" t="s">
        <v>247</v>
      </c>
      <c r="C5" s="549" t="s">
        <v>248</v>
      </c>
      <c r="D5" s="550" t="s">
        <v>249</v>
      </c>
      <c r="E5" s="548" t="s">
        <v>250</v>
      </c>
      <c r="F5" s="549" t="s">
        <v>251</v>
      </c>
      <c r="G5" s="550" t="s">
        <v>252</v>
      </c>
      <c r="H5" s="551" t="s">
        <v>253</v>
      </c>
      <c r="I5" s="549" t="s">
        <v>201</v>
      </c>
      <c r="J5" s="552" t="s">
        <v>254</v>
      </c>
      <c r="K5" s="548" t="s">
        <v>241</v>
      </c>
      <c r="L5" s="549" t="s">
        <v>255</v>
      </c>
      <c r="M5" s="550" t="s">
        <v>86</v>
      </c>
      <c r="N5" s="671"/>
    </row>
    <row r="6" spans="1:14" ht="13.5">
      <c r="A6" s="460" t="s">
        <v>256</v>
      </c>
      <c r="B6" s="461">
        <v>49996</v>
      </c>
      <c r="C6" s="462">
        <v>570944</v>
      </c>
      <c r="D6" s="463">
        <v>11419825</v>
      </c>
      <c r="E6" s="461">
        <v>49995</v>
      </c>
      <c r="F6" s="462">
        <v>571468</v>
      </c>
      <c r="G6" s="463">
        <v>11430390</v>
      </c>
      <c r="H6" s="464">
        <v>1</v>
      </c>
      <c r="I6" s="462">
        <v>-524</v>
      </c>
      <c r="J6" s="465">
        <v>-10565</v>
      </c>
      <c r="K6" s="466">
        <v>0</v>
      </c>
      <c r="L6" s="467">
        <v>-0.1</v>
      </c>
      <c r="M6" s="468">
        <v>-0.1</v>
      </c>
      <c r="N6" s="469" t="s">
        <v>256</v>
      </c>
    </row>
    <row r="7" spans="1:14" ht="13.5">
      <c r="A7" s="470" t="s">
        <v>257</v>
      </c>
      <c r="B7" s="471">
        <v>86989</v>
      </c>
      <c r="C7" s="472">
        <v>48027</v>
      </c>
      <c r="D7" s="473">
        <v>552103</v>
      </c>
      <c r="E7" s="471">
        <v>86973</v>
      </c>
      <c r="F7" s="472">
        <v>48328</v>
      </c>
      <c r="G7" s="473">
        <v>555668</v>
      </c>
      <c r="H7" s="474">
        <v>16</v>
      </c>
      <c r="I7" s="472">
        <v>-301</v>
      </c>
      <c r="J7" s="475">
        <v>-3565</v>
      </c>
      <c r="K7" s="476">
        <v>0</v>
      </c>
      <c r="L7" s="477">
        <v>-0.6</v>
      </c>
      <c r="M7" s="478">
        <v>-0.6</v>
      </c>
      <c r="N7" s="479" t="s">
        <v>257</v>
      </c>
    </row>
    <row r="8" spans="1:14" ht="13.5">
      <c r="A8" s="480" t="s">
        <v>258</v>
      </c>
      <c r="B8" s="471">
        <v>69222</v>
      </c>
      <c r="C8" s="472">
        <v>56470</v>
      </c>
      <c r="D8" s="473">
        <v>815784</v>
      </c>
      <c r="E8" s="471">
        <v>69259</v>
      </c>
      <c r="F8" s="472">
        <v>56679</v>
      </c>
      <c r="G8" s="473">
        <v>818368</v>
      </c>
      <c r="H8" s="474">
        <v>-37</v>
      </c>
      <c r="I8" s="472">
        <v>-209</v>
      </c>
      <c r="J8" s="475">
        <v>-2584</v>
      </c>
      <c r="K8" s="476">
        <v>-0.1</v>
      </c>
      <c r="L8" s="477">
        <v>-0.4</v>
      </c>
      <c r="M8" s="478">
        <v>-0.3</v>
      </c>
      <c r="N8" s="479" t="s">
        <v>259</v>
      </c>
    </row>
    <row r="9" spans="1:14" ht="13.5">
      <c r="A9" s="480" t="s">
        <v>260</v>
      </c>
      <c r="B9" s="471">
        <v>54540</v>
      </c>
      <c r="C9" s="472">
        <v>199631</v>
      </c>
      <c r="D9" s="473">
        <v>3660242</v>
      </c>
      <c r="E9" s="471">
        <v>54495</v>
      </c>
      <c r="F9" s="472">
        <v>199827</v>
      </c>
      <c r="G9" s="473">
        <v>3666897</v>
      </c>
      <c r="H9" s="474">
        <v>45</v>
      </c>
      <c r="I9" s="472">
        <v>-196</v>
      </c>
      <c r="J9" s="475">
        <v>-6655</v>
      </c>
      <c r="K9" s="476">
        <v>0.1</v>
      </c>
      <c r="L9" s="477">
        <v>-0.1</v>
      </c>
      <c r="M9" s="478">
        <v>-0.2</v>
      </c>
      <c r="N9" s="479" t="s">
        <v>260</v>
      </c>
    </row>
    <row r="10" spans="1:14" ht="13.5">
      <c r="A10" s="470" t="s">
        <v>261</v>
      </c>
      <c r="B10" s="471">
        <v>79123</v>
      </c>
      <c r="C10" s="472">
        <v>114301</v>
      </c>
      <c r="D10" s="473">
        <v>1444598</v>
      </c>
      <c r="E10" s="471">
        <v>79107</v>
      </c>
      <c r="F10" s="472">
        <v>114821</v>
      </c>
      <c r="G10" s="473">
        <v>1451472</v>
      </c>
      <c r="H10" s="474">
        <v>16</v>
      </c>
      <c r="I10" s="472">
        <v>-520</v>
      </c>
      <c r="J10" s="475">
        <v>-6874</v>
      </c>
      <c r="K10" s="476">
        <v>0</v>
      </c>
      <c r="L10" s="477">
        <v>-0.5</v>
      </c>
      <c r="M10" s="478">
        <v>-0.5</v>
      </c>
      <c r="N10" s="479" t="s">
        <v>261</v>
      </c>
    </row>
    <row r="11" spans="1:14" ht="13.5">
      <c r="A11" s="470" t="s">
        <v>262</v>
      </c>
      <c r="B11" s="471">
        <v>50022</v>
      </c>
      <c r="C11" s="472">
        <v>237657</v>
      </c>
      <c r="D11" s="473">
        <v>4751051</v>
      </c>
      <c r="E11" s="471">
        <v>50086</v>
      </c>
      <c r="F11" s="472">
        <v>238494</v>
      </c>
      <c r="G11" s="473">
        <v>4761714</v>
      </c>
      <c r="H11" s="474">
        <v>-64</v>
      </c>
      <c r="I11" s="472">
        <v>-837</v>
      </c>
      <c r="J11" s="475">
        <v>-10663</v>
      </c>
      <c r="K11" s="476">
        <v>-0.1</v>
      </c>
      <c r="L11" s="477">
        <v>-0.4</v>
      </c>
      <c r="M11" s="478">
        <v>-0.2</v>
      </c>
      <c r="N11" s="479" t="s">
        <v>262</v>
      </c>
    </row>
    <row r="12" spans="1:14" ht="13.5">
      <c r="A12" s="470" t="s">
        <v>263</v>
      </c>
      <c r="B12" s="471">
        <v>48155</v>
      </c>
      <c r="C12" s="472">
        <v>646795</v>
      </c>
      <c r="D12" s="473">
        <v>13431580</v>
      </c>
      <c r="E12" s="471">
        <v>48119</v>
      </c>
      <c r="F12" s="472">
        <v>648507</v>
      </c>
      <c r="G12" s="473">
        <v>13477181</v>
      </c>
      <c r="H12" s="474">
        <v>36</v>
      </c>
      <c r="I12" s="472">
        <v>-1712</v>
      </c>
      <c r="J12" s="475">
        <v>-45601</v>
      </c>
      <c r="K12" s="476">
        <v>0.1</v>
      </c>
      <c r="L12" s="477">
        <v>-0.3</v>
      </c>
      <c r="M12" s="478">
        <v>-0.3</v>
      </c>
      <c r="N12" s="479" t="s">
        <v>263</v>
      </c>
    </row>
    <row r="13" spans="1:14" ht="13.5">
      <c r="A13" s="470" t="s">
        <v>264</v>
      </c>
      <c r="B13" s="471">
        <v>64278</v>
      </c>
      <c r="C13" s="472">
        <v>100147</v>
      </c>
      <c r="D13" s="473">
        <v>1558028</v>
      </c>
      <c r="E13" s="471">
        <v>64228</v>
      </c>
      <c r="F13" s="472">
        <v>99790</v>
      </c>
      <c r="G13" s="473">
        <v>1553693</v>
      </c>
      <c r="H13" s="474">
        <v>50</v>
      </c>
      <c r="I13" s="472">
        <v>357</v>
      </c>
      <c r="J13" s="475">
        <v>4335</v>
      </c>
      <c r="K13" s="476">
        <v>0.1</v>
      </c>
      <c r="L13" s="477">
        <v>0.4</v>
      </c>
      <c r="M13" s="478">
        <v>0.3</v>
      </c>
      <c r="N13" s="479" t="s">
        <v>264</v>
      </c>
    </row>
    <row r="14" spans="1:14" ht="13.5">
      <c r="A14" s="470" t="s">
        <v>265</v>
      </c>
      <c r="B14" s="471">
        <v>80172</v>
      </c>
      <c r="C14" s="472">
        <v>44676</v>
      </c>
      <c r="D14" s="473">
        <v>557254</v>
      </c>
      <c r="E14" s="471">
        <v>80200</v>
      </c>
      <c r="F14" s="472">
        <v>45124</v>
      </c>
      <c r="G14" s="473">
        <v>562642</v>
      </c>
      <c r="H14" s="474">
        <v>-28</v>
      </c>
      <c r="I14" s="472">
        <v>-448</v>
      </c>
      <c r="J14" s="475">
        <v>-5388</v>
      </c>
      <c r="K14" s="476">
        <v>0</v>
      </c>
      <c r="L14" s="477">
        <v>-1</v>
      </c>
      <c r="M14" s="478">
        <v>-1</v>
      </c>
      <c r="N14" s="479" t="s">
        <v>265</v>
      </c>
    </row>
    <row r="15" spans="1:14" ht="13.5">
      <c r="A15" s="470" t="s">
        <v>266</v>
      </c>
      <c r="B15" s="471">
        <v>101671</v>
      </c>
      <c r="C15" s="472">
        <v>22220</v>
      </c>
      <c r="D15" s="473">
        <v>218549</v>
      </c>
      <c r="E15" s="471">
        <v>101569</v>
      </c>
      <c r="F15" s="472">
        <v>22224</v>
      </c>
      <c r="G15" s="473">
        <v>218806</v>
      </c>
      <c r="H15" s="474">
        <v>102</v>
      </c>
      <c r="I15" s="472">
        <v>-4</v>
      </c>
      <c r="J15" s="475">
        <v>-257</v>
      </c>
      <c r="K15" s="476">
        <v>0.1</v>
      </c>
      <c r="L15" s="477">
        <v>0</v>
      </c>
      <c r="M15" s="478">
        <v>-0.1</v>
      </c>
      <c r="N15" s="479" t="s">
        <v>266</v>
      </c>
    </row>
    <row r="16" spans="1:14" ht="13.5">
      <c r="A16" s="470" t="s">
        <v>267</v>
      </c>
      <c r="B16" s="471">
        <v>70265</v>
      </c>
      <c r="C16" s="472">
        <v>47576</v>
      </c>
      <c r="D16" s="473">
        <v>677094</v>
      </c>
      <c r="E16" s="471">
        <v>70277</v>
      </c>
      <c r="F16" s="472">
        <v>47607</v>
      </c>
      <c r="G16" s="473">
        <v>677423</v>
      </c>
      <c r="H16" s="474">
        <v>-12</v>
      </c>
      <c r="I16" s="472">
        <v>-31</v>
      </c>
      <c r="J16" s="475">
        <v>-329</v>
      </c>
      <c r="K16" s="476">
        <v>0</v>
      </c>
      <c r="L16" s="477">
        <v>-0.1</v>
      </c>
      <c r="M16" s="478">
        <v>0</v>
      </c>
      <c r="N16" s="479" t="s">
        <v>267</v>
      </c>
    </row>
    <row r="17" spans="1:14" ht="13.5">
      <c r="A17" s="470" t="s">
        <v>268</v>
      </c>
      <c r="B17" s="471">
        <v>55119</v>
      </c>
      <c r="C17" s="472">
        <v>485475</v>
      </c>
      <c r="D17" s="473">
        <v>8807687</v>
      </c>
      <c r="E17" s="471">
        <v>55113</v>
      </c>
      <c r="F17" s="472">
        <v>486261</v>
      </c>
      <c r="G17" s="473">
        <v>8823045</v>
      </c>
      <c r="H17" s="474">
        <v>6</v>
      </c>
      <c r="I17" s="472">
        <v>-786</v>
      </c>
      <c r="J17" s="475">
        <v>-15358</v>
      </c>
      <c r="K17" s="476">
        <v>0</v>
      </c>
      <c r="L17" s="477">
        <v>-0.2</v>
      </c>
      <c r="M17" s="478">
        <v>-0.2</v>
      </c>
      <c r="N17" s="479" t="s">
        <v>268</v>
      </c>
    </row>
    <row r="18" spans="1:14" ht="13.5">
      <c r="A18" s="489" t="s">
        <v>269</v>
      </c>
      <c r="B18" s="490">
        <v>60302</v>
      </c>
      <c r="C18" s="491">
        <v>268425</v>
      </c>
      <c r="D18" s="492">
        <v>4451342</v>
      </c>
      <c r="E18" s="490">
        <v>60326</v>
      </c>
      <c r="F18" s="491">
        <v>271736</v>
      </c>
      <c r="G18" s="492">
        <v>4504430</v>
      </c>
      <c r="H18" s="493">
        <v>-24</v>
      </c>
      <c r="I18" s="491">
        <v>-3311</v>
      </c>
      <c r="J18" s="494">
        <v>-53088</v>
      </c>
      <c r="K18" s="495">
        <v>0</v>
      </c>
      <c r="L18" s="496">
        <v>-1.2</v>
      </c>
      <c r="M18" s="497">
        <v>-1.2</v>
      </c>
      <c r="N18" s="498" t="s">
        <v>269</v>
      </c>
    </row>
    <row r="19" spans="1:14" ht="13.5">
      <c r="A19" s="470" t="s">
        <v>270</v>
      </c>
      <c r="B19" s="471">
        <v>74463</v>
      </c>
      <c r="C19" s="472">
        <v>104058</v>
      </c>
      <c r="D19" s="473">
        <v>1397449</v>
      </c>
      <c r="E19" s="471">
        <v>74453</v>
      </c>
      <c r="F19" s="472">
        <v>104214</v>
      </c>
      <c r="G19" s="473">
        <v>1399722</v>
      </c>
      <c r="H19" s="474">
        <v>10</v>
      </c>
      <c r="I19" s="472">
        <v>-156</v>
      </c>
      <c r="J19" s="475">
        <v>-2273</v>
      </c>
      <c r="K19" s="476">
        <v>0</v>
      </c>
      <c r="L19" s="477">
        <v>-0.1</v>
      </c>
      <c r="M19" s="478">
        <v>-0.2</v>
      </c>
      <c r="N19" s="479" t="s">
        <v>270</v>
      </c>
    </row>
    <row r="20" spans="1:14" ht="13.5">
      <c r="A20" s="470" t="s">
        <v>271</v>
      </c>
      <c r="B20" s="471">
        <v>59933</v>
      </c>
      <c r="C20" s="472">
        <v>9791</v>
      </c>
      <c r="D20" s="473">
        <v>163365</v>
      </c>
      <c r="E20" s="471">
        <v>59933</v>
      </c>
      <c r="F20" s="472">
        <v>9791</v>
      </c>
      <c r="G20" s="473">
        <v>163365</v>
      </c>
      <c r="H20" s="474">
        <v>0</v>
      </c>
      <c r="I20" s="472">
        <v>0</v>
      </c>
      <c r="J20" s="475">
        <v>0</v>
      </c>
      <c r="K20" s="476">
        <v>0</v>
      </c>
      <c r="L20" s="477">
        <v>0</v>
      </c>
      <c r="M20" s="478">
        <v>0</v>
      </c>
      <c r="N20" s="479" t="s">
        <v>271</v>
      </c>
    </row>
    <row r="21" spans="1:14" ht="13.5">
      <c r="A21" s="470" t="s">
        <v>272</v>
      </c>
      <c r="B21" s="471">
        <v>64720</v>
      </c>
      <c r="C21" s="472">
        <v>27053</v>
      </c>
      <c r="D21" s="473">
        <v>418001</v>
      </c>
      <c r="E21" s="471">
        <v>64723</v>
      </c>
      <c r="F21" s="472">
        <v>27032</v>
      </c>
      <c r="G21" s="473">
        <v>417656</v>
      </c>
      <c r="H21" s="474">
        <v>-3</v>
      </c>
      <c r="I21" s="472">
        <v>21</v>
      </c>
      <c r="J21" s="475">
        <v>345</v>
      </c>
      <c r="K21" s="476">
        <v>0</v>
      </c>
      <c r="L21" s="477">
        <v>0.1</v>
      </c>
      <c r="M21" s="478">
        <v>0.1</v>
      </c>
      <c r="N21" s="479" t="s">
        <v>272</v>
      </c>
    </row>
    <row r="22" spans="1:14" ht="13.5">
      <c r="A22" s="470" t="s">
        <v>273</v>
      </c>
      <c r="B22" s="471">
        <v>97431</v>
      </c>
      <c r="C22" s="472">
        <v>8763</v>
      </c>
      <c r="D22" s="473">
        <v>89941</v>
      </c>
      <c r="E22" s="471">
        <v>97453</v>
      </c>
      <c r="F22" s="472">
        <v>10258</v>
      </c>
      <c r="G22" s="473">
        <v>105261</v>
      </c>
      <c r="H22" s="474">
        <v>-22</v>
      </c>
      <c r="I22" s="472">
        <v>-1495</v>
      </c>
      <c r="J22" s="475">
        <v>-15320</v>
      </c>
      <c r="K22" s="476">
        <v>0</v>
      </c>
      <c r="L22" s="477">
        <v>-14.6</v>
      </c>
      <c r="M22" s="478">
        <v>-14.6</v>
      </c>
      <c r="N22" s="479" t="s">
        <v>273</v>
      </c>
    </row>
    <row r="23" spans="1:14" ht="13.5">
      <c r="A23" s="470" t="s">
        <v>274</v>
      </c>
      <c r="B23" s="471">
        <v>86272</v>
      </c>
      <c r="C23" s="472">
        <v>23537</v>
      </c>
      <c r="D23" s="473">
        <v>272823</v>
      </c>
      <c r="E23" s="471">
        <v>86280</v>
      </c>
      <c r="F23" s="472">
        <v>23572</v>
      </c>
      <c r="G23" s="473">
        <v>273205</v>
      </c>
      <c r="H23" s="474">
        <v>-8</v>
      </c>
      <c r="I23" s="472">
        <v>-35</v>
      </c>
      <c r="J23" s="475">
        <v>-382</v>
      </c>
      <c r="K23" s="476">
        <v>0</v>
      </c>
      <c r="L23" s="477">
        <v>-0.1</v>
      </c>
      <c r="M23" s="478">
        <v>-0.1</v>
      </c>
      <c r="N23" s="479" t="s">
        <v>274</v>
      </c>
    </row>
    <row r="24" spans="1:14" ht="13.5">
      <c r="A24" s="470" t="s">
        <v>275</v>
      </c>
      <c r="B24" s="471">
        <v>84073</v>
      </c>
      <c r="C24" s="472">
        <v>12817</v>
      </c>
      <c r="D24" s="473">
        <v>152451</v>
      </c>
      <c r="E24" s="471">
        <v>84038</v>
      </c>
      <c r="F24" s="472">
        <v>12399</v>
      </c>
      <c r="G24" s="473">
        <v>147540</v>
      </c>
      <c r="H24" s="474">
        <v>35</v>
      </c>
      <c r="I24" s="472">
        <v>418</v>
      </c>
      <c r="J24" s="475">
        <v>4911</v>
      </c>
      <c r="K24" s="476">
        <v>0</v>
      </c>
      <c r="L24" s="477">
        <v>3.4</v>
      </c>
      <c r="M24" s="478">
        <v>3.3</v>
      </c>
      <c r="N24" s="479" t="s">
        <v>275</v>
      </c>
    </row>
    <row r="25" spans="1:14" ht="13.5">
      <c r="A25" s="470" t="s">
        <v>276</v>
      </c>
      <c r="B25" s="471">
        <v>100000</v>
      </c>
      <c r="C25" s="472">
        <v>102615</v>
      </c>
      <c r="D25" s="473">
        <v>1026146</v>
      </c>
      <c r="E25" s="471">
        <v>100000</v>
      </c>
      <c r="F25" s="472">
        <v>104409</v>
      </c>
      <c r="G25" s="473">
        <v>1044091</v>
      </c>
      <c r="H25" s="474">
        <v>0</v>
      </c>
      <c r="I25" s="472">
        <v>-1794</v>
      </c>
      <c r="J25" s="475">
        <v>-17945</v>
      </c>
      <c r="K25" s="476">
        <v>0</v>
      </c>
      <c r="L25" s="477">
        <v>-1.7</v>
      </c>
      <c r="M25" s="478">
        <v>-1.7</v>
      </c>
      <c r="N25" s="479" t="s">
        <v>276</v>
      </c>
    </row>
    <row r="26" spans="1:14" ht="13.5">
      <c r="A26" s="470" t="s">
        <v>277</v>
      </c>
      <c r="B26" s="471">
        <v>37155</v>
      </c>
      <c r="C26" s="472">
        <v>35295</v>
      </c>
      <c r="D26" s="473">
        <v>949939</v>
      </c>
      <c r="E26" s="471">
        <v>37155</v>
      </c>
      <c r="F26" s="472">
        <v>35295</v>
      </c>
      <c r="G26" s="473">
        <v>949939</v>
      </c>
      <c r="H26" s="474">
        <v>0</v>
      </c>
      <c r="I26" s="472">
        <v>0</v>
      </c>
      <c r="J26" s="475">
        <v>0</v>
      </c>
      <c r="K26" s="476">
        <v>0</v>
      </c>
      <c r="L26" s="477">
        <v>0</v>
      </c>
      <c r="M26" s="478">
        <v>0</v>
      </c>
      <c r="N26" s="479" t="s">
        <v>277</v>
      </c>
    </row>
    <row r="27" spans="1:14" ht="13.5">
      <c r="A27" s="470" t="s">
        <v>278</v>
      </c>
      <c r="B27" s="471">
        <v>37343</v>
      </c>
      <c r="C27" s="472">
        <v>42828</v>
      </c>
      <c r="D27" s="473">
        <v>1146893</v>
      </c>
      <c r="E27" s="471">
        <v>37329</v>
      </c>
      <c r="F27" s="472">
        <v>42821</v>
      </c>
      <c r="G27" s="473">
        <v>1147138</v>
      </c>
      <c r="H27" s="474">
        <v>14</v>
      </c>
      <c r="I27" s="472">
        <v>7</v>
      </c>
      <c r="J27" s="475">
        <v>-245</v>
      </c>
      <c r="K27" s="476">
        <v>0</v>
      </c>
      <c r="L27" s="477">
        <v>0</v>
      </c>
      <c r="M27" s="478">
        <v>0</v>
      </c>
      <c r="N27" s="479" t="s">
        <v>278</v>
      </c>
    </row>
    <row r="28" spans="1:14" ht="13.5">
      <c r="A28" s="470" t="s">
        <v>279</v>
      </c>
      <c r="B28" s="471">
        <v>73126</v>
      </c>
      <c r="C28" s="472">
        <v>70009</v>
      </c>
      <c r="D28" s="473">
        <v>957379</v>
      </c>
      <c r="E28" s="471">
        <v>73126</v>
      </c>
      <c r="F28" s="472">
        <v>70009</v>
      </c>
      <c r="G28" s="473">
        <v>957379</v>
      </c>
      <c r="H28" s="474">
        <v>0</v>
      </c>
      <c r="I28" s="472">
        <v>0</v>
      </c>
      <c r="J28" s="475">
        <v>0</v>
      </c>
      <c r="K28" s="476">
        <v>0</v>
      </c>
      <c r="L28" s="477">
        <v>0</v>
      </c>
      <c r="M28" s="478">
        <v>0</v>
      </c>
      <c r="N28" s="479" t="s">
        <v>279</v>
      </c>
    </row>
    <row r="29" spans="1:14" ht="13.5">
      <c r="A29" s="470" t="s">
        <v>280</v>
      </c>
      <c r="B29" s="471">
        <v>74704</v>
      </c>
      <c r="C29" s="472">
        <v>155043</v>
      </c>
      <c r="D29" s="473">
        <v>2075441</v>
      </c>
      <c r="E29" s="471">
        <v>74705</v>
      </c>
      <c r="F29" s="472">
        <v>155248</v>
      </c>
      <c r="G29" s="473">
        <v>2078146</v>
      </c>
      <c r="H29" s="474">
        <v>-1</v>
      </c>
      <c r="I29" s="472">
        <v>-205</v>
      </c>
      <c r="J29" s="475">
        <v>-2705</v>
      </c>
      <c r="K29" s="476">
        <v>0</v>
      </c>
      <c r="L29" s="477">
        <v>-0.1</v>
      </c>
      <c r="M29" s="478">
        <v>-0.1</v>
      </c>
      <c r="N29" s="479" t="s">
        <v>280</v>
      </c>
    </row>
    <row r="30" spans="1:14" ht="13.5">
      <c r="A30" s="470" t="s">
        <v>281</v>
      </c>
      <c r="B30" s="471">
        <v>80884</v>
      </c>
      <c r="C30" s="472">
        <v>15205</v>
      </c>
      <c r="D30" s="473">
        <v>187986</v>
      </c>
      <c r="E30" s="471">
        <v>81218</v>
      </c>
      <c r="F30" s="472">
        <v>15144</v>
      </c>
      <c r="G30" s="473">
        <v>186460</v>
      </c>
      <c r="H30" s="474">
        <v>-334</v>
      </c>
      <c r="I30" s="472">
        <v>61</v>
      </c>
      <c r="J30" s="475">
        <v>1526</v>
      </c>
      <c r="K30" s="476">
        <v>-0.4</v>
      </c>
      <c r="L30" s="477">
        <v>0.4</v>
      </c>
      <c r="M30" s="478">
        <v>0.8</v>
      </c>
      <c r="N30" s="479" t="s">
        <v>281</v>
      </c>
    </row>
    <row r="31" spans="1:14" ht="13.5">
      <c r="A31" s="470" t="s">
        <v>282</v>
      </c>
      <c r="B31" s="471">
        <v>82843</v>
      </c>
      <c r="C31" s="472">
        <v>5943</v>
      </c>
      <c r="D31" s="473">
        <v>71738</v>
      </c>
      <c r="E31" s="471">
        <v>82843</v>
      </c>
      <c r="F31" s="472">
        <v>5943</v>
      </c>
      <c r="G31" s="473">
        <v>71738</v>
      </c>
      <c r="H31" s="474">
        <v>0</v>
      </c>
      <c r="I31" s="472">
        <v>0</v>
      </c>
      <c r="J31" s="475">
        <v>0</v>
      </c>
      <c r="K31" s="476">
        <v>0</v>
      </c>
      <c r="L31" s="477">
        <v>0</v>
      </c>
      <c r="M31" s="478">
        <v>0</v>
      </c>
      <c r="N31" s="479" t="s">
        <v>282</v>
      </c>
    </row>
    <row r="32" spans="1:14" ht="13.5">
      <c r="A32" s="470" t="s">
        <v>283</v>
      </c>
      <c r="B32" s="471">
        <v>77935</v>
      </c>
      <c r="C32" s="472">
        <v>60500</v>
      </c>
      <c r="D32" s="473">
        <v>776286</v>
      </c>
      <c r="E32" s="471">
        <v>77971</v>
      </c>
      <c r="F32" s="472">
        <v>60822</v>
      </c>
      <c r="G32" s="473">
        <v>780056</v>
      </c>
      <c r="H32" s="474">
        <v>-36</v>
      </c>
      <c r="I32" s="472">
        <v>-322</v>
      </c>
      <c r="J32" s="475">
        <v>-3770</v>
      </c>
      <c r="K32" s="476">
        <v>0</v>
      </c>
      <c r="L32" s="477">
        <v>-0.5</v>
      </c>
      <c r="M32" s="478">
        <v>-0.5</v>
      </c>
      <c r="N32" s="479" t="s">
        <v>283</v>
      </c>
    </row>
    <row r="33" spans="1:14" ht="13.5">
      <c r="A33" s="470" t="s">
        <v>284</v>
      </c>
      <c r="B33" s="471">
        <v>69532</v>
      </c>
      <c r="C33" s="472">
        <v>29170</v>
      </c>
      <c r="D33" s="473">
        <v>419521</v>
      </c>
      <c r="E33" s="471">
        <v>69507</v>
      </c>
      <c r="F33" s="472">
        <v>28663</v>
      </c>
      <c r="G33" s="473">
        <v>412374</v>
      </c>
      <c r="H33" s="474">
        <v>25</v>
      </c>
      <c r="I33" s="472">
        <v>507</v>
      </c>
      <c r="J33" s="475">
        <v>7147</v>
      </c>
      <c r="K33" s="476">
        <v>0</v>
      </c>
      <c r="L33" s="477">
        <v>1.8</v>
      </c>
      <c r="M33" s="478">
        <v>1.7</v>
      </c>
      <c r="N33" s="479" t="s">
        <v>284</v>
      </c>
    </row>
    <row r="34" spans="1:14" ht="13.5">
      <c r="A34" s="470" t="s">
        <v>285</v>
      </c>
      <c r="B34" s="471">
        <v>46580</v>
      </c>
      <c r="C34" s="472">
        <v>101281</v>
      </c>
      <c r="D34" s="473">
        <v>2174334</v>
      </c>
      <c r="E34" s="471">
        <v>46606</v>
      </c>
      <c r="F34" s="472">
        <v>102716</v>
      </c>
      <c r="G34" s="473">
        <v>2203905</v>
      </c>
      <c r="H34" s="474">
        <v>-26</v>
      </c>
      <c r="I34" s="472">
        <v>-1435</v>
      </c>
      <c r="J34" s="475">
        <v>-29571</v>
      </c>
      <c r="K34" s="476">
        <v>-0.1</v>
      </c>
      <c r="L34" s="477">
        <v>-1.4</v>
      </c>
      <c r="M34" s="478">
        <v>-1.3</v>
      </c>
      <c r="N34" s="479" t="s">
        <v>285</v>
      </c>
    </row>
    <row r="35" spans="1:14" ht="13.5">
      <c r="A35" s="470" t="s">
        <v>286</v>
      </c>
      <c r="B35" s="471">
        <v>45524</v>
      </c>
      <c r="C35" s="472">
        <v>94604</v>
      </c>
      <c r="D35" s="473">
        <v>2078106</v>
      </c>
      <c r="E35" s="471">
        <v>45522</v>
      </c>
      <c r="F35" s="472">
        <v>94658</v>
      </c>
      <c r="G35" s="473">
        <v>2079403</v>
      </c>
      <c r="H35" s="474">
        <v>2</v>
      </c>
      <c r="I35" s="472">
        <v>-54</v>
      </c>
      <c r="J35" s="475">
        <v>-1297</v>
      </c>
      <c r="K35" s="476">
        <v>0</v>
      </c>
      <c r="L35" s="477">
        <v>-0.1</v>
      </c>
      <c r="M35" s="478">
        <v>-0.1</v>
      </c>
      <c r="N35" s="479" t="s">
        <v>286</v>
      </c>
    </row>
    <row r="36" spans="1:14" ht="13.5">
      <c r="A36" s="470" t="s">
        <v>287</v>
      </c>
      <c r="B36" s="471">
        <v>46588</v>
      </c>
      <c r="C36" s="472">
        <v>202607</v>
      </c>
      <c r="D36" s="473">
        <v>4348909</v>
      </c>
      <c r="E36" s="471">
        <v>46578</v>
      </c>
      <c r="F36" s="472">
        <v>202409</v>
      </c>
      <c r="G36" s="473">
        <v>4345557</v>
      </c>
      <c r="H36" s="474">
        <v>10</v>
      </c>
      <c r="I36" s="472">
        <v>198</v>
      </c>
      <c r="J36" s="475">
        <v>3352</v>
      </c>
      <c r="K36" s="476">
        <v>0</v>
      </c>
      <c r="L36" s="477">
        <v>0.1</v>
      </c>
      <c r="M36" s="478">
        <v>0.1</v>
      </c>
      <c r="N36" s="479" t="s">
        <v>287</v>
      </c>
    </row>
    <row r="37" spans="1:14" ht="13.5">
      <c r="A37" s="470" t="s">
        <v>288</v>
      </c>
      <c r="B37" s="471">
        <v>34335</v>
      </c>
      <c r="C37" s="472">
        <v>15198</v>
      </c>
      <c r="D37" s="473">
        <v>442640</v>
      </c>
      <c r="E37" s="471">
        <v>34028</v>
      </c>
      <c r="F37" s="472">
        <v>15772</v>
      </c>
      <c r="G37" s="473">
        <v>463500</v>
      </c>
      <c r="H37" s="474">
        <v>307</v>
      </c>
      <c r="I37" s="472">
        <v>-574</v>
      </c>
      <c r="J37" s="475">
        <v>-20860</v>
      </c>
      <c r="K37" s="476">
        <v>0.9</v>
      </c>
      <c r="L37" s="477">
        <v>-3.6</v>
      </c>
      <c r="M37" s="478">
        <v>-4.5</v>
      </c>
      <c r="N37" s="479" t="s">
        <v>288</v>
      </c>
    </row>
    <row r="38" spans="1:14" ht="13.5">
      <c r="A38" s="470" t="s">
        <v>289</v>
      </c>
      <c r="B38" s="471">
        <v>18711</v>
      </c>
      <c r="C38" s="472">
        <v>8470</v>
      </c>
      <c r="D38" s="473">
        <v>452683</v>
      </c>
      <c r="E38" s="471">
        <v>18708</v>
      </c>
      <c r="F38" s="472">
        <v>8472</v>
      </c>
      <c r="G38" s="473">
        <v>452844</v>
      </c>
      <c r="H38" s="474">
        <v>3</v>
      </c>
      <c r="I38" s="472">
        <v>-2</v>
      </c>
      <c r="J38" s="475">
        <v>-161</v>
      </c>
      <c r="K38" s="476">
        <v>0</v>
      </c>
      <c r="L38" s="477">
        <v>0</v>
      </c>
      <c r="M38" s="478">
        <v>0</v>
      </c>
      <c r="N38" s="479" t="s">
        <v>289</v>
      </c>
    </row>
    <row r="39" spans="1:14" ht="13.5">
      <c r="A39" s="470" t="s">
        <v>290</v>
      </c>
      <c r="B39" s="471">
        <v>19696</v>
      </c>
      <c r="C39" s="472">
        <v>5661</v>
      </c>
      <c r="D39" s="473">
        <v>287414</v>
      </c>
      <c r="E39" s="471">
        <v>19696</v>
      </c>
      <c r="F39" s="472">
        <v>5661</v>
      </c>
      <c r="G39" s="473">
        <v>287414</v>
      </c>
      <c r="H39" s="474">
        <v>0</v>
      </c>
      <c r="I39" s="472">
        <v>0</v>
      </c>
      <c r="J39" s="475">
        <v>0</v>
      </c>
      <c r="K39" s="476">
        <v>0</v>
      </c>
      <c r="L39" s="477">
        <v>0</v>
      </c>
      <c r="M39" s="478">
        <v>0</v>
      </c>
      <c r="N39" s="479" t="s">
        <v>290</v>
      </c>
    </row>
    <row r="40" spans="1:14" ht="13.5">
      <c r="A40" s="470" t="s">
        <v>291</v>
      </c>
      <c r="B40" s="471">
        <v>11465</v>
      </c>
      <c r="C40" s="472">
        <v>20862</v>
      </c>
      <c r="D40" s="473">
        <v>1819677</v>
      </c>
      <c r="E40" s="471">
        <v>11468</v>
      </c>
      <c r="F40" s="472">
        <v>20903</v>
      </c>
      <c r="G40" s="473">
        <v>1822671</v>
      </c>
      <c r="H40" s="474">
        <v>-3</v>
      </c>
      <c r="I40" s="472">
        <v>-41</v>
      </c>
      <c r="J40" s="475">
        <v>-2994</v>
      </c>
      <c r="K40" s="476">
        <v>0</v>
      </c>
      <c r="L40" s="477">
        <v>-0.2</v>
      </c>
      <c r="M40" s="478">
        <v>-0.2</v>
      </c>
      <c r="N40" s="479" t="s">
        <v>291</v>
      </c>
    </row>
    <row r="41" spans="1:14" ht="13.5">
      <c r="A41" s="470" t="s">
        <v>292</v>
      </c>
      <c r="B41" s="471">
        <v>23749</v>
      </c>
      <c r="C41" s="472">
        <v>8953</v>
      </c>
      <c r="D41" s="473">
        <v>376986</v>
      </c>
      <c r="E41" s="471">
        <v>23695</v>
      </c>
      <c r="F41" s="472">
        <v>9063</v>
      </c>
      <c r="G41" s="473">
        <v>382488</v>
      </c>
      <c r="H41" s="474">
        <v>54</v>
      </c>
      <c r="I41" s="472">
        <v>-110</v>
      </c>
      <c r="J41" s="475">
        <v>-5502</v>
      </c>
      <c r="K41" s="476">
        <v>0.2</v>
      </c>
      <c r="L41" s="477">
        <v>-1.2</v>
      </c>
      <c r="M41" s="478">
        <v>-1.4</v>
      </c>
      <c r="N41" s="479" t="s">
        <v>292</v>
      </c>
    </row>
    <row r="42" spans="1:14" ht="13.5">
      <c r="A42" s="470" t="s">
        <v>293</v>
      </c>
      <c r="B42" s="471">
        <v>31095</v>
      </c>
      <c r="C42" s="472">
        <v>3321</v>
      </c>
      <c r="D42" s="473">
        <v>106803</v>
      </c>
      <c r="E42" s="471">
        <v>31095</v>
      </c>
      <c r="F42" s="472">
        <v>3321</v>
      </c>
      <c r="G42" s="473">
        <v>106803</v>
      </c>
      <c r="H42" s="474">
        <v>0</v>
      </c>
      <c r="I42" s="472">
        <v>0</v>
      </c>
      <c r="J42" s="475">
        <v>0</v>
      </c>
      <c r="K42" s="476">
        <v>0</v>
      </c>
      <c r="L42" s="477">
        <v>0</v>
      </c>
      <c r="M42" s="478">
        <v>0</v>
      </c>
      <c r="N42" s="479" t="s">
        <v>293</v>
      </c>
    </row>
    <row r="43" spans="1:14" ht="13.5">
      <c r="A43" s="470" t="s">
        <v>294</v>
      </c>
      <c r="B43" s="471">
        <v>17357</v>
      </c>
      <c r="C43" s="472">
        <v>13518</v>
      </c>
      <c r="D43" s="473">
        <v>778831</v>
      </c>
      <c r="E43" s="471">
        <v>17357</v>
      </c>
      <c r="F43" s="472">
        <v>13520</v>
      </c>
      <c r="G43" s="473">
        <v>778938</v>
      </c>
      <c r="H43" s="474">
        <v>0</v>
      </c>
      <c r="I43" s="472">
        <v>-2</v>
      </c>
      <c r="J43" s="475">
        <v>-107</v>
      </c>
      <c r="K43" s="476">
        <v>0</v>
      </c>
      <c r="L43" s="477">
        <v>0</v>
      </c>
      <c r="M43" s="478">
        <v>0</v>
      </c>
      <c r="N43" s="479" t="s">
        <v>294</v>
      </c>
    </row>
    <row r="44" spans="1:14" ht="14.25" thickBot="1">
      <c r="A44" s="510" t="s">
        <v>295</v>
      </c>
      <c r="B44" s="481">
        <v>22830</v>
      </c>
      <c r="C44" s="482">
        <v>35622</v>
      </c>
      <c r="D44" s="483">
        <v>1560334</v>
      </c>
      <c r="E44" s="481">
        <v>22830</v>
      </c>
      <c r="F44" s="482">
        <v>35622</v>
      </c>
      <c r="G44" s="483">
        <v>1560342</v>
      </c>
      <c r="H44" s="484">
        <v>0</v>
      </c>
      <c r="I44" s="482">
        <v>0</v>
      </c>
      <c r="J44" s="485">
        <v>-8</v>
      </c>
      <c r="K44" s="486">
        <v>0</v>
      </c>
      <c r="L44" s="487">
        <v>0</v>
      </c>
      <c r="M44" s="488">
        <v>0</v>
      </c>
      <c r="N44" s="511" t="s">
        <v>295</v>
      </c>
    </row>
    <row r="45" spans="1:14" ht="14.25" thickBot="1">
      <c r="A45" s="540" t="s">
        <v>296</v>
      </c>
      <c r="B45" s="513">
        <v>53742</v>
      </c>
      <c r="C45" s="514">
        <v>2573919</v>
      </c>
      <c r="D45" s="515">
        <v>47893795</v>
      </c>
      <c r="E45" s="513">
        <v>53735</v>
      </c>
      <c r="F45" s="514">
        <v>2579130</v>
      </c>
      <c r="G45" s="515">
        <v>47997299</v>
      </c>
      <c r="H45" s="516">
        <v>7</v>
      </c>
      <c r="I45" s="514">
        <v>-5211</v>
      </c>
      <c r="J45" s="517">
        <v>-103504</v>
      </c>
      <c r="K45" s="518">
        <v>0</v>
      </c>
      <c r="L45" s="519">
        <v>-0.2</v>
      </c>
      <c r="M45" s="520">
        <v>-0.2</v>
      </c>
      <c r="N45" s="541" t="s">
        <v>296</v>
      </c>
    </row>
    <row r="46" spans="1:14" ht="14.25" thickBot="1">
      <c r="A46" s="264" t="s">
        <v>297</v>
      </c>
      <c r="B46" s="522">
        <v>51103</v>
      </c>
      <c r="C46" s="523">
        <v>1481149</v>
      </c>
      <c r="D46" s="524">
        <v>28983418</v>
      </c>
      <c r="E46" s="522">
        <v>51145</v>
      </c>
      <c r="F46" s="523">
        <v>1489473</v>
      </c>
      <c r="G46" s="524">
        <v>29122365</v>
      </c>
      <c r="H46" s="525">
        <v>-42</v>
      </c>
      <c r="I46" s="523">
        <v>-8324</v>
      </c>
      <c r="J46" s="526">
        <v>-138947</v>
      </c>
      <c r="K46" s="527">
        <v>-0.1</v>
      </c>
      <c r="L46" s="528">
        <v>-0.6</v>
      </c>
      <c r="M46" s="529">
        <v>-0.5</v>
      </c>
      <c r="N46" s="542" t="s">
        <v>297</v>
      </c>
    </row>
    <row r="47" spans="1:14" ht="14.25" thickBot="1">
      <c r="A47" s="250" t="s">
        <v>298</v>
      </c>
      <c r="B47" s="531">
        <v>52747</v>
      </c>
      <c r="C47" s="532">
        <v>4055068</v>
      </c>
      <c r="D47" s="533">
        <v>76877213</v>
      </c>
      <c r="E47" s="531">
        <v>52757</v>
      </c>
      <c r="F47" s="532">
        <v>4068603</v>
      </c>
      <c r="G47" s="533">
        <v>77119664</v>
      </c>
      <c r="H47" s="534">
        <v>-10</v>
      </c>
      <c r="I47" s="532">
        <v>-13535</v>
      </c>
      <c r="J47" s="535">
        <v>-242451</v>
      </c>
      <c r="K47" s="536">
        <v>0</v>
      </c>
      <c r="L47" s="537">
        <v>-0.3</v>
      </c>
      <c r="M47" s="538">
        <v>-0.3</v>
      </c>
      <c r="N47" s="539" t="s">
        <v>298</v>
      </c>
    </row>
  </sheetData>
  <mergeCells count="6">
    <mergeCell ref="K3:M3"/>
    <mergeCell ref="N3:N5"/>
    <mergeCell ref="A3:A5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0.625" style="0" customWidth="1"/>
    <col min="2" max="8" width="12.625" style="0" customWidth="1"/>
    <col min="9" max="9" width="14.625" style="0" customWidth="1"/>
    <col min="10" max="10" width="12.625" style="0" customWidth="1"/>
    <col min="14" max="14" width="10.625" style="0" customWidth="1"/>
  </cols>
  <sheetData>
    <row r="1" spans="1:14" ht="14.25">
      <c r="A1" s="1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thickBot="1">
      <c r="A2" s="2" t="s">
        <v>300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234</v>
      </c>
    </row>
    <row r="3" spans="1:14" ht="13.5">
      <c r="A3" s="669" t="s">
        <v>1</v>
      </c>
      <c r="B3" s="666" t="s">
        <v>235</v>
      </c>
      <c r="C3" s="667"/>
      <c r="D3" s="668"/>
      <c r="E3" s="666" t="s">
        <v>236</v>
      </c>
      <c r="F3" s="667"/>
      <c r="G3" s="668"/>
      <c r="H3" s="667" t="s">
        <v>237</v>
      </c>
      <c r="I3" s="667"/>
      <c r="J3" s="667"/>
      <c r="K3" s="666" t="s">
        <v>238</v>
      </c>
      <c r="L3" s="667"/>
      <c r="M3" s="668"/>
      <c r="N3" s="669" t="s">
        <v>1</v>
      </c>
    </row>
    <row r="4" spans="1:14" ht="13.5">
      <c r="A4" s="670"/>
      <c r="B4" s="543" t="s">
        <v>239</v>
      </c>
      <c r="C4" s="544" t="s">
        <v>240</v>
      </c>
      <c r="D4" s="545" t="s">
        <v>86</v>
      </c>
      <c r="E4" s="543" t="s">
        <v>241</v>
      </c>
      <c r="F4" s="544" t="s">
        <v>242</v>
      </c>
      <c r="G4" s="545" t="s">
        <v>86</v>
      </c>
      <c r="H4" s="546" t="s">
        <v>241</v>
      </c>
      <c r="I4" s="544" t="s">
        <v>243</v>
      </c>
      <c r="J4" s="547" t="s">
        <v>86</v>
      </c>
      <c r="K4" s="543" t="s">
        <v>244</v>
      </c>
      <c r="L4" s="544" t="s">
        <v>245</v>
      </c>
      <c r="M4" s="545" t="s">
        <v>246</v>
      </c>
      <c r="N4" s="670"/>
    </row>
    <row r="5" spans="1:14" ht="14.25" thickBot="1">
      <c r="A5" s="671"/>
      <c r="B5" s="548" t="s">
        <v>301</v>
      </c>
      <c r="C5" s="549" t="s">
        <v>248</v>
      </c>
      <c r="D5" s="550" t="s">
        <v>249</v>
      </c>
      <c r="E5" s="548" t="s">
        <v>307</v>
      </c>
      <c r="F5" s="549" t="s">
        <v>251</v>
      </c>
      <c r="G5" s="550" t="s">
        <v>252</v>
      </c>
      <c r="H5" s="551" t="s">
        <v>302</v>
      </c>
      <c r="I5" s="549" t="s">
        <v>201</v>
      </c>
      <c r="J5" s="552" t="s">
        <v>254</v>
      </c>
      <c r="K5" s="548" t="s">
        <v>241</v>
      </c>
      <c r="L5" s="549" t="s">
        <v>255</v>
      </c>
      <c r="M5" s="550" t="s">
        <v>86</v>
      </c>
      <c r="N5" s="671"/>
    </row>
    <row r="6" spans="1:14" ht="13.5">
      <c r="A6" s="460" t="s">
        <v>256</v>
      </c>
      <c r="B6" s="461">
        <v>49549</v>
      </c>
      <c r="C6" s="462">
        <v>1626996423</v>
      </c>
      <c r="D6" s="463">
        <v>32836259</v>
      </c>
      <c r="E6" s="461">
        <v>50993</v>
      </c>
      <c r="F6" s="462">
        <v>1672177776</v>
      </c>
      <c r="G6" s="463">
        <v>32792038</v>
      </c>
      <c r="H6" s="464">
        <v>-1444</v>
      </c>
      <c r="I6" s="462">
        <v>-45181353</v>
      </c>
      <c r="J6" s="465">
        <v>44221</v>
      </c>
      <c r="K6" s="466">
        <v>-2.8</v>
      </c>
      <c r="L6" s="467">
        <v>-2.7</v>
      </c>
      <c r="M6" s="468">
        <v>0.1</v>
      </c>
      <c r="N6" s="469" t="s">
        <v>256</v>
      </c>
    </row>
    <row r="7" spans="1:14" ht="13.5">
      <c r="A7" s="470" t="s">
        <v>257</v>
      </c>
      <c r="B7" s="471">
        <v>34721</v>
      </c>
      <c r="C7" s="472">
        <v>205676128</v>
      </c>
      <c r="D7" s="473">
        <v>5923756</v>
      </c>
      <c r="E7" s="471">
        <v>35887</v>
      </c>
      <c r="F7" s="472">
        <v>211852215</v>
      </c>
      <c r="G7" s="473">
        <v>5903391</v>
      </c>
      <c r="H7" s="474">
        <v>-1166</v>
      </c>
      <c r="I7" s="472">
        <v>-6176087</v>
      </c>
      <c r="J7" s="475">
        <v>20365</v>
      </c>
      <c r="K7" s="476">
        <v>-3.2</v>
      </c>
      <c r="L7" s="477">
        <v>-2.9</v>
      </c>
      <c r="M7" s="478">
        <v>0.3</v>
      </c>
      <c r="N7" s="479" t="s">
        <v>257</v>
      </c>
    </row>
    <row r="8" spans="1:14" ht="13.5">
      <c r="A8" s="480" t="s">
        <v>258</v>
      </c>
      <c r="B8" s="471">
        <v>37945</v>
      </c>
      <c r="C8" s="472">
        <v>375405154</v>
      </c>
      <c r="D8" s="473">
        <v>9893305</v>
      </c>
      <c r="E8" s="471">
        <v>39203</v>
      </c>
      <c r="F8" s="472">
        <v>385742647</v>
      </c>
      <c r="G8" s="473">
        <v>9839735</v>
      </c>
      <c r="H8" s="474">
        <v>-1258</v>
      </c>
      <c r="I8" s="472">
        <v>-10337493</v>
      </c>
      <c r="J8" s="475">
        <v>53570</v>
      </c>
      <c r="K8" s="476">
        <v>-3.2</v>
      </c>
      <c r="L8" s="477">
        <v>-2.7</v>
      </c>
      <c r="M8" s="478">
        <v>0.5</v>
      </c>
      <c r="N8" s="479" t="s">
        <v>259</v>
      </c>
    </row>
    <row r="9" spans="1:14" ht="13.5">
      <c r="A9" s="480" t="s">
        <v>260</v>
      </c>
      <c r="B9" s="471">
        <v>28747</v>
      </c>
      <c r="C9" s="472">
        <v>210525613</v>
      </c>
      <c r="D9" s="473">
        <v>7323270</v>
      </c>
      <c r="E9" s="471">
        <v>29719</v>
      </c>
      <c r="F9" s="472">
        <v>217243373</v>
      </c>
      <c r="G9" s="473">
        <v>7309845</v>
      </c>
      <c r="H9" s="474">
        <v>-972</v>
      </c>
      <c r="I9" s="472">
        <v>-6717760</v>
      </c>
      <c r="J9" s="475">
        <v>13425</v>
      </c>
      <c r="K9" s="476">
        <v>-3.3</v>
      </c>
      <c r="L9" s="477">
        <v>-3.1</v>
      </c>
      <c r="M9" s="478">
        <v>0.2</v>
      </c>
      <c r="N9" s="479" t="s">
        <v>260</v>
      </c>
    </row>
    <row r="10" spans="1:14" ht="13.5">
      <c r="A10" s="470" t="s">
        <v>261</v>
      </c>
      <c r="B10" s="471">
        <v>42578</v>
      </c>
      <c r="C10" s="472">
        <v>472331009</v>
      </c>
      <c r="D10" s="473">
        <v>11093397</v>
      </c>
      <c r="E10" s="471">
        <v>43422</v>
      </c>
      <c r="F10" s="472">
        <v>478777095</v>
      </c>
      <c r="G10" s="473">
        <v>11026110</v>
      </c>
      <c r="H10" s="474">
        <v>-844</v>
      </c>
      <c r="I10" s="472">
        <v>-6446086</v>
      </c>
      <c r="J10" s="475">
        <v>67287</v>
      </c>
      <c r="K10" s="476">
        <v>-1.9</v>
      </c>
      <c r="L10" s="477">
        <v>-1.3</v>
      </c>
      <c r="M10" s="478">
        <v>0.6</v>
      </c>
      <c r="N10" s="479" t="s">
        <v>261</v>
      </c>
    </row>
    <row r="11" spans="1:14" ht="13.5">
      <c r="A11" s="470" t="s">
        <v>262</v>
      </c>
      <c r="B11" s="471">
        <v>25333</v>
      </c>
      <c r="C11" s="472">
        <v>175975548</v>
      </c>
      <c r="D11" s="473">
        <v>6946525</v>
      </c>
      <c r="E11" s="471">
        <v>26000</v>
      </c>
      <c r="F11" s="472">
        <v>180171110</v>
      </c>
      <c r="G11" s="473">
        <v>6929697</v>
      </c>
      <c r="H11" s="474">
        <v>-667</v>
      </c>
      <c r="I11" s="472">
        <v>-4195562</v>
      </c>
      <c r="J11" s="475">
        <v>16828</v>
      </c>
      <c r="K11" s="476">
        <v>-2.6</v>
      </c>
      <c r="L11" s="477">
        <v>-2.3</v>
      </c>
      <c r="M11" s="478">
        <v>0.2</v>
      </c>
      <c r="N11" s="479" t="s">
        <v>262</v>
      </c>
    </row>
    <row r="12" spans="1:14" ht="13.5">
      <c r="A12" s="470" t="s">
        <v>263</v>
      </c>
      <c r="B12" s="471">
        <v>12575</v>
      </c>
      <c r="C12" s="472">
        <v>75509572</v>
      </c>
      <c r="D12" s="473">
        <v>6004602</v>
      </c>
      <c r="E12" s="471">
        <v>13259</v>
      </c>
      <c r="F12" s="472">
        <v>78622295</v>
      </c>
      <c r="G12" s="473">
        <v>5929596</v>
      </c>
      <c r="H12" s="474">
        <v>-684</v>
      </c>
      <c r="I12" s="472">
        <v>-3112723</v>
      </c>
      <c r="J12" s="475">
        <v>75006</v>
      </c>
      <c r="K12" s="476">
        <v>-5.2</v>
      </c>
      <c r="L12" s="477">
        <v>-4</v>
      </c>
      <c r="M12" s="478">
        <v>1.3</v>
      </c>
      <c r="N12" s="479" t="s">
        <v>263</v>
      </c>
    </row>
    <row r="13" spans="1:14" ht="13.5">
      <c r="A13" s="470" t="s">
        <v>264</v>
      </c>
      <c r="B13" s="471">
        <v>15636</v>
      </c>
      <c r="C13" s="472">
        <v>76319473</v>
      </c>
      <c r="D13" s="473">
        <v>4880993</v>
      </c>
      <c r="E13" s="471">
        <v>16190</v>
      </c>
      <c r="F13" s="472">
        <v>78915618</v>
      </c>
      <c r="G13" s="473">
        <v>4874421</v>
      </c>
      <c r="H13" s="474">
        <v>-554</v>
      </c>
      <c r="I13" s="472">
        <v>-2596145</v>
      </c>
      <c r="J13" s="475">
        <v>6572</v>
      </c>
      <c r="K13" s="476">
        <v>-3.4</v>
      </c>
      <c r="L13" s="477">
        <v>-3.3</v>
      </c>
      <c r="M13" s="478">
        <v>0.1</v>
      </c>
      <c r="N13" s="479" t="s">
        <v>264</v>
      </c>
    </row>
    <row r="14" spans="1:14" ht="13.5">
      <c r="A14" s="470" t="s">
        <v>265</v>
      </c>
      <c r="B14" s="471">
        <v>49846</v>
      </c>
      <c r="C14" s="472">
        <v>519946960</v>
      </c>
      <c r="D14" s="473">
        <v>10431019</v>
      </c>
      <c r="E14" s="471">
        <v>51174</v>
      </c>
      <c r="F14" s="472">
        <v>532315999</v>
      </c>
      <c r="G14" s="473">
        <v>10402011</v>
      </c>
      <c r="H14" s="474">
        <v>-1328</v>
      </c>
      <c r="I14" s="472">
        <v>-12369039</v>
      </c>
      <c r="J14" s="475">
        <v>29008</v>
      </c>
      <c r="K14" s="476">
        <v>-2.6</v>
      </c>
      <c r="L14" s="477">
        <v>-2.3</v>
      </c>
      <c r="M14" s="478">
        <v>0.3</v>
      </c>
      <c r="N14" s="479" t="s">
        <v>265</v>
      </c>
    </row>
    <row r="15" spans="1:14" ht="13.5">
      <c r="A15" s="470" t="s">
        <v>266</v>
      </c>
      <c r="B15" s="471">
        <v>46671</v>
      </c>
      <c r="C15" s="472">
        <v>325526036</v>
      </c>
      <c r="D15" s="473">
        <v>6974953</v>
      </c>
      <c r="E15" s="471">
        <v>46772</v>
      </c>
      <c r="F15" s="472">
        <v>323629955</v>
      </c>
      <c r="G15" s="473">
        <v>6919263</v>
      </c>
      <c r="H15" s="474">
        <v>-101</v>
      </c>
      <c r="I15" s="472">
        <v>1896081</v>
      </c>
      <c r="J15" s="475">
        <v>55690</v>
      </c>
      <c r="K15" s="476">
        <v>-0.2</v>
      </c>
      <c r="L15" s="477">
        <v>0.6</v>
      </c>
      <c r="M15" s="478">
        <v>0.8</v>
      </c>
      <c r="N15" s="479" t="s">
        <v>266</v>
      </c>
    </row>
    <row r="16" spans="1:14" ht="13.5">
      <c r="A16" s="470" t="s">
        <v>267</v>
      </c>
      <c r="B16" s="471">
        <v>26524</v>
      </c>
      <c r="C16" s="472">
        <v>122479601</v>
      </c>
      <c r="D16" s="473">
        <v>4617656</v>
      </c>
      <c r="E16" s="471">
        <v>27353</v>
      </c>
      <c r="F16" s="472">
        <v>125823096</v>
      </c>
      <c r="G16" s="473">
        <v>4599969</v>
      </c>
      <c r="H16" s="474">
        <v>-829</v>
      </c>
      <c r="I16" s="472">
        <v>-3343495</v>
      </c>
      <c r="J16" s="475">
        <v>17687</v>
      </c>
      <c r="K16" s="476">
        <v>-3</v>
      </c>
      <c r="L16" s="477">
        <v>-2.7</v>
      </c>
      <c r="M16" s="478">
        <v>0.4</v>
      </c>
      <c r="N16" s="479" t="s">
        <v>267</v>
      </c>
    </row>
    <row r="17" spans="1:14" ht="13.5">
      <c r="A17" s="470" t="s">
        <v>268</v>
      </c>
      <c r="B17" s="471">
        <v>10707</v>
      </c>
      <c r="C17" s="472">
        <v>54281879</v>
      </c>
      <c r="D17" s="473">
        <v>5069625</v>
      </c>
      <c r="E17" s="471">
        <v>11106</v>
      </c>
      <c r="F17" s="472">
        <v>56009467</v>
      </c>
      <c r="G17" s="473">
        <v>5043293</v>
      </c>
      <c r="H17" s="474">
        <v>-399</v>
      </c>
      <c r="I17" s="472">
        <v>-1727588</v>
      </c>
      <c r="J17" s="475">
        <v>26332</v>
      </c>
      <c r="K17" s="476">
        <v>-3.6</v>
      </c>
      <c r="L17" s="477">
        <v>-3.1</v>
      </c>
      <c r="M17" s="478">
        <v>0.5</v>
      </c>
      <c r="N17" s="479" t="s">
        <v>268</v>
      </c>
    </row>
    <row r="18" spans="1:14" ht="13.5">
      <c r="A18" s="489" t="s">
        <v>269</v>
      </c>
      <c r="B18" s="490">
        <v>5074</v>
      </c>
      <c r="C18" s="491">
        <v>4779331</v>
      </c>
      <c r="D18" s="492">
        <v>941843</v>
      </c>
      <c r="E18" s="490">
        <v>5330</v>
      </c>
      <c r="F18" s="491">
        <v>5047391</v>
      </c>
      <c r="G18" s="492">
        <v>947041</v>
      </c>
      <c r="H18" s="493">
        <v>-256</v>
      </c>
      <c r="I18" s="491">
        <v>-268060</v>
      </c>
      <c r="J18" s="494">
        <v>-5198</v>
      </c>
      <c r="K18" s="495">
        <v>-4.8</v>
      </c>
      <c r="L18" s="496">
        <v>-5.3</v>
      </c>
      <c r="M18" s="497">
        <v>-0.5</v>
      </c>
      <c r="N18" s="498" t="s">
        <v>269</v>
      </c>
    </row>
    <row r="19" spans="1:14" ht="13.5">
      <c r="A19" s="470" t="s">
        <v>270</v>
      </c>
      <c r="B19" s="471">
        <v>31957</v>
      </c>
      <c r="C19" s="472">
        <v>70151433</v>
      </c>
      <c r="D19" s="473">
        <v>2195215</v>
      </c>
      <c r="E19" s="471">
        <v>32927</v>
      </c>
      <c r="F19" s="472">
        <v>72199524</v>
      </c>
      <c r="G19" s="473">
        <v>2192746</v>
      </c>
      <c r="H19" s="474">
        <v>-970</v>
      </c>
      <c r="I19" s="472">
        <v>-2048091</v>
      </c>
      <c r="J19" s="475">
        <v>2469</v>
      </c>
      <c r="K19" s="476">
        <v>-2.9</v>
      </c>
      <c r="L19" s="477">
        <v>-2.8</v>
      </c>
      <c r="M19" s="478">
        <v>0.1</v>
      </c>
      <c r="N19" s="479" t="s">
        <v>270</v>
      </c>
    </row>
    <row r="20" spans="1:14" ht="13.5">
      <c r="A20" s="470" t="s">
        <v>271</v>
      </c>
      <c r="B20" s="471">
        <v>38929</v>
      </c>
      <c r="C20" s="472">
        <v>80055290</v>
      </c>
      <c r="D20" s="473">
        <v>2056425</v>
      </c>
      <c r="E20" s="471">
        <v>40100</v>
      </c>
      <c r="F20" s="472">
        <v>82433083</v>
      </c>
      <c r="G20" s="473">
        <v>2055713</v>
      </c>
      <c r="H20" s="474">
        <v>-1171</v>
      </c>
      <c r="I20" s="472">
        <v>-2377793</v>
      </c>
      <c r="J20" s="475">
        <v>712</v>
      </c>
      <c r="K20" s="476">
        <v>-2.9</v>
      </c>
      <c r="L20" s="477">
        <v>-2.9</v>
      </c>
      <c r="M20" s="478">
        <v>0</v>
      </c>
      <c r="N20" s="479" t="s">
        <v>271</v>
      </c>
    </row>
    <row r="21" spans="1:14" ht="13.5">
      <c r="A21" s="470" t="s">
        <v>272</v>
      </c>
      <c r="B21" s="471">
        <v>40069</v>
      </c>
      <c r="C21" s="472">
        <v>107173317</v>
      </c>
      <c r="D21" s="473">
        <v>2674693</v>
      </c>
      <c r="E21" s="471">
        <v>41139</v>
      </c>
      <c r="F21" s="472">
        <v>109886991</v>
      </c>
      <c r="G21" s="473">
        <v>2671097</v>
      </c>
      <c r="H21" s="474">
        <v>-1070</v>
      </c>
      <c r="I21" s="472">
        <v>-2713674</v>
      </c>
      <c r="J21" s="475">
        <v>3596</v>
      </c>
      <c r="K21" s="476">
        <v>-2.6</v>
      </c>
      <c r="L21" s="477">
        <v>-2.5</v>
      </c>
      <c r="M21" s="478">
        <v>0.1</v>
      </c>
      <c r="N21" s="479" t="s">
        <v>272</v>
      </c>
    </row>
    <row r="22" spans="1:14" ht="13.5">
      <c r="A22" s="470" t="s">
        <v>273</v>
      </c>
      <c r="B22" s="471">
        <v>23871</v>
      </c>
      <c r="C22" s="472">
        <v>22270969</v>
      </c>
      <c r="D22" s="473">
        <v>932991</v>
      </c>
      <c r="E22" s="471">
        <v>24859</v>
      </c>
      <c r="F22" s="472">
        <v>23173982</v>
      </c>
      <c r="G22" s="473">
        <v>932232</v>
      </c>
      <c r="H22" s="474">
        <v>-988</v>
      </c>
      <c r="I22" s="472">
        <v>-903013</v>
      </c>
      <c r="J22" s="475">
        <v>759</v>
      </c>
      <c r="K22" s="476">
        <v>-4</v>
      </c>
      <c r="L22" s="477">
        <v>-3.9</v>
      </c>
      <c r="M22" s="478">
        <v>0.1</v>
      </c>
      <c r="N22" s="479" t="s">
        <v>273</v>
      </c>
    </row>
    <row r="23" spans="1:14" ht="13.5">
      <c r="A23" s="470" t="s">
        <v>274</v>
      </c>
      <c r="B23" s="471">
        <v>26256</v>
      </c>
      <c r="C23" s="472">
        <v>33098878</v>
      </c>
      <c r="D23" s="473">
        <v>1260618</v>
      </c>
      <c r="E23" s="471">
        <v>26943</v>
      </c>
      <c r="F23" s="472">
        <v>33786199</v>
      </c>
      <c r="G23" s="473">
        <v>1253989</v>
      </c>
      <c r="H23" s="474">
        <v>-687</v>
      </c>
      <c r="I23" s="472">
        <v>-687321</v>
      </c>
      <c r="J23" s="475">
        <v>6629</v>
      </c>
      <c r="K23" s="476">
        <v>-2.5</v>
      </c>
      <c r="L23" s="477">
        <v>-2</v>
      </c>
      <c r="M23" s="478">
        <v>0.5</v>
      </c>
      <c r="N23" s="479" t="s">
        <v>274</v>
      </c>
    </row>
    <row r="24" spans="1:14" ht="13.5">
      <c r="A24" s="470" t="s">
        <v>275</v>
      </c>
      <c r="B24" s="471">
        <v>21231</v>
      </c>
      <c r="C24" s="472">
        <v>19789058</v>
      </c>
      <c r="D24" s="473">
        <v>932064</v>
      </c>
      <c r="E24" s="471">
        <v>21753</v>
      </c>
      <c r="F24" s="472">
        <v>20248414</v>
      </c>
      <c r="G24" s="473">
        <v>930825</v>
      </c>
      <c r="H24" s="474">
        <v>-522</v>
      </c>
      <c r="I24" s="472">
        <v>-459356</v>
      </c>
      <c r="J24" s="475">
        <v>1239</v>
      </c>
      <c r="K24" s="476">
        <v>-2.4</v>
      </c>
      <c r="L24" s="477">
        <v>-2.3</v>
      </c>
      <c r="M24" s="478">
        <v>0.1</v>
      </c>
      <c r="N24" s="479" t="s">
        <v>275</v>
      </c>
    </row>
    <row r="25" spans="1:14" ht="13.5">
      <c r="A25" s="470" t="s">
        <v>276</v>
      </c>
      <c r="B25" s="471">
        <v>32471</v>
      </c>
      <c r="C25" s="472">
        <v>124587980</v>
      </c>
      <c r="D25" s="473">
        <v>3836953</v>
      </c>
      <c r="E25" s="471">
        <v>33325</v>
      </c>
      <c r="F25" s="472">
        <v>127407873</v>
      </c>
      <c r="G25" s="473">
        <v>3823182</v>
      </c>
      <c r="H25" s="474">
        <v>-854</v>
      </c>
      <c r="I25" s="472">
        <v>-2819893</v>
      </c>
      <c r="J25" s="475">
        <v>13771</v>
      </c>
      <c r="K25" s="476">
        <v>-2.6</v>
      </c>
      <c r="L25" s="477">
        <v>-2.2</v>
      </c>
      <c r="M25" s="478">
        <v>0.4</v>
      </c>
      <c r="N25" s="479" t="s">
        <v>276</v>
      </c>
    </row>
    <row r="26" spans="1:14" ht="13.5">
      <c r="A26" s="470" t="s">
        <v>277</v>
      </c>
      <c r="B26" s="471">
        <v>3792</v>
      </c>
      <c r="C26" s="472">
        <v>1477852</v>
      </c>
      <c r="D26" s="473">
        <v>389721</v>
      </c>
      <c r="E26" s="471">
        <v>3994</v>
      </c>
      <c r="F26" s="472">
        <v>1556579</v>
      </c>
      <c r="G26" s="473">
        <v>389686</v>
      </c>
      <c r="H26" s="474">
        <v>-202</v>
      </c>
      <c r="I26" s="472">
        <v>-78727</v>
      </c>
      <c r="J26" s="475">
        <v>35</v>
      </c>
      <c r="K26" s="476">
        <v>-5.1</v>
      </c>
      <c r="L26" s="477">
        <v>-5.1</v>
      </c>
      <c r="M26" s="478">
        <v>0</v>
      </c>
      <c r="N26" s="479" t="s">
        <v>277</v>
      </c>
    </row>
    <row r="27" spans="1:14" ht="13.5">
      <c r="A27" s="470" t="s">
        <v>278</v>
      </c>
      <c r="B27" s="471">
        <v>2793</v>
      </c>
      <c r="C27" s="472">
        <v>1815535</v>
      </c>
      <c r="D27" s="473">
        <v>650131</v>
      </c>
      <c r="E27" s="471">
        <v>2929</v>
      </c>
      <c r="F27" s="472">
        <v>1898889</v>
      </c>
      <c r="G27" s="473">
        <v>648341</v>
      </c>
      <c r="H27" s="474">
        <v>-136</v>
      </c>
      <c r="I27" s="472">
        <v>-83354</v>
      </c>
      <c r="J27" s="475">
        <v>1790</v>
      </c>
      <c r="K27" s="476">
        <v>-4.6</v>
      </c>
      <c r="L27" s="477">
        <v>-4.4</v>
      </c>
      <c r="M27" s="478">
        <v>0.3</v>
      </c>
      <c r="N27" s="479" t="s">
        <v>278</v>
      </c>
    </row>
    <row r="28" spans="1:14" ht="13.5">
      <c r="A28" s="470" t="s">
        <v>279</v>
      </c>
      <c r="B28" s="471">
        <v>14404</v>
      </c>
      <c r="C28" s="472">
        <v>17544933</v>
      </c>
      <c r="D28" s="473">
        <v>1218064</v>
      </c>
      <c r="E28" s="471">
        <v>15129</v>
      </c>
      <c r="F28" s="472">
        <v>18418163</v>
      </c>
      <c r="G28" s="473">
        <v>1217406</v>
      </c>
      <c r="H28" s="474">
        <v>-725</v>
      </c>
      <c r="I28" s="472">
        <v>-873230</v>
      </c>
      <c r="J28" s="475">
        <v>658</v>
      </c>
      <c r="K28" s="476">
        <v>-4.8</v>
      </c>
      <c r="L28" s="477">
        <v>-4.7</v>
      </c>
      <c r="M28" s="478">
        <v>0.1</v>
      </c>
      <c r="N28" s="479" t="s">
        <v>279</v>
      </c>
    </row>
    <row r="29" spans="1:14" ht="13.5">
      <c r="A29" s="470" t="s">
        <v>280</v>
      </c>
      <c r="B29" s="471">
        <v>18015</v>
      </c>
      <c r="C29" s="472">
        <v>16732138</v>
      </c>
      <c r="D29" s="473">
        <v>928785</v>
      </c>
      <c r="E29" s="471">
        <v>18534</v>
      </c>
      <c r="F29" s="472">
        <v>17112594</v>
      </c>
      <c r="G29" s="473">
        <v>923316</v>
      </c>
      <c r="H29" s="474">
        <v>-519</v>
      </c>
      <c r="I29" s="472">
        <v>-380456</v>
      </c>
      <c r="J29" s="475">
        <v>5469</v>
      </c>
      <c r="K29" s="476">
        <v>-2.8</v>
      </c>
      <c r="L29" s="477">
        <v>-2.2</v>
      </c>
      <c r="M29" s="478">
        <v>0.6</v>
      </c>
      <c r="N29" s="479" t="s">
        <v>280</v>
      </c>
    </row>
    <row r="30" spans="1:14" ht="13.5">
      <c r="A30" s="470" t="s">
        <v>281</v>
      </c>
      <c r="B30" s="471">
        <v>41620</v>
      </c>
      <c r="C30" s="472">
        <v>75719659</v>
      </c>
      <c r="D30" s="473">
        <v>1819329</v>
      </c>
      <c r="E30" s="471">
        <v>43039</v>
      </c>
      <c r="F30" s="472">
        <v>78130480</v>
      </c>
      <c r="G30" s="473">
        <v>1815321</v>
      </c>
      <c r="H30" s="474">
        <v>-1419</v>
      </c>
      <c r="I30" s="472">
        <v>-2410821</v>
      </c>
      <c r="J30" s="475">
        <v>4008</v>
      </c>
      <c r="K30" s="476">
        <v>-3.3</v>
      </c>
      <c r="L30" s="477">
        <v>-3.1</v>
      </c>
      <c r="M30" s="478">
        <v>0.2</v>
      </c>
      <c r="N30" s="479" t="s">
        <v>281</v>
      </c>
    </row>
    <row r="31" spans="1:14" ht="13.5">
      <c r="A31" s="470" t="s">
        <v>282</v>
      </c>
      <c r="B31" s="471">
        <v>44114</v>
      </c>
      <c r="C31" s="472">
        <v>81545489</v>
      </c>
      <c r="D31" s="473">
        <v>1848534</v>
      </c>
      <c r="E31" s="471">
        <v>44938</v>
      </c>
      <c r="F31" s="472">
        <v>83066909</v>
      </c>
      <c r="G31" s="473">
        <v>1848484</v>
      </c>
      <c r="H31" s="474">
        <v>-824</v>
      </c>
      <c r="I31" s="472">
        <v>-1521420</v>
      </c>
      <c r="J31" s="475">
        <v>50</v>
      </c>
      <c r="K31" s="476">
        <v>-1.8</v>
      </c>
      <c r="L31" s="477">
        <v>-1.8</v>
      </c>
      <c r="M31" s="478">
        <v>0</v>
      </c>
      <c r="N31" s="479" t="s">
        <v>282</v>
      </c>
    </row>
    <row r="32" spans="1:14" ht="13.5">
      <c r="A32" s="470" t="s">
        <v>283</v>
      </c>
      <c r="B32" s="471">
        <v>38193</v>
      </c>
      <c r="C32" s="472">
        <v>154173298</v>
      </c>
      <c r="D32" s="473">
        <v>4036681</v>
      </c>
      <c r="E32" s="471">
        <v>38892</v>
      </c>
      <c r="F32" s="472">
        <v>156420849</v>
      </c>
      <c r="G32" s="473">
        <v>4021915</v>
      </c>
      <c r="H32" s="474">
        <v>-699</v>
      </c>
      <c r="I32" s="472">
        <v>-2247551</v>
      </c>
      <c r="J32" s="475">
        <v>14766</v>
      </c>
      <c r="K32" s="476">
        <v>-1.8</v>
      </c>
      <c r="L32" s="477">
        <v>-1.4</v>
      </c>
      <c r="M32" s="478">
        <v>0.4</v>
      </c>
      <c r="N32" s="479" t="s">
        <v>283</v>
      </c>
    </row>
    <row r="33" spans="1:14" ht="13.5">
      <c r="A33" s="470" t="s">
        <v>284</v>
      </c>
      <c r="B33" s="471">
        <v>42175</v>
      </c>
      <c r="C33" s="472">
        <v>82891736</v>
      </c>
      <c r="D33" s="473">
        <v>1965417</v>
      </c>
      <c r="E33" s="471">
        <v>43244</v>
      </c>
      <c r="F33" s="472">
        <v>84927759</v>
      </c>
      <c r="G33" s="473">
        <v>1963942</v>
      </c>
      <c r="H33" s="474">
        <v>-1069</v>
      </c>
      <c r="I33" s="472">
        <v>-2036023</v>
      </c>
      <c r="J33" s="475">
        <v>1475</v>
      </c>
      <c r="K33" s="476">
        <v>-2.5</v>
      </c>
      <c r="L33" s="477">
        <v>-2.4</v>
      </c>
      <c r="M33" s="478">
        <v>0.1</v>
      </c>
      <c r="N33" s="479" t="s">
        <v>284</v>
      </c>
    </row>
    <row r="34" spans="1:14" ht="13.5">
      <c r="A34" s="470" t="s">
        <v>285</v>
      </c>
      <c r="B34" s="471">
        <v>8707</v>
      </c>
      <c r="C34" s="472">
        <v>13937633</v>
      </c>
      <c r="D34" s="473">
        <v>1600694</v>
      </c>
      <c r="E34" s="471">
        <v>8995</v>
      </c>
      <c r="F34" s="472">
        <v>14331766</v>
      </c>
      <c r="G34" s="473">
        <v>1593275</v>
      </c>
      <c r="H34" s="474">
        <v>-288</v>
      </c>
      <c r="I34" s="472">
        <v>-394133</v>
      </c>
      <c r="J34" s="475">
        <v>7419</v>
      </c>
      <c r="K34" s="476">
        <v>-3.2</v>
      </c>
      <c r="L34" s="477">
        <v>-2.8</v>
      </c>
      <c r="M34" s="478">
        <v>0.5</v>
      </c>
      <c r="N34" s="479" t="s">
        <v>285</v>
      </c>
    </row>
    <row r="35" spans="1:14" ht="13.5">
      <c r="A35" s="470" t="s">
        <v>286</v>
      </c>
      <c r="B35" s="471">
        <v>14215</v>
      </c>
      <c r="C35" s="472">
        <v>47576860</v>
      </c>
      <c r="D35" s="473">
        <v>3346958</v>
      </c>
      <c r="E35" s="471">
        <v>14902</v>
      </c>
      <c r="F35" s="472">
        <v>49817454</v>
      </c>
      <c r="G35" s="473">
        <v>3342916</v>
      </c>
      <c r="H35" s="474">
        <v>-687</v>
      </c>
      <c r="I35" s="472">
        <v>-2240594</v>
      </c>
      <c r="J35" s="475">
        <v>4042</v>
      </c>
      <c r="K35" s="476">
        <v>-4.6</v>
      </c>
      <c r="L35" s="477">
        <v>-4.5</v>
      </c>
      <c r="M35" s="478">
        <v>0.1</v>
      </c>
      <c r="N35" s="479" t="s">
        <v>286</v>
      </c>
    </row>
    <row r="36" spans="1:14" ht="13.5">
      <c r="A36" s="470" t="s">
        <v>287</v>
      </c>
      <c r="B36" s="471">
        <v>10718</v>
      </c>
      <c r="C36" s="472">
        <v>10943578</v>
      </c>
      <c r="D36" s="473">
        <v>1021050</v>
      </c>
      <c r="E36" s="471">
        <v>11011</v>
      </c>
      <c r="F36" s="472">
        <v>11262240</v>
      </c>
      <c r="G36" s="473">
        <v>1022819</v>
      </c>
      <c r="H36" s="474">
        <v>-293</v>
      </c>
      <c r="I36" s="472">
        <v>-318662</v>
      </c>
      <c r="J36" s="475">
        <v>-1769</v>
      </c>
      <c r="K36" s="476">
        <v>-2.7</v>
      </c>
      <c r="L36" s="477">
        <v>-2.8</v>
      </c>
      <c r="M36" s="478">
        <v>-0.2</v>
      </c>
      <c r="N36" s="479" t="s">
        <v>287</v>
      </c>
    </row>
    <row r="37" spans="1:14" ht="13.5">
      <c r="A37" s="470" t="s">
        <v>288</v>
      </c>
      <c r="B37" s="471">
        <v>4071</v>
      </c>
      <c r="C37" s="472">
        <v>901254</v>
      </c>
      <c r="D37" s="473">
        <v>221387</v>
      </c>
      <c r="E37" s="471">
        <v>4265</v>
      </c>
      <c r="F37" s="472">
        <v>940427</v>
      </c>
      <c r="G37" s="473">
        <v>220499</v>
      </c>
      <c r="H37" s="474">
        <v>-194</v>
      </c>
      <c r="I37" s="472">
        <v>-39173</v>
      </c>
      <c r="J37" s="475">
        <v>888</v>
      </c>
      <c r="K37" s="476">
        <v>-4.5</v>
      </c>
      <c r="L37" s="477">
        <v>-4.2</v>
      </c>
      <c r="M37" s="478">
        <v>0.4</v>
      </c>
      <c r="N37" s="479" t="s">
        <v>288</v>
      </c>
    </row>
    <row r="38" spans="1:14" ht="13.5">
      <c r="A38" s="470" t="s">
        <v>289</v>
      </c>
      <c r="B38" s="471">
        <v>5671</v>
      </c>
      <c r="C38" s="472">
        <v>2536576</v>
      </c>
      <c r="D38" s="473">
        <v>447256</v>
      </c>
      <c r="E38" s="471">
        <v>5833</v>
      </c>
      <c r="F38" s="472">
        <v>2609503</v>
      </c>
      <c r="G38" s="473">
        <v>447376</v>
      </c>
      <c r="H38" s="474">
        <v>-162</v>
      </c>
      <c r="I38" s="472">
        <v>-72927</v>
      </c>
      <c r="J38" s="475">
        <v>-120</v>
      </c>
      <c r="K38" s="476">
        <v>-2.8</v>
      </c>
      <c r="L38" s="477">
        <v>-2.8</v>
      </c>
      <c r="M38" s="478">
        <v>0</v>
      </c>
      <c r="N38" s="479" t="s">
        <v>289</v>
      </c>
    </row>
    <row r="39" spans="1:14" ht="13.5">
      <c r="A39" s="470" t="s">
        <v>290</v>
      </c>
      <c r="B39" s="471">
        <v>2115</v>
      </c>
      <c r="C39" s="472">
        <v>272542</v>
      </c>
      <c r="D39" s="473">
        <v>128850</v>
      </c>
      <c r="E39" s="471">
        <v>2292</v>
      </c>
      <c r="F39" s="472">
        <v>295327</v>
      </c>
      <c r="G39" s="473">
        <v>128850</v>
      </c>
      <c r="H39" s="474">
        <v>-177</v>
      </c>
      <c r="I39" s="472">
        <v>-22785</v>
      </c>
      <c r="J39" s="475">
        <v>0</v>
      </c>
      <c r="K39" s="476">
        <v>-7.7</v>
      </c>
      <c r="L39" s="477">
        <v>-7.7</v>
      </c>
      <c r="M39" s="478">
        <v>0</v>
      </c>
      <c r="N39" s="479" t="s">
        <v>290</v>
      </c>
    </row>
    <row r="40" spans="1:14" ht="13.5">
      <c r="A40" s="470" t="s">
        <v>291</v>
      </c>
      <c r="B40" s="471">
        <v>4036</v>
      </c>
      <c r="C40" s="472">
        <v>2185395</v>
      </c>
      <c r="D40" s="473">
        <v>541509</v>
      </c>
      <c r="E40" s="471">
        <v>4270</v>
      </c>
      <c r="F40" s="472">
        <v>2310379</v>
      </c>
      <c r="G40" s="473">
        <v>541101</v>
      </c>
      <c r="H40" s="474">
        <v>-234</v>
      </c>
      <c r="I40" s="472">
        <v>-124984</v>
      </c>
      <c r="J40" s="475">
        <v>408</v>
      </c>
      <c r="K40" s="476">
        <v>-5.5</v>
      </c>
      <c r="L40" s="477">
        <v>-5.4</v>
      </c>
      <c r="M40" s="478">
        <v>0.1</v>
      </c>
      <c r="N40" s="479" t="s">
        <v>291</v>
      </c>
    </row>
    <row r="41" spans="1:14" ht="13.5">
      <c r="A41" s="470" t="s">
        <v>292</v>
      </c>
      <c r="B41" s="471">
        <v>3461</v>
      </c>
      <c r="C41" s="472">
        <v>1325586</v>
      </c>
      <c r="D41" s="473">
        <v>382985</v>
      </c>
      <c r="E41" s="471">
        <v>3671</v>
      </c>
      <c r="F41" s="472">
        <v>1380177</v>
      </c>
      <c r="G41" s="473">
        <v>375999</v>
      </c>
      <c r="H41" s="474">
        <v>-210</v>
      </c>
      <c r="I41" s="472">
        <v>-54591</v>
      </c>
      <c r="J41" s="475">
        <v>6986</v>
      </c>
      <c r="K41" s="476">
        <v>-5.7</v>
      </c>
      <c r="L41" s="477">
        <v>-4</v>
      </c>
      <c r="M41" s="478">
        <v>1.9</v>
      </c>
      <c r="N41" s="479" t="s">
        <v>292</v>
      </c>
    </row>
    <row r="42" spans="1:14" ht="13.5">
      <c r="A42" s="470" t="s">
        <v>293</v>
      </c>
      <c r="B42" s="471">
        <v>4585</v>
      </c>
      <c r="C42" s="472">
        <v>534142</v>
      </c>
      <c r="D42" s="473">
        <v>116489</v>
      </c>
      <c r="E42" s="471">
        <v>4869</v>
      </c>
      <c r="F42" s="472">
        <v>567816</v>
      </c>
      <c r="G42" s="473">
        <v>116615</v>
      </c>
      <c r="H42" s="474">
        <v>-284</v>
      </c>
      <c r="I42" s="472">
        <v>-33674</v>
      </c>
      <c r="J42" s="475">
        <v>-126</v>
      </c>
      <c r="K42" s="476">
        <v>-5.8</v>
      </c>
      <c r="L42" s="477">
        <v>-5.9</v>
      </c>
      <c r="M42" s="478">
        <v>-0.1</v>
      </c>
      <c r="N42" s="479" t="s">
        <v>293</v>
      </c>
    </row>
    <row r="43" spans="1:14" ht="13.5">
      <c r="A43" s="470" t="s">
        <v>294</v>
      </c>
      <c r="B43" s="471">
        <v>4358</v>
      </c>
      <c r="C43" s="472">
        <v>1540744</v>
      </c>
      <c r="D43" s="473">
        <v>353513</v>
      </c>
      <c r="E43" s="471">
        <v>4648</v>
      </c>
      <c r="F43" s="472">
        <v>1642000</v>
      </c>
      <c r="G43" s="473">
        <v>353305</v>
      </c>
      <c r="H43" s="474">
        <v>-290</v>
      </c>
      <c r="I43" s="472">
        <v>-101256</v>
      </c>
      <c r="J43" s="475">
        <v>208</v>
      </c>
      <c r="K43" s="476">
        <v>-6.2</v>
      </c>
      <c r="L43" s="477">
        <v>-6.2</v>
      </c>
      <c r="M43" s="478">
        <v>0.1</v>
      </c>
      <c r="N43" s="479" t="s">
        <v>294</v>
      </c>
    </row>
    <row r="44" spans="1:14" ht="14.25" thickBot="1">
      <c r="A44" s="510" t="s">
        <v>295</v>
      </c>
      <c r="B44" s="481">
        <v>6155</v>
      </c>
      <c r="C44" s="482">
        <v>3744006</v>
      </c>
      <c r="D44" s="483">
        <v>608249</v>
      </c>
      <c r="E44" s="481">
        <v>6491</v>
      </c>
      <c r="F44" s="482">
        <v>3946889</v>
      </c>
      <c r="G44" s="483">
        <v>608011</v>
      </c>
      <c r="H44" s="484">
        <v>-336</v>
      </c>
      <c r="I44" s="482">
        <v>-202883</v>
      </c>
      <c r="J44" s="485">
        <v>238</v>
      </c>
      <c r="K44" s="486">
        <v>-5.2</v>
      </c>
      <c r="L44" s="487">
        <v>-5.1</v>
      </c>
      <c r="M44" s="488">
        <v>0</v>
      </c>
      <c r="N44" s="511" t="s">
        <v>295</v>
      </c>
    </row>
    <row r="45" spans="1:14" ht="14.25" thickBot="1">
      <c r="A45" s="540" t="s">
        <v>296</v>
      </c>
      <c r="B45" s="513">
        <v>37867</v>
      </c>
      <c r="C45" s="514">
        <v>4240973396</v>
      </c>
      <c r="D45" s="515">
        <v>111995360</v>
      </c>
      <c r="E45" s="513">
        <v>38911</v>
      </c>
      <c r="F45" s="514">
        <v>4341280646</v>
      </c>
      <c r="G45" s="515">
        <v>111569369</v>
      </c>
      <c r="H45" s="516">
        <v>-1044</v>
      </c>
      <c r="I45" s="514">
        <v>-100307250</v>
      </c>
      <c r="J45" s="517">
        <v>425991</v>
      </c>
      <c r="K45" s="518">
        <v>-2.7</v>
      </c>
      <c r="L45" s="519">
        <v>-2.3</v>
      </c>
      <c r="M45" s="520">
        <v>0.4</v>
      </c>
      <c r="N45" s="541" t="s">
        <v>296</v>
      </c>
    </row>
    <row r="46" spans="1:14" ht="14.25" thickBot="1">
      <c r="A46" s="264" t="s">
        <v>297</v>
      </c>
      <c r="B46" s="522">
        <v>26862</v>
      </c>
      <c r="C46" s="523">
        <v>979305212</v>
      </c>
      <c r="D46" s="524">
        <v>36456404</v>
      </c>
      <c r="E46" s="522">
        <v>27616</v>
      </c>
      <c r="F46" s="523">
        <v>1004819657</v>
      </c>
      <c r="G46" s="524">
        <v>36386002</v>
      </c>
      <c r="H46" s="525">
        <v>-754</v>
      </c>
      <c r="I46" s="523">
        <v>-25514445</v>
      </c>
      <c r="J46" s="526">
        <v>70402</v>
      </c>
      <c r="K46" s="527">
        <v>-2.7</v>
      </c>
      <c r="L46" s="528">
        <v>-2.5</v>
      </c>
      <c r="M46" s="529">
        <v>0.2</v>
      </c>
      <c r="N46" s="542" t="s">
        <v>297</v>
      </c>
    </row>
    <row r="47" spans="1:14" ht="14.25" thickBot="1">
      <c r="A47" s="250" t="s">
        <v>298</v>
      </c>
      <c r="B47" s="531">
        <v>35165</v>
      </c>
      <c r="C47" s="532">
        <v>5220278608</v>
      </c>
      <c r="D47" s="533">
        <v>148451764</v>
      </c>
      <c r="E47" s="531">
        <v>36133</v>
      </c>
      <c r="F47" s="532">
        <v>5346100303</v>
      </c>
      <c r="G47" s="533">
        <v>147955371</v>
      </c>
      <c r="H47" s="534">
        <v>-968</v>
      </c>
      <c r="I47" s="532">
        <v>-125821695</v>
      </c>
      <c r="J47" s="535">
        <v>496393</v>
      </c>
      <c r="K47" s="536">
        <v>-2.7</v>
      </c>
      <c r="L47" s="537">
        <v>-2.4</v>
      </c>
      <c r="M47" s="538">
        <v>0.3</v>
      </c>
      <c r="N47" s="539" t="s">
        <v>298</v>
      </c>
    </row>
  </sheetData>
  <mergeCells count="6">
    <mergeCell ref="K3:M3"/>
    <mergeCell ref="N3:N5"/>
    <mergeCell ref="A3:A5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0.625" style="0" customWidth="1"/>
    <col min="2" max="8" width="12.625" style="0" customWidth="1"/>
    <col min="9" max="9" width="13.625" style="0" customWidth="1"/>
    <col min="10" max="10" width="12.625" style="0" customWidth="1"/>
    <col min="14" max="14" width="10.625" style="0" customWidth="1"/>
  </cols>
  <sheetData>
    <row r="1" spans="1:14" ht="14.25">
      <c r="A1" s="1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thickBot="1">
      <c r="A2" s="2" t="s">
        <v>303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234</v>
      </c>
    </row>
    <row r="3" spans="1:14" ht="13.5">
      <c r="A3" s="669" t="s">
        <v>1</v>
      </c>
      <c r="B3" s="666" t="s">
        <v>235</v>
      </c>
      <c r="C3" s="667"/>
      <c r="D3" s="668"/>
      <c r="E3" s="666" t="s">
        <v>236</v>
      </c>
      <c r="F3" s="667"/>
      <c r="G3" s="668"/>
      <c r="H3" s="667" t="s">
        <v>237</v>
      </c>
      <c r="I3" s="667"/>
      <c r="J3" s="667"/>
      <c r="K3" s="666" t="s">
        <v>238</v>
      </c>
      <c r="L3" s="667"/>
      <c r="M3" s="668"/>
      <c r="N3" s="669" t="s">
        <v>1</v>
      </c>
    </row>
    <row r="4" spans="1:14" ht="13.5">
      <c r="A4" s="670"/>
      <c r="B4" s="543" t="s">
        <v>239</v>
      </c>
      <c r="C4" s="544" t="s">
        <v>240</v>
      </c>
      <c r="D4" s="545" t="s">
        <v>86</v>
      </c>
      <c r="E4" s="543" t="s">
        <v>241</v>
      </c>
      <c r="F4" s="544" t="s">
        <v>242</v>
      </c>
      <c r="G4" s="545" t="s">
        <v>86</v>
      </c>
      <c r="H4" s="546" t="s">
        <v>241</v>
      </c>
      <c r="I4" s="544" t="s">
        <v>243</v>
      </c>
      <c r="J4" s="547" t="s">
        <v>86</v>
      </c>
      <c r="K4" s="543" t="s">
        <v>244</v>
      </c>
      <c r="L4" s="544" t="s">
        <v>245</v>
      </c>
      <c r="M4" s="545" t="s">
        <v>246</v>
      </c>
      <c r="N4" s="670"/>
    </row>
    <row r="5" spans="1:14" ht="14.25" thickBot="1">
      <c r="A5" s="671"/>
      <c r="B5" s="548" t="s">
        <v>247</v>
      </c>
      <c r="C5" s="549" t="s">
        <v>248</v>
      </c>
      <c r="D5" s="550" t="s">
        <v>249</v>
      </c>
      <c r="E5" s="548" t="s">
        <v>250</v>
      </c>
      <c r="F5" s="549" t="s">
        <v>251</v>
      </c>
      <c r="G5" s="550" t="s">
        <v>252</v>
      </c>
      <c r="H5" s="551" t="s">
        <v>253</v>
      </c>
      <c r="I5" s="549" t="s">
        <v>201</v>
      </c>
      <c r="J5" s="552" t="s">
        <v>254</v>
      </c>
      <c r="K5" s="548" t="s">
        <v>241</v>
      </c>
      <c r="L5" s="549" t="s">
        <v>255</v>
      </c>
      <c r="M5" s="550" t="s">
        <v>86</v>
      </c>
      <c r="N5" s="671"/>
    </row>
    <row r="6" spans="1:14" ht="13.5">
      <c r="A6" s="460" t="s">
        <v>256</v>
      </c>
      <c r="B6" s="461">
        <v>17459</v>
      </c>
      <c r="C6" s="462">
        <v>1459024</v>
      </c>
      <c r="D6" s="463">
        <v>83566813</v>
      </c>
      <c r="E6" s="461">
        <v>17462</v>
      </c>
      <c r="F6" s="462">
        <v>1460408</v>
      </c>
      <c r="G6" s="463">
        <v>83631818</v>
      </c>
      <c r="H6" s="464">
        <v>-3</v>
      </c>
      <c r="I6" s="462">
        <v>-1384</v>
      </c>
      <c r="J6" s="465">
        <v>-65005</v>
      </c>
      <c r="K6" s="466">
        <v>0</v>
      </c>
      <c r="L6" s="467">
        <v>-0.1</v>
      </c>
      <c r="M6" s="468">
        <v>-0.1</v>
      </c>
      <c r="N6" s="469" t="s">
        <v>256</v>
      </c>
    </row>
    <row r="7" spans="1:14" ht="13.5">
      <c r="A7" s="470" t="s">
        <v>257</v>
      </c>
      <c r="B7" s="471">
        <v>35013</v>
      </c>
      <c r="C7" s="472">
        <v>405</v>
      </c>
      <c r="D7" s="473">
        <v>11567</v>
      </c>
      <c r="E7" s="471">
        <v>35013</v>
      </c>
      <c r="F7" s="472">
        <v>405</v>
      </c>
      <c r="G7" s="473">
        <v>11567</v>
      </c>
      <c r="H7" s="474">
        <v>0</v>
      </c>
      <c r="I7" s="472">
        <v>0</v>
      </c>
      <c r="J7" s="475">
        <v>0</v>
      </c>
      <c r="K7" s="476">
        <v>0</v>
      </c>
      <c r="L7" s="477">
        <v>0</v>
      </c>
      <c r="M7" s="478">
        <v>0</v>
      </c>
      <c r="N7" s="479" t="s">
        <v>257</v>
      </c>
    </row>
    <row r="8" spans="1:14" ht="13.5">
      <c r="A8" s="480" t="s">
        <v>258</v>
      </c>
      <c r="B8" s="471">
        <v>19940</v>
      </c>
      <c r="C8" s="472">
        <v>16660</v>
      </c>
      <c r="D8" s="473">
        <v>835490</v>
      </c>
      <c r="E8" s="471">
        <v>19946</v>
      </c>
      <c r="F8" s="472">
        <v>16402</v>
      </c>
      <c r="G8" s="473">
        <v>822318</v>
      </c>
      <c r="H8" s="474">
        <v>-6</v>
      </c>
      <c r="I8" s="472">
        <v>258</v>
      </c>
      <c r="J8" s="475">
        <v>13172</v>
      </c>
      <c r="K8" s="476">
        <v>0</v>
      </c>
      <c r="L8" s="477">
        <v>1.6</v>
      </c>
      <c r="M8" s="478">
        <v>1.6</v>
      </c>
      <c r="N8" s="479" t="s">
        <v>259</v>
      </c>
    </row>
    <row r="9" spans="1:14" ht="13.5">
      <c r="A9" s="480" t="s">
        <v>260</v>
      </c>
      <c r="B9" s="471">
        <v>22351</v>
      </c>
      <c r="C9" s="472">
        <v>389765</v>
      </c>
      <c r="D9" s="473">
        <v>17438547</v>
      </c>
      <c r="E9" s="471">
        <v>22352</v>
      </c>
      <c r="F9" s="472">
        <v>389838</v>
      </c>
      <c r="G9" s="473">
        <v>17441053</v>
      </c>
      <c r="H9" s="474">
        <v>-1</v>
      </c>
      <c r="I9" s="472">
        <v>-73</v>
      </c>
      <c r="J9" s="475">
        <v>-2506</v>
      </c>
      <c r="K9" s="476">
        <v>0</v>
      </c>
      <c r="L9" s="477">
        <v>0</v>
      </c>
      <c r="M9" s="478">
        <v>0</v>
      </c>
      <c r="N9" s="479" t="s">
        <v>260</v>
      </c>
    </row>
    <row r="10" spans="1:14" ht="13.5">
      <c r="A10" s="470" t="s">
        <v>261</v>
      </c>
      <c r="B10" s="471">
        <v>27000</v>
      </c>
      <c r="C10" s="472">
        <v>17821</v>
      </c>
      <c r="D10" s="473">
        <v>660038</v>
      </c>
      <c r="E10" s="471">
        <v>27000</v>
      </c>
      <c r="F10" s="472">
        <v>17686</v>
      </c>
      <c r="G10" s="473">
        <v>655026</v>
      </c>
      <c r="H10" s="474">
        <v>0</v>
      </c>
      <c r="I10" s="472">
        <v>135</v>
      </c>
      <c r="J10" s="475">
        <v>5012</v>
      </c>
      <c r="K10" s="476">
        <v>0</v>
      </c>
      <c r="L10" s="477">
        <v>0.8</v>
      </c>
      <c r="M10" s="478">
        <v>0.8</v>
      </c>
      <c r="N10" s="479" t="s">
        <v>261</v>
      </c>
    </row>
    <row r="11" spans="1:14" ht="13.5">
      <c r="A11" s="470" t="s">
        <v>262</v>
      </c>
      <c r="B11" s="471">
        <v>25936</v>
      </c>
      <c r="C11" s="472">
        <v>673566</v>
      </c>
      <c r="D11" s="473">
        <v>25970142</v>
      </c>
      <c r="E11" s="471">
        <v>25936</v>
      </c>
      <c r="F11" s="472">
        <v>673543</v>
      </c>
      <c r="G11" s="473">
        <v>25969435</v>
      </c>
      <c r="H11" s="474">
        <v>0</v>
      </c>
      <c r="I11" s="472">
        <v>23</v>
      </c>
      <c r="J11" s="475">
        <v>707</v>
      </c>
      <c r="K11" s="476">
        <v>0</v>
      </c>
      <c r="L11" s="477">
        <v>0</v>
      </c>
      <c r="M11" s="478">
        <v>0</v>
      </c>
      <c r="N11" s="479" t="s">
        <v>262</v>
      </c>
    </row>
    <row r="12" spans="1:14" ht="13.5">
      <c r="A12" s="470" t="s">
        <v>263</v>
      </c>
      <c r="B12" s="471">
        <v>19942</v>
      </c>
      <c r="C12" s="472">
        <v>1431747</v>
      </c>
      <c r="D12" s="473">
        <v>71796218</v>
      </c>
      <c r="E12" s="471">
        <v>19937</v>
      </c>
      <c r="F12" s="472">
        <v>1430682</v>
      </c>
      <c r="G12" s="473">
        <v>71761573</v>
      </c>
      <c r="H12" s="474">
        <v>5</v>
      </c>
      <c r="I12" s="472">
        <v>1065</v>
      </c>
      <c r="J12" s="475">
        <v>34645</v>
      </c>
      <c r="K12" s="476">
        <v>0</v>
      </c>
      <c r="L12" s="477">
        <v>0.1</v>
      </c>
      <c r="M12" s="478">
        <v>0</v>
      </c>
      <c r="N12" s="479" t="s">
        <v>263</v>
      </c>
    </row>
    <row r="13" spans="1:14" ht="13.5">
      <c r="A13" s="470" t="s">
        <v>264</v>
      </c>
      <c r="B13" s="471">
        <v>24655</v>
      </c>
      <c r="C13" s="472">
        <v>388253</v>
      </c>
      <c r="D13" s="473">
        <v>15747290</v>
      </c>
      <c r="E13" s="471">
        <v>24655</v>
      </c>
      <c r="F13" s="472">
        <v>388232</v>
      </c>
      <c r="G13" s="473">
        <v>15746522</v>
      </c>
      <c r="H13" s="474">
        <v>0</v>
      </c>
      <c r="I13" s="472">
        <v>21</v>
      </c>
      <c r="J13" s="475">
        <v>768</v>
      </c>
      <c r="K13" s="476">
        <v>0</v>
      </c>
      <c r="L13" s="477">
        <v>0</v>
      </c>
      <c r="M13" s="478">
        <v>0</v>
      </c>
      <c r="N13" s="479" t="s">
        <v>264</v>
      </c>
    </row>
    <row r="14" spans="1:14" ht="13.5">
      <c r="A14" s="470" t="s">
        <v>265</v>
      </c>
      <c r="B14" s="471">
        <v>27876</v>
      </c>
      <c r="C14" s="472">
        <v>224443</v>
      </c>
      <c r="D14" s="473">
        <v>8051518</v>
      </c>
      <c r="E14" s="471">
        <v>27884</v>
      </c>
      <c r="F14" s="472">
        <v>224305</v>
      </c>
      <c r="G14" s="473">
        <v>8044135</v>
      </c>
      <c r="H14" s="474">
        <v>-8</v>
      </c>
      <c r="I14" s="472">
        <v>138</v>
      </c>
      <c r="J14" s="475">
        <v>7383</v>
      </c>
      <c r="K14" s="476">
        <v>0</v>
      </c>
      <c r="L14" s="477">
        <v>0.1</v>
      </c>
      <c r="M14" s="478">
        <v>0.1</v>
      </c>
      <c r="N14" s="479" t="s">
        <v>265</v>
      </c>
    </row>
    <row r="15" spans="1:14" ht="13.5">
      <c r="A15" s="470" t="s">
        <v>266</v>
      </c>
      <c r="B15" s="471">
        <v>38138</v>
      </c>
      <c r="C15" s="472">
        <v>109902</v>
      </c>
      <c r="D15" s="473">
        <v>2881723</v>
      </c>
      <c r="E15" s="471">
        <v>38162</v>
      </c>
      <c r="F15" s="472">
        <v>110664</v>
      </c>
      <c r="G15" s="473">
        <v>2899820</v>
      </c>
      <c r="H15" s="474">
        <v>-24</v>
      </c>
      <c r="I15" s="472">
        <v>-762</v>
      </c>
      <c r="J15" s="475">
        <v>-18097</v>
      </c>
      <c r="K15" s="476">
        <v>-0.1</v>
      </c>
      <c r="L15" s="477">
        <v>-0.7</v>
      </c>
      <c r="M15" s="478">
        <v>-0.6</v>
      </c>
      <c r="N15" s="479" t="s">
        <v>266</v>
      </c>
    </row>
    <row r="16" spans="1:14" ht="13.5">
      <c r="A16" s="470" t="s">
        <v>267</v>
      </c>
      <c r="B16" s="471">
        <v>25209</v>
      </c>
      <c r="C16" s="472">
        <v>177854</v>
      </c>
      <c r="D16" s="473">
        <v>7055077</v>
      </c>
      <c r="E16" s="471">
        <v>25209</v>
      </c>
      <c r="F16" s="472">
        <v>177848</v>
      </c>
      <c r="G16" s="473">
        <v>7054885</v>
      </c>
      <c r="H16" s="474">
        <v>0</v>
      </c>
      <c r="I16" s="472">
        <v>6</v>
      </c>
      <c r="J16" s="475">
        <v>192</v>
      </c>
      <c r="K16" s="476">
        <v>0</v>
      </c>
      <c r="L16" s="477">
        <v>0</v>
      </c>
      <c r="M16" s="478">
        <v>0</v>
      </c>
      <c r="N16" s="479" t="s">
        <v>267</v>
      </c>
    </row>
    <row r="17" spans="1:14" ht="13.5">
      <c r="A17" s="470" t="s">
        <v>268</v>
      </c>
      <c r="B17" s="471">
        <v>26695</v>
      </c>
      <c r="C17" s="472">
        <v>2516996</v>
      </c>
      <c r="D17" s="473">
        <v>94287768</v>
      </c>
      <c r="E17" s="471">
        <v>26694</v>
      </c>
      <c r="F17" s="472">
        <v>2514309</v>
      </c>
      <c r="G17" s="473">
        <v>94189701</v>
      </c>
      <c r="H17" s="474">
        <v>1</v>
      </c>
      <c r="I17" s="472">
        <v>2687</v>
      </c>
      <c r="J17" s="475">
        <v>98067</v>
      </c>
      <c r="K17" s="476">
        <v>0</v>
      </c>
      <c r="L17" s="477">
        <v>0.1</v>
      </c>
      <c r="M17" s="478">
        <v>0.1</v>
      </c>
      <c r="N17" s="479" t="s">
        <v>268</v>
      </c>
    </row>
    <row r="18" spans="1:14" ht="13.5">
      <c r="A18" s="489" t="s">
        <v>269</v>
      </c>
      <c r="B18" s="490">
        <v>20317</v>
      </c>
      <c r="C18" s="491">
        <v>409452</v>
      </c>
      <c r="D18" s="492">
        <v>20153291</v>
      </c>
      <c r="E18" s="490">
        <v>20344</v>
      </c>
      <c r="F18" s="491">
        <v>406449</v>
      </c>
      <c r="G18" s="492">
        <v>19978615</v>
      </c>
      <c r="H18" s="493">
        <v>-27</v>
      </c>
      <c r="I18" s="491">
        <v>3003</v>
      </c>
      <c r="J18" s="494">
        <v>174676</v>
      </c>
      <c r="K18" s="495">
        <v>-0.1</v>
      </c>
      <c r="L18" s="496">
        <v>0.7</v>
      </c>
      <c r="M18" s="497">
        <v>0.9</v>
      </c>
      <c r="N18" s="498" t="s">
        <v>269</v>
      </c>
    </row>
    <row r="19" spans="1:14" ht="13.5">
      <c r="A19" s="470" t="s">
        <v>270</v>
      </c>
      <c r="B19" s="471">
        <v>19963</v>
      </c>
      <c r="C19" s="472">
        <v>105854</v>
      </c>
      <c r="D19" s="473">
        <v>5302522</v>
      </c>
      <c r="E19" s="471">
        <v>21443</v>
      </c>
      <c r="F19" s="472">
        <v>114054</v>
      </c>
      <c r="G19" s="473">
        <v>5319057</v>
      </c>
      <c r="H19" s="474">
        <v>-1480</v>
      </c>
      <c r="I19" s="472">
        <v>-8200</v>
      </c>
      <c r="J19" s="475">
        <v>-16535</v>
      </c>
      <c r="K19" s="476">
        <v>-6.9</v>
      </c>
      <c r="L19" s="477">
        <v>-7.2</v>
      </c>
      <c r="M19" s="478">
        <v>-0.3</v>
      </c>
      <c r="N19" s="479" t="s">
        <v>270</v>
      </c>
    </row>
    <row r="20" spans="1:14" ht="13.5">
      <c r="A20" s="470" t="s">
        <v>271</v>
      </c>
      <c r="B20" s="471">
        <v>19270</v>
      </c>
      <c r="C20" s="472">
        <v>21740</v>
      </c>
      <c r="D20" s="473">
        <v>1128184</v>
      </c>
      <c r="E20" s="471">
        <v>19268</v>
      </c>
      <c r="F20" s="472">
        <v>21721</v>
      </c>
      <c r="G20" s="473">
        <v>1127326</v>
      </c>
      <c r="H20" s="474">
        <v>2</v>
      </c>
      <c r="I20" s="472">
        <v>19</v>
      </c>
      <c r="J20" s="475">
        <v>858</v>
      </c>
      <c r="K20" s="476">
        <v>0</v>
      </c>
      <c r="L20" s="477">
        <v>0.1</v>
      </c>
      <c r="M20" s="478">
        <v>0.1</v>
      </c>
      <c r="N20" s="479" t="s">
        <v>271</v>
      </c>
    </row>
    <row r="21" spans="1:14" ht="13.5">
      <c r="A21" s="470" t="s">
        <v>272</v>
      </c>
      <c r="B21" s="471">
        <v>15130</v>
      </c>
      <c r="C21" s="472">
        <v>32185</v>
      </c>
      <c r="D21" s="473">
        <v>2127291</v>
      </c>
      <c r="E21" s="471">
        <v>15130</v>
      </c>
      <c r="F21" s="472">
        <v>32185</v>
      </c>
      <c r="G21" s="473">
        <v>2127291</v>
      </c>
      <c r="H21" s="474">
        <v>0</v>
      </c>
      <c r="I21" s="472">
        <v>0</v>
      </c>
      <c r="J21" s="475">
        <v>0</v>
      </c>
      <c r="K21" s="476">
        <v>0</v>
      </c>
      <c r="L21" s="477">
        <v>0</v>
      </c>
      <c r="M21" s="478">
        <v>0</v>
      </c>
      <c r="N21" s="479" t="s">
        <v>272</v>
      </c>
    </row>
    <row r="22" spans="1:14" ht="13.5">
      <c r="A22" s="470" t="s">
        <v>273</v>
      </c>
      <c r="B22" s="471">
        <v>0</v>
      </c>
      <c r="C22" s="472">
        <v>0</v>
      </c>
      <c r="D22" s="473">
        <v>0</v>
      </c>
      <c r="E22" s="471">
        <v>0</v>
      </c>
      <c r="F22" s="472">
        <v>0</v>
      </c>
      <c r="G22" s="473">
        <v>0</v>
      </c>
      <c r="H22" s="474">
        <v>0</v>
      </c>
      <c r="I22" s="472">
        <v>0</v>
      </c>
      <c r="J22" s="475">
        <v>0</v>
      </c>
      <c r="K22" s="476" t="s">
        <v>64</v>
      </c>
      <c r="L22" s="477" t="s">
        <v>64</v>
      </c>
      <c r="M22" s="478" t="s">
        <v>64</v>
      </c>
      <c r="N22" s="479" t="s">
        <v>273</v>
      </c>
    </row>
    <row r="23" spans="1:14" ht="13.5">
      <c r="A23" s="470" t="s">
        <v>274</v>
      </c>
      <c r="B23" s="471">
        <v>0</v>
      </c>
      <c r="C23" s="472">
        <v>0</v>
      </c>
      <c r="D23" s="473">
        <v>0</v>
      </c>
      <c r="E23" s="471">
        <v>0</v>
      </c>
      <c r="F23" s="472">
        <v>0</v>
      </c>
      <c r="G23" s="473">
        <v>0</v>
      </c>
      <c r="H23" s="474">
        <v>0</v>
      </c>
      <c r="I23" s="472">
        <v>0</v>
      </c>
      <c r="J23" s="475">
        <v>0</v>
      </c>
      <c r="K23" s="476" t="s">
        <v>64</v>
      </c>
      <c r="L23" s="477" t="s">
        <v>64</v>
      </c>
      <c r="M23" s="478" t="s">
        <v>64</v>
      </c>
      <c r="N23" s="479" t="s">
        <v>274</v>
      </c>
    </row>
    <row r="24" spans="1:14" ht="13.5">
      <c r="A24" s="470" t="s">
        <v>275</v>
      </c>
      <c r="B24" s="471">
        <v>0</v>
      </c>
      <c r="C24" s="472">
        <v>0</v>
      </c>
      <c r="D24" s="473">
        <v>0</v>
      </c>
      <c r="E24" s="471">
        <v>0</v>
      </c>
      <c r="F24" s="472">
        <v>0</v>
      </c>
      <c r="G24" s="473">
        <v>0</v>
      </c>
      <c r="H24" s="474">
        <v>0</v>
      </c>
      <c r="I24" s="472">
        <v>0</v>
      </c>
      <c r="J24" s="475">
        <v>0</v>
      </c>
      <c r="K24" s="476" t="s">
        <v>64</v>
      </c>
      <c r="L24" s="477" t="s">
        <v>64</v>
      </c>
      <c r="M24" s="478" t="s">
        <v>64</v>
      </c>
      <c r="N24" s="479" t="s">
        <v>275</v>
      </c>
    </row>
    <row r="25" spans="1:14" ht="13.5">
      <c r="A25" s="470" t="s">
        <v>276</v>
      </c>
      <c r="B25" s="471">
        <v>0</v>
      </c>
      <c r="C25" s="472">
        <v>0</v>
      </c>
      <c r="D25" s="473">
        <v>0</v>
      </c>
      <c r="E25" s="471">
        <v>0</v>
      </c>
      <c r="F25" s="472">
        <v>0</v>
      </c>
      <c r="G25" s="473">
        <v>0</v>
      </c>
      <c r="H25" s="474">
        <v>0</v>
      </c>
      <c r="I25" s="472">
        <v>0</v>
      </c>
      <c r="J25" s="475">
        <v>0</v>
      </c>
      <c r="K25" s="476" t="s">
        <v>64</v>
      </c>
      <c r="L25" s="477" t="s">
        <v>64</v>
      </c>
      <c r="M25" s="478" t="s">
        <v>64</v>
      </c>
      <c r="N25" s="479" t="s">
        <v>276</v>
      </c>
    </row>
    <row r="26" spans="1:14" ht="13.5">
      <c r="A26" s="470" t="s">
        <v>277</v>
      </c>
      <c r="B26" s="471">
        <v>19243</v>
      </c>
      <c r="C26" s="472">
        <v>566348</v>
      </c>
      <c r="D26" s="473">
        <v>29430894</v>
      </c>
      <c r="E26" s="471">
        <v>19244</v>
      </c>
      <c r="F26" s="472">
        <v>566371</v>
      </c>
      <c r="G26" s="473">
        <v>29431776</v>
      </c>
      <c r="H26" s="474">
        <v>-1</v>
      </c>
      <c r="I26" s="472">
        <v>-23</v>
      </c>
      <c r="J26" s="475">
        <v>-882</v>
      </c>
      <c r="K26" s="476">
        <v>0</v>
      </c>
      <c r="L26" s="477">
        <v>0</v>
      </c>
      <c r="M26" s="478">
        <v>0</v>
      </c>
      <c r="N26" s="479" t="s">
        <v>277</v>
      </c>
    </row>
    <row r="27" spans="1:14" ht="13.5">
      <c r="A27" s="470" t="s">
        <v>278</v>
      </c>
      <c r="B27" s="471">
        <v>17914</v>
      </c>
      <c r="C27" s="472">
        <v>509456</v>
      </c>
      <c r="D27" s="473">
        <v>28438705</v>
      </c>
      <c r="E27" s="471">
        <v>17907</v>
      </c>
      <c r="F27" s="472">
        <v>509170</v>
      </c>
      <c r="G27" s="473">
        <v>28433577</v>
      </c>
      <c r="H27" s="474">
        <v>7</v>
      </c>
      <c r="I27" s="472">
        <v>286</v>
      </c>
      <c r="J27" s="475">
        <v>5128</v>
      </c>
      <c r="K27" s="476">
        <v>0</v>
      </c>
      <c r="L27" s="477">
        <v>0.1</v>
      </c>
      <c r="M27" s="478">
        <v>0</v>
      </c>
      <c r="N27" s="479" t="s">
        <v>278</v>
      </c>
    </row>
    <row r="28" spans="1:14" ht="13.5">
      <c r="A28" s="470" t="s">
        <v>279</v>
      </c>
      <c r="B28" s="471">
        <v>34501</v>
      </c>
      <c r="C28" s="472">
        <v>279402</v>
      </c>
      <c r="D28" s="473">
        <v>8098430</v>
      </c>
      <c r="E28" s="471">
        <v>34501</v>
      </c>
      <c r="F28" s="472">
        <v>279402</v>
      </c>
      <c r="G28" s="473">
        <v>8098430</v>
      </c>
      <c r="H28" s="474">
        <v>0</v>
      </c>
      <c r="I28" s="472">
        <v>0</v>
      </c>
      <c r="J28" s="475">
        <v>0</v>
      </c>
      <c r="K28" s="476">
        <v>0</v>
      </c>
      <c r="L28" s="477">
        <v>0</v>
      </c>
      <c r="M28" s="478">
        <v>0</v>
      </c>
      <c r="N28" s="479" t="s">
        <v>279</v>
      </c>
    </row>
    <row r="29" spans="1:14" ht="13.5">
      <c r="A29" s="470" t="s">
        <v>280</v>
      </c>
      <c r="B29" s="471">
        <v>32622</v>
      </c>
      <c r="C29" s="472">
        <v>217299</v>
      </c>
      <c r="D29" s="473">
        <v>6661120</v>
      </c>
      <c r="E29" s="471">
        <v>32622</v>
      </c>
      <c r="F29" s="472">
        <v>217295</v>
      </c>
      <c r="G29" s="473">
        <v>6661012</v>
      </c>
      <c r="H29" s="474">
        <v>0</v>
      </c>
      <c r="I29" s="472">
        <v>4</v>
      </c>
      <c r="J29" s="475">
        <v>108</v>
      </c>
      <c r="K29" s="476">
        <v>0</v>
      </c>
      <c r="L29" s="477">
        <v>0</v>
      </c>
      <c r="M29" s="478">
        <v>0</v>
      </c>
      <c r="N29" s="479" t="s">
        <v>280</v>
      </c>
    </row>
    <row r="30" spans="1:14" ht="13.5">
      <c r="A30" s="470" t="s">
        <v>281</v>
      </c>
      <c r="B30" s="471">
        <v>28813</v>
      </c>
      <c r="C30" s="472">
        <v>13040</v>
      </c>
      <c r="D30" s="473">
        <v>452570</v>
      </c>
      <c r="E30" s="471">
        <v>28828</v>
      </c>
      <c r="F30" s="472">
        <v>13080</v>
      </c>
      <c r="G30" s="473">
        <v>453730</v>
      </c>
      <c r="H30" s="474">
        <v>-15</v>
      </c>
      <c r="I30" s="472">
        <v>-40</v>
      </c>
      <c r="J30" s="475">
        <v>-1160</v>
      </c>
      <c r="K30" s="476">
        <v>-0.1</v>
      </c>
      <c r="L30" s="477">
        <v>-0.3</v>
      </c>
      <c r="M30" s="478">
        <v>-0.3</v>
      </c>
      <c r="N30" s="479" t="s">
        <v>281</v>
      </c>
    </row>
    <row r="31" spans="1:14" ht="13.5">
      <c r="A31" s="470" t="s">
        <v>282</v>
      </c>
      <c r="B31" s="471">
        <v>12013</v>
      </c>
      <c r="C31" s="472">
        <v>10287</v>
      </c>
      <c r="D31" s="473">
        <v>856304</v>
      </c>
      <c r="E31" s="471">
        <v>12007</v>
      </c>
      <c r="F31" s="472">
        <v>10282</v>
      </c>
      <c r="G31" s="473">
        <v>856304</v>
      </c>
      <c r="H31" s="474">
        <v>6</v>
      </c>
      <c r="I31" s="472">
        <v>5</v>
      </c>
      <c r="J31" s="475">
        <v>0</v>
      </c>
      <c r="K31" s="476">
        <v>0</v>
      </c>
      <c r="L31" s="477">
        <v>0</v>
      </c>
      <c r="M31" s="478">
        <v>0</v>
      </c>
      <c r="N31" s="479" t="s">
        <v>282</v>
      </c>
    </row>
    <row r="32" spans="1:14" ht="13.5">
      <c r="A32" s="470" t="s">
        <v>283</v>
      </c>
      <c r="B32" s="471">
        <v>26998</v>
      </c>
      <c r="C32" s="472">
        <v>3960</v>
      </c>
      <c r="D32" s="473">
        <v>146680</v>
      </c>
      <c r="E32" s="471">
        <v>26999</v>
      </c>
      <c r="F32" s="472">
        <v>3948</v>
      </c>
      <c r="G32" s="473">
        <v>146230</v>
      </c>
      <c r="H32" s="474">
        <v>-1</v>
      </c>
      <c r="I32" s="472">
        <v>12</v>
      </c>
      <c r="J32" s="475">
        <v>450</v>
      </c>
      <c r="K32" s="476">
        <v>0</v>
      </c>
      <c r="L32" s="477">
        <v>0.3</v>
      </c>
      <c r="M32" s="478">
        <v>0.3</v>
      </c>
      <c r="N32" s="479" t="s">
        <v>283</v>
      </c>
    </row>
    <row r="33" spans="1:14" ht="13.5">
      <c r="A33" s="470" t="s">
        <v>284</v>
      </c>
      <c r="B33" s="471">
        <v>30965</v>
      </c>
      <c r="C33" s="472">
        <v>8329</v>
      </c>
      <c r="D33" s="473">
        <v>268981</v>
      </c>
      <c r="E33" s="471">
        <v>30963</v>
      </c>
      <c r="F33" s="472">
        <v>8061</v>
      </c>
      <c r="G33" s="473">
        <v>260346</v>
      </c>
      <c r="H33" s="474">
        <v>2</v>
      </c>
      <c r="I33" s="472">
        <v>268</v>
      </c>
      <c r="J33" s="475">
        <v>8635</v>
      </c>
      <c r="K33" s="476">
        <v>0</v>
      </c>
      <c r="L33" s="477">
        <v>3.3</v>
      </c>
      <c r="M33" s="478">
        <v>3.3</v>
      </c>
      <c r="N33" s="479" t="s">
        <v>284</v>
      </c>
    </row>
    <row r="34" spans="1:14" ht="13.5">
      <c r="A34" s="470" t="s">
        <v>285</v>
      </c>
      <c r="B34" s="471">
        <v>24020</v>
      </c>
      <c r="C34" s="472">
        <v>791535</v>
      </c>
      <c r="D34" s="473">
        <v>32953530</v>
      </c>
      <c r="E34" s="471">
        <v>25274</v>
      </c>
      <c r="F34" s="472">
        <v>829538</v>
      </c>
      <c r="G34" s="473">
        <v>32821918</v>
      </c>
      <c r="H34" s="474">
        <v>-1254</v>
      </c>
      <c r="I34" s="472">
        <v>-38003</v>
      </c>
      <c r="J34" s="475">
        <v>131612</v>
      </c>
      <c r="K34" s="476">
        <v>-5</v>
      </c>
      <c r="L34" s="477">
        <v>-4.6</v>
      </c>
      <c r="M34" s="478">
        <v>0.4</v>
      </c>
      <c r="N34" s="479" t="s">
        <v>285</v>
      </c>
    </row>
    <row r="35" spans="1:14" ht="13.5">
      <c r="A35" s="470" t="s">
        <v>286</v>
      </c>
      <c r="B35" s="471">
        <v>29960</v>
      </c>
      <c r="C35" s="472">
        <v>528671</v>
      </c>
      <c r="D35" s="473">
        <v>17645929</v>
      </c>
      <c r="E35" s="471">
        <v>31961</v>
      </c>
      <c r="F35" s="472">
        <v>564062</v>
      </c>
      <c r="G35" s="473">
        <v>17648656</v>
      </c>
      <c r="H35" s="474">
        <v>-2001</v>
      </c>
      <c r="I35" s="472">
        <v>-35391</v>
      </c>
      <c r="J35" s="475">
        <v>-2727</v>
      </c>
      <c r="K35" s="476">
        <v>-6.3</v>
      </c>
      <c r="L35" s="477">
        <v>-6.3</v>
      </c>
      <c r="M35" s="478">
        <v>0</v>
      </c>
      <c r="N35" s="479" t="s">
        <v>286</v>
      </c>
    </row>
    <row r="36" spans="1:14" ht="13.5">
      <c r="A36" s="470" t="s">
        <v>287</v>
      </c>
      <c r="B36" s="471">
        <v>21434</v>
      </c>
      <c r="C36" s="472">
        <v>482088</v>
      </c>
      <c r="D36" s="473">
        <v>22491662</v>
      </c>
      <c r="E36" s="471">
        <v>22685</v>
      </c>
      <c r="F36" s="472">
        <v>509886</v>
      </c>
      <c r="G36" s="473">
        <v>22476814</v>
      </c>
      <c r="H36" s="474">
        <v>-1251</v>
      </c>
      <c r="I36" s="472">
        <v>-27798</v>
      </c>
      <c r="J36" s="475">
        <v>14848</v>
      </c>
      <c r="K36" s="476">
        <v>-5.5</v>
      </c>
      <c r="L36" s="477">
        <v>-5.5</v>
      </c>
      <c r="M36" s="478">
        <v>0.1</v>
      </c>
      <c r="N36" s="479" t="s">
        <v>287</v>
      </c>
    </row>
    <row r="37" spans="1:14" ht="13.5">
      <c r="A37" s="470" t="s">
        <v>288</v>
      </c>
      <c r="B37" s="471">
        <v>19827</v>
      </c>
      <c r="C37" s="472">
        <v>413380</v>
      </c>
      <c r="D37" s="473">
        <v>20849605</v>
      </c>
      <c r="E37" s="471">
        <v>20866</v>
      </c>
      <c r="F37" s="472">
        <v>434301</v>
      </c>
      <c r="G37" s="473">
        <v>20813540</v>
      </c>
      <c r="H37" s="474">
        <v>-1039</v>
      </c>
      <c r="I37" s="472">
        <v>-20921</v>
      </c>
      <c r="J37" s="475">
        <v>36065</v>
      </c>
      <c r="K37" s="476">
        <v>-5</v>
      </c>
      <c r="L37" s="477">
        <v>-4.8</v>
      </c>
      <c r="M37" s="478">
        <v>0.2</v>
      </c>
      <c r="N37" s="479" t="s">
        <v>288</v>
      </c>
    </row>
    <row r="38" spans="1:14" ht="13.5">
      <c r="A38" s="470" t="s">
        <v>289</v>
      </c>
      <c r="B38" s="471">
        <v>13935</v>
      </c>
      <c r="C38" s="472">
        <v>384029</v>
      </c>
      <c r="D38" s="473">
        <v>27559238</v>
      </c>
      <c r="E38" s="471">
        <v>14632</v>
      </c>
      <c r="F38" s="472">
        <v>407694</v>
      </c>
      <c r="G38" s="473">
        <v>27864008</v>
      </c>
      <c r="H38" s="474">
        <v>-697</v>
      </c>
      <c r="I38" s="472">
        <v>-23665</v>
      </c>
      <c r="J38" s="475">
        <v>-304770</v>
      </c>
      <c r="K38" s="476">
        <v>-4.8</v>
      </c>
      <c r="L38" s="477">
        <v>-5.8</v>
      </c>
      <c r="M38" s="478">
        <v>-1.1</v>
      </c>
      <c r="N38" s="479" t="s">
        <v>289</v>
      </c>
    </row>
    <row r="39" spans="1:14" ht="13.5">
      <c r="A39" s="470" t="s">
        <v>290</v>
      </c>
      <c r="B39" s="471">
        <v>17489</v>
      </c>
      <c r="C39" s="472">
        <v>226595</v>
      </c>
      <c r="D39" s="473">
        <v>12956461</v>
      </c>
      <c r="E39" s="471">
        <v>18451</v>
      </c>
      <c r="F39" s="472">
        <v>239066</v>
      </c>
      <c r="G39" s="473">
        <v>12956461</v>
      </c>
      <c r="H39" s="474">
        <v>-962</v>
      </c>
      <c r="I39" s="472">
        <v>-12471</v>
      </c>
      <c r="J39" s="475">
        <v>0</v>
      </c>
      <c r="K39" s="476">
        <v>-5.2</v>
      </c>
      <c r="L39" s="477">
        <v>-5.2</v>
      </c>
      <c r="M39" s="478">
        <v>0</v>
      </c>
      <c r="N39" s="479" t="s">
        <v>290</v>
      </c>
    </row>
    <row r="40" spans="1:14" ht="13.5">
      <c r="A40" s="470" t="s">
        <v>291</v>
      </c>
      <c r="B40" s="471">
        <v>12200</v>
      </c>
      <c r="C40" s="472">
        <v>1502491</v>
      </c>
      <c r="D40" s="473">
        <v>123154980</v>
      </c>
      <c r="E40" s="471">
        <v>12845</v>
      </c>
      <c r="F40" s="472">
        <v>1583879</v>
      </c>
      <c r="G40" s="473">
        <v>123307471</v>
      </c>
      <c r="H40" s="474">
        <v>-645</v>
      </c>
      <c r="I40" s="472">
        <v>-81388</v>
      </c>
      <c r="J40" s="475">
        <v>-152491</v>
      </c>
      <c r="K40" s="476">
        <v>-5</v>
      </c>
      <c r="L40" s="477">
        <v>-5.1</v>
      </c>
      <c r="M40" s="478">
        <v>-0.1</v>
      </c>
      <c r="N40" s="479" t="s">
        <v>291</v>
      </c>
    </row>
    <row r="41" spans="1:14" ht="13.5">
      <c r="A41" s="470" t="s">
        <v>292</v>
      </c>
      <c r="B41" s="471">
        <v>24265</v>
      </c>
      <c r="C41" s="472">
        <v>507152</v>
      </c>
      <c r="D41" s="473">
        <v>20900934</v>
      </c>
      <c r="E41" s="471">
        <v>25546</v>
      </c>
      <c r="F41" s="472">
        <v>533609</v>
      </c>
      <c r="G41" s="473">
        <v>20888410</v>
      </c>
      <c r="H41" s="474">
        <v>-1281</v>
      </c>
      <c r="I41" s="472">
        <v>-26457</v>
      </c>
      <c r="J41" s="475">
        <v>12524</v>
      </c>
      <c r="K41" s="476">
        <v>-5</v>
      </c>
      <c r="L41" s="477">
        <v>-5</v>
      </c>
      <c r="M41" s="478">
        <v>0.1</v>
      </c>
      <c r="N41" s="479" t="s">
        <v>292</v>
      </c>
    </row>
    <row r="42" spans="1:14" ht="13.5">
      <c r="A42" s="470" t="s">
        <v>293</v>
      </c>
      <c r="B42" s="471">
        <v>16399</v>
      </c>
      <c r="C42" s="472">
        <v>583696</v>
      </c>
      <c r="D42" s="473">
        <v>35593034</v>
      </c>
      <c r="E42" s="471">
        <v>17260</v>
      </c>
      <c r="F42" s="472">
        <v>614165</v>
      </c>
      <c r="G42" s="473">
        <v>35582321</v>
      </c>
      <c r="H42" s="474">
        <v>-861</v>
      </c>
      <c r="I42" s="472">
        <v>-30469</v>
      </c>
      <c r="J42" s="475">
        <v>10713</v>
      </c>
      <c r="K42" s="476">
        <v>-5</v>
      </c>
      <c r="L42" s="477">
        <v>-5</v>
      </c>
      <c r="M42" s="478">
        <v>0</v>
      </c>
      <c r="N42" s="479" t="s">
        <v>293</v>
      </c>
    </row>
    <row r="43" spans="1:14" ht="13.5">
      <c r="A43" s="470" t="s">
        <v>294</v>
      </c>
      <c r="B43" s="471">
        <v>19358</v>
      </c>
      <c r="C43" s="472">
        <v>1707529</v>
      </c>
      <c r="D43" s="473">
        <v>88206813</v>
      </c>
      <c r="E43" s="471">
        <v>20396</v>
      </c>
      <c r="F43" s="472">
        <v>1799072</v>
      </c>
      <c r="G43" s="473">
        <v>88208098</v>
      </c>
      <c r="H43" s="474">
        <v>-1038</v>
      </c>
      <c r="I43" s="472">
        <v>-91543</v>
      </c>
      <c r="J43" s="475">
        <v>-1285</v>
      </c>
      <c r="K43" s="476">
        <v>-5.1</v>
      </c>
      <c r="L43" s="477">
        <v>-5.1</v>
      </c>
      <c r="M43" s="478">
        <v>0</v>
      </c>
      <c r="N43" s="479" t="s">
        <v>294</v>
      </c>
    </row>
    <row r="44" spans="1:14" ht="14.25" thickBot="1">
      <c r="A44" s="510" t="s">
        <v>295</v>
      </c>
      <c r="B44" s="481">
        <v>20203</v>
      </c>
      <c r="C44" s="482">
        <v>811064</v>
      </c>
      <c r="D44" s="483">
        <v>40145979</v>
      </c>
      <c r="E44" s="481">
        <v>21255</v>
      </c>
      <c r="F44" s="482">
        <v>853317</v>
      </c>
      <c r="G44" s="483">
        <v>40146096</v>
      </c>
      <c r="H44" s="484">
        <v>-1052</v>
      </c>
      <c r="I44" s="482">
        <v>-42253</v>
      </c>
      <c r="J44" s="485">
        <v>-117</v>
      </c>
      <c r="K44" s="486">
        <v>-4.9</v>
      </c>
      <c r="L44" s="487">
        <v>-5</v>
      </c>
      <c r="M44" s="488">
        <v>0</v>
      </c>
      <c r="N44" s="511" t="s">
        <v>295</v>
      </c>
    </row>
    <row r="45" spans="1:14" ht="14.25" thickBot="1">
      <c r="A45" s="540" t="s">
        <v>296</v>
      </c>
      <c r="B45" s="513">
        <v>22560</v>
      </c>
      <c r="C45" s="514">
        <v>7406436</v>
      </c>
      <c r="D45" s="515">
        <v>328302191</v>
      </c>
      <c r="E45" s="513">
        <v>22558</v>
      </c>
      <c r="F45" s="514">
        <v>7404322</v>
      </c>
      <c r="G45" s="515">
        <v>328227853</v>
      </c>
      <c r="H45" s="516">
        <v>2</v>
      </c>
      <c r="I45" s="514">
        <v>2114</v>
      </c>
      <c r="J45" s="517">
        <v>74338</v>
      </c>
      <c r="K45" s="518">
        <v>0</v>
      </c>
      <c r="L45" s="519">
        <v>0</v>
      </c>
      <c r="M45" s="520">
        <v>0</v>
      </c>
      <c r="N45" s="541" t="s">
        <v>296</v>
      </c>
    </row>
    <row r="46" spans="1:14" ht="14.25" thickBot="1">
      <c r="A46" s="264" t="s">
        <v>297</v>
      </c>
      <c r="B46" s="522">
        <v>18543</v>
      </c>
      <c r="C46" s="523">
        <v>10115582</v>
      </c>
      <c r="D46" s="524">
        <v>545523137</v>
      </c>
      <c r="E46" s="522">
        <v>19337</v>
      </c>
      <c r="F46" s="523">
        <v>10550607</v>
      </c>
      <c r="G46" s="524">
        <v>545607487</v>
      </c>
      <c r="H46" s="525">
        <v>-794</v>
      </c>
      <c r="I46" s="523">
        <v>-435025</v>
      </c>
      <c r="J46" s="526">
        <v>-84350</v>
      </c>
      <c r="K46" s="527">
        <v>-4.1</v>
      </c>
      <c r="L46" s="528">
        <v>-4.1</v>
      </c>
      <c r="M46" s="529">
        <v>0</v>
      </c>
      <c r="N46" s="542" t="s">
        <v>297</v>
      </c>
    </row>
    <row r="47" spans="1:14" ht="14.25" thickBot="1">
      <c r="A47" s="250" t="s">
        <v>298</v>
      </c>
      <c r="B47" s="531">
        <v>20052</v>
      </c>
      <c r="C47" s="532">
        <v>17522018</v>
      </c>
      <c r="D47" s="533">
        <v>873825328</v>
      </c>
      <c r="E47" s="531">
        <v>20547</v>
      </c>
      <c r="F47" s="532">
        <v>17954929</v>
      </c>
      <c r="G47" s="533">
        <v>873835340</v>
      </c>
      <c r="H47" s="534">
        <v>-495</v>
      </c>
      <c r="I47" s="532">
        <v>-432911</v>
      </c>
      <c r="J47" s="535">
        <v>-10012</v>
      </c>
      <c r="K47" s="536">
        <v>-2.4</v>
      </c>
      <c r="L47" s="537">
        <v>-2.4</v>
      </c>
      <c r="M47" s="538">
        <v>0</v>
      </c>
      <c r="N47" s="539" t="s">
        <v>298</v>
      </c>
    </row>
  </sheetData>
  <mergeCells count="6">
    <mergeCell ref="K3:M3"/>
    <mergeCell ref="N3:N5"/>
    <mergeCell ref="A3:A5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75" zoomScaleSheetLayoutView="75" workbookViewId="0" topLeftCell="A1">
      <selection activeCell="F6" sqref="F6"/>
    </sheetView>
  </sheetViews>
  <sheetFormatPr defaultColWidth="9.00390625" defaultRowHeight="13.5"/>
  <cols>
    <col min="1" max="3" width="3.125" style="196" customWidth="1"/>
    <col min="4" max="4" width="17.625" style="0" customWidth="1"/>
    <col min="5" max="5" width="5.125" style="31" customWidth="1"/>
    <col min="6" max="8" width="16.625" style="0" customWidth="1"/>
    <col min="9" max="9" width="14.625" style="0" customWidth="1"/>
    <col min="10" max="10" width="14.625" style="197" customWidth="1"/>
    <col min="11" max="12" width="14.625" style="0" customWidth="1"/>
  </cols>
  <sheetData>
    <row r="1" spans="1:12" ht="17.25">
      <c r="A1" s="200" t="s">
        <v>155</v>
      </c>
      <c r="B1" s="190"/>
      <c r="C1" s="190"/>
      <c r="D1" s="191"/>
      <c r="E1" s="192"/>
      <c r="F1" s="191"/>
      <c r="G1" s="191"/>
      <c r="H1" s="191"/>
      <c r="I1" s="191"/>
      <c r="J1" s="193"/>
      <c r="K1" s="191"/>
      <c r="L1" s="194"/>
    </row>
    <row r="2" spans="1:12" s="208" customFormat="1" ht="13.5">
      <c r="A2" s="203"/>
      <c r="B2" s="203"/>
      <c r="C2" s="203"/>
      <c r="D2" s="204"/>
      <c r="E2" s="205"/>
      <c r="F2" s="204"/>
      <c r="G2" s="204"/>
      <c r="H2" s="206"/>
      <c r="I2" s="204"/>
      <c r="J2" s="204"/>
      <c r="K2" s="207"/>
      <c r="L2" s="207" t="s">
        <v>63</v>
      </c>
    </row>
    <row r="3" spans="1:12" s="208" customFormat="1" ht="19.5" customHeight="1">
      <c r="A3" s="221"/>
      <c r="B3" s="222"/>
      <c r="C3" s="222"/>
      <c r="D3" s="223"/>
      <c r="E3" s="224" t="s">
        <v>80</v>
      </c>
      <c r="F3" s="575" t="s">
        <v>143</v>
      </c>
      <c r="G3" s="576"/>
      <c r="H3" s="577"/>
      <c r="I3" s="574" t="s">
        <v>144</v>
      </c>
      <c r="J3" s="574"/>
      <c r="K3" s="574"/>
      <c r="L3" s="574"/>
    </row>
    <row r="4" spans="1:12" s="209" customFormat="1" ht="30" customHeight="1">
      <c r="A4" s="225"/>
      <c r="B4" s="226"/>
      <c r="C4" s="226"/>
      <c r="D4" s="226"/>
      <c r="E4" s="227"/>
      <c r="F4" s="228" t="s">
        <v>85</v>
      </c>
      <c r="G4" s="228" t="s">
        <v>83</v>
      </c>
      <c r="H4" s="228" t="s">
        <v>84</v>
      </c>
      <c r="I4" s="228" t="s">
        <v>145</v>
      </c>
      <c r="J4" s="229" t="s">
        <v>146</v>
      </c>
      <c r="K4" s="228" t="s">
        <v>83</v>
      </c>
      <c r="L4" s="228" t="s">
        <v>84</v>
      </c>
    </row>
    <row r="5" spans="1:12" s="210" customFormat="1" ht="13.5" customHeight="1" thickBot="1">
      <c r="A5" s="230" t="s">
        <v>87</v>
      </c>
      <c r="B5" s="231"/>
      <c r="C5" s="231"/>
      <c r="D5" s="231"/>
      <c r="E5" s="232"/>
      <c r="F5" s="233" t="s">
        <v>147</v>
      </c>
      <c r="G5" s="233" t="s">
        <v>148</v>
      </c>
      <c r="H5" s="233" t="s">
        <v>149</v>
      </c>
      <c r="I5" s="233" t="s">
        <v>150</v>
      </c>
      <c r="J5" s="233" t="s">
        <v>151</v>
      </c>
      <c r="K5" s="233" t="s">
        <v>152</v>
      </c>
      <c r="L5" s="233" t="s">
        <v>153</v>
      </c>
    </row>
    <row r="6" spans="1:12" s="208" customFormat="1" ht="19.5" customHeight="1">
      <c r="A6" s="578" t="s">
        <v>91</v>
      </c>
      <c r="B6" s="593" t="s">
        <v>92</v>
      </c>
      <c r="C6" s="594"/>
      <c r="D6" s="595"/>
      <c r="E6" s="211" t="s">
        <v>156</v>
      </c>
      <c r="F6" s="198">
        <v>22236470</v>
      </c>
      <c r="G6" s="198">
        <v>1459206</v>
      </c>
      <c r="H6" s="198">
        <v>20777264</v>
      </c>
      <c r="I6" s="199">
        <v>37652</v>
      </c>
      <c r="J6" s="199">
        <v>326707</v>
      </c>
      <c r="K6" s="199">
        <v>27800</v>
      </c>
      <c r="L6" s="199">
        <v>298907</v>
      </c>
    </row>
    <row r="7" spans="1:12" s="208" customFormat="1" ht="19.5" customHeight="1">
      <c r="A7" s="579"/>
      <c r="B7" s="583" t="s">
        <v>93</v>
      </c>
      <c r="C7" s="584"/>
      <c r="D7" s="585"/>
      <c r="E7" s="212" t="s">
        <v>94</v>
      </c>
      <c r="F7" s="198">
        <v>51186793</v>
      </c>
      <c r="G7" s="198">
        <v>30389</v>
      </c>
      <c r="H7" s="198">
        <v>51156404</v>
      </c>
      <c r="I7" s="199">
        <v>10040</v>
      </c>
      <c r="J7" s="199">
        <v>23884</v>
      </c>
      <c r="K7" s="199">
        <v>368</v>
      </c>
      <c r="L7" s="199">
        <v>23516</v>
      </c>
    </row>
    <row r="8" spans="1:12" s="208" customFormat="1" ht="19.5" customHeight="1">
      <c r="A8" s="579" t="s">
        <v>95</v>
      </c>
      <c r="B8" s="583" t="s">
        <v>96</v>
      </c>
      <c r="C8" s="584"/>
      <c r="D8" s="585"/>
      <c r="E8" s="212" t="s">
        <v>97</v>
      </c>
      <c r="F8" s="198">
        <v>4068070</v>
      </c>
      <c r="G8" s="198">
        <v>440433</v>
      </c>
      <c r="H8" s="198">
        <v>3627637</v>
      </c>
      <c r="I8" s="199">
        <v>16323</v>
      </c>
      <c r="J8" s="199">
        <v>217839</v>
      </c>
      <c r="K8" s="199">
        <v>35538</v>
      </c>
      <c r="L8" s="199">
        <v>182301</v>
      </c>
    </row>
    <row r="9" spans="1:12" s="208" customFormat="1" ht="19.5" customHeight="1">
      <c r="A9" s="579"/>
      <c r="B9" s="583" t="s">
        <v>98</v>
      </c>
      <c r="C9" s="584"/>
      <c r="D9" s="585"/>
      <c r="E9" s="212" t="s">
        <v>99</v>
      </c>
      <c r="F9" s="198">
        <v>15996229</v>
      </c>
      <c r="G9" s="198">
        <v>44834</v>
      </c>
      <c r="H9" s="198">
        <v>15951395</v>
      </c>
      <c r="I9" s="199">
        <v>3017</v>
      </c>
      <c r="J9" s="199">
        <v>14043</v>
      </c>
      <c r="K9" s="199">
        <v>541</v>
      </c>
      <c r="L9" s="199">
        <v>13502</v>
      </c>
    </row>
    <row r="10" spans="1:12" s="208" customFormat="1" ht="19.5" customHeight="1">
      <c r="A10" s="579" t="s">
        <v>100</v>
      </c>
      <c r="B10" s="583" t="s">
        <v>101</v>
      </c>
      <c r="C10" s="584"/>
      <c r="D10" s="585"/>
      <c r="E10" s="212" t="s">
        <v>102</v>
      </c>
      <c r="F10" s="198">
        <v>493026311</v>
      </c>
      <c r="G10" s="198">
        <v>2698447</v>
      </c>
      <c r="H10" s="198">
        <v>490327864</v>
      </c>
      <c r="I10" s="239"/>
      <c r="J10" s="199">
        <v>511581</v>
      </c>
      <c r="K10" s="199">
        <v>20590</v>
      </c>
      <c r="L10" s="199">
        <v>490991</v>
      </c>
    </row>
    <row r="11" spans="1:12" s="208" customFormat="1" ht="19.5" customHeight="1">
      <c r="A11" s="579"/>
      <c r="B11" s="583" t="s">
        <v>103</v>
      </c>
      <c r="C11" s="584"/>
      <c r="D11" s="585"/>
      <c r="E11" s="212" t="s">
        <v>104</v>
      </c>
      <c r="F11" s="198">
        <v>278417496</v>
      </c>
      <c r="G11" s="198">
        <v>312326</v>
      </c>
      <c r="H11" s="198">
        <v>278105170</v>
      </c>
      <c r="I11" s="240"/>
      <c r="J11" s="199">
        <v>263025</v>
      </c>
      <c r="K11" s="199">
        <v>5290</v>
      </c>
      <c r="L11" s="199">
        <v>257735</v>
      </c>
    </row>
    <row r="12" spans="1:12" s="208" customFormat="1" ht="19.5" customHeight="1">
      <c r="A12" s="579"/>
      <c r="B12" s="583" t="s">
        <v>105</v>
      </c>
      <c r="C12" s="584"/>
      <c r="D12" s="585"/>
      <c r="E12" s="212" t="s">
        <v>106</v>
      </c>
      <c r="F12" s="198">
        <v>961946588</v>
      </c>
      <c r="G12" s="198">
        <v>387361</v>
      </c>
      <c r="H12" s="198">
        <v>961559227</v>
      </c>
      <c r="I12" s="240"/>
      <c r="J12" s="199">
        <v>125984</v>
      </c>
      <c r="K12" s="199">
        <v>3559</v>
      </c>
      <c r="L12" s="199">
        <v>122425</v>
      </c>
    </row>
    <row r="13" spans="1:12" s="208" customFormat="1" ht="19.5" customHeight="1">
      <c r="A13" s="579"/>
      <c r="B13" s="583" t="s">
        <v>51</v>
      </c>
      <c r="C13" s="584"/>
      <c r="D13" s="585"/>
      <c r="E13" s="212" t="s">
        <v>107</v>
      </c>
      <c r="F13" s="198">
        <v>1733390395</v>
      </c>
      <c r="G13" s="198">
        <v>3398134</v>
      </c>
      <c r="H13" s="198">
        <v>1729992261</v>
      </c>
      <c r="I13" s="199">
        <v>32703</v>
      </c>
      <c r="J13" s="199">
        <v>900590</v>
      </c>
      <c r="K13" s="199">
        <v>29439</v>
      </c>
      <c r="L13" s="199">
        <v>871151</v>
      </c>
    </row>
    <row r="14" spans="1:12" s="208" customFormat="1" ht="19.5" customHeight="1">
      <c r="A14" s="589" t="s">
        <v>108</v>
      </c>
      <c r="B14" s="589"/>
      <c r="C14" s="589"/>
      <c r="D14" s="589"/>
      <c r="E14" s="212" t="s">
        <v>109</v>
      </c>
      <c r="F14" s="241"/>
      <c r="G14" s="241"/>
      <c r="H14" s="241"/>
      <c r="I14" s="199">
        <v>0</v>
      </c>
      <c r="J14" s="239"/>
      <c r="K14" s="239"/>
      <c r="L14" s="239"/>
    </row>
    <row r="15" spans="1:12" s="208" customFormat="1" ht="19.5" customHeight="1">
      <c r="A15" s="589" t="s">
        <v>110</v>
      </c>
      <c r="B15" s="589"/>
      <c r="C15" s="589"/>
      <c r="D15" s="589"/>
      <c r="E15" s="212" t="s">
        <v>111</v>
      </c>
      <c r="F15" s="198">
        <v>159</v>
      </c>
      <c r="G15" s="198">
        <v>101</v>
      </c>
      <c r="H15" s="198">
        <v>58</v>
      </c>
      <c r="I15" s="199">
        <v>6</v>
      </c>
      <c r="J15" s="199">
        <v>2</v>
      </c>
      <c r="K15" s="199">
        <v>1</v>
      </c>
      <c r="L15" s="199">
        <v>1</v>
      </c>
    </row>
    <row r="16" spans="1:12" s="208" customFormat="1" ht="19.5" customHeight="1">
      <c r="A16" s="589" t="s">
        <v>112</v>
      </c>
      <c r="B16" s="589"/>
      <c r="C16" s="589"/>
      <c r="D16" s="589"/>
      <c r="E16" s="212" t="s">
        <v>113</v>
      </c>
      <c r="F16" s="198">
        <v>821097</v>
      </c>
      <c r="G16" s="198">
        <v>13169</v>
      </c>
      <c r="H16" s="198">
        <v>807928</v>
      </c>
      <c r="I16" s="199">
        <v>2515</v>
      </c>
      <c r="J16" s="199">
        <v>11667</v>
      </c>
      <c r="K16" s="199">
        <v>1409</v>
      </c>
      <c r="L16" s="199">
        <v>10258</v>
      </c>
    </row>
    <row r="17" spans="1:12" s="208" customFormat="1" ht="19.5" customHeight="1">
      <c r="A17" s="579" t="s">
        <v>114</v>
      </c>
      <c r="B17" s="583" t="s">
        <v>115</v>
      </c>
      <c r="C17" s="584"/>
      <c r="D17" s="585"/>
      <c r="E17" s="212" t="s">
        <v>116</v>
      </c>
      <c r="F17" s="198">
        <v>17951771</v>
      </c>
      <c r="G17" s="198">
        <v>1964782</v>
      </c>
      <c r="H17" s="198">
        <v>15986989</v>
      </c>
      <c r="I17" s="199">
        <v>32579</v>
      </c>
      <c r="J17" s="199">
        <v>389312</v>
      </c>
      <c r="K17" s="199">
        <v>90909</v>
      </c>
      <c r="L17" s="199">
        <v>298403</v>
      </c>
    </row>
    <row r="18" spans="1:12" s="208" customFormat="1" ht="19.5" customHeight="1">
      <c r="A18" s="579"/>
      <c r="B18" s="583" t="s">
        <v>117</v>
      </c>
      <c r="C18" s="584"/>
      <c r="D18" s="585"/>
      <c r="E18" s="212" t="s">
        <v>118</v>
      </c>
      <c r="F18" s="198">
        <v>11263155</v>
      </c>
      <c r="G18" s="198">
        <v>40759</v>
      </c>
      <c r="H18" s="198">
        <v>11222396</v>
      </c>
      <c r="I18" s="199">
        <v>1296</v>
      </c>
      <c r="J18" s="199">
        <v>7192</v>
      </c>
      <c r="K18" s="199">
        <v>412</v>
      </c>
      <c r="L18" s="199">
        <v>6780</v>
      </c>
    </row>
    <row r="19" spans="1:12" s="208" customFormat="1" ht="19.5" customHeight="1">
      <c r="A19" s="589" t="s">
        <v>119</v>
      </c>
      <c r="B19" s="589"/>
      <c r="C19" s="589"/>
      <c r="D19" s="589"/>
      <c r="E19" s="212" t="s">
        <v>120</v>
      </c>
      <c r="F19" s="198">
        <v>649</v>
      </c>
      <c r="G19" s="198">
        <v>55</v>
      </c>
      <c r="H19" s="198">
        <v>594</v>
      </c>
      <c r="I19" s="199">
        <v>0</v>
      </c>
      <c r="J19" s="199">
        <v>46</v>
      </c>
      <c r="K19" s="199">
        <v>9</v>
      </c>
      <c r="L19" s="199">
        <v>37</v>
      </c>
    </row>
    <row r="20" spans="1:12" s="208" customFormat="1" ht="19.5" customHeight="1">
      <c r="A20" s="589" t="s">
        <v>121</v>
      </c>
      <c r="B20" s="589"/>
      <c r="C20" s="589"/>
      <c r="D20" s="589"/>
      <c r="E20" s="212" t="s">
        <v>122</v>
      </c>
      <c r="F20" s="198">
        <v>980147</v>
      </c>
      <c r="G20" s="198">
        <v>66532</v>
      </c>
      <c r="H20" s="198">
        <v>913615</v>
      </c>
      <c r="I20" s="199">
        <v>4091</v>
      </c>
      <c r="J20" s="199">
        <v>49695</v>
      </c>
      <c r="K20" s="199">
        <v>12242</v>
      </c>
      <c r="L20" s="199">
        <v>37453</v>
      </c>
    </row>
    <row r="21" spans="1:12" s="208" customFormat="1" ht="19.5" customHeight="1">
      <c r="A21" s="579" t="s">
        <v>123</v>
      </c>
      <c r="B21" s="583" t="s">
        <v>124</v>
      </c>
      <c r="C21" s="584"/>
      <c r="D21" s="585"/>
      <c r="E21" s="212" t="s">
        <v>125</v>
      </c>
      <c r="F21" s="198">
        <v>27783243</v>
      </c>
      <c r="G21" s="198">
        <v>265</v>
      </c>
      <c r="H21" s="198">
        <v>27782978</v>
      </c>
      <c r="I21" s="199">
        <v>0</v>
      </c>
      <c r="J21" s="199">
        <v>7614</v>
      </c>
      <c r="K21" s="199">
        <v>3</v>
      </c>
      <c r="L21" s="199">
        <v>7611</v>
      </c>
    </row>
    <row r="22" spans="1:12" s="208" customFormat="1" ht="19.5" customHeight="1">
      <c r="A22" s="579"/>
      <c r="B22" s="583" t="s">
        <v>126</v>
      </c>
      <c r="C22" s="584"/>
      <c r="D22" s="585"/>
      <c r="E22" s="212" t="s">
        <v>127</v>
      </c>
      <c r="F22" s="198">
        <v>145464</v>
      </c>
      <c r="G22" s="198">
        <v>0</v>
      </c>
      <c r="H22" s="198">
        <v>145464</v>
      </c>
      <c r="I22" s="199">
        <v>0</v>
      </c>
      <c r="J22" s="199">
        <v>9</v>
      </c>
      <c r="K22" s="199">
        <v>0</v>
      </c>
      <c r="L22" s="199">
        <v>9</v>
      </c>
    </row>
    <row r="23" spans="1:12" s="208" customFormat="1" ht="19.5" customHeight="1">
      <c r="A23" s="579"/>
      <c r="B23" s="590" t="s">
        <v>128</v>
      </c>
      <c r="C23" s="596" t="s">
        <v>129</v>
      </c>
      <c r="D23" s="597"/>
      <c r="E23" s="212" t="s">
        <v>130</v>
      </c>
      <c r="F23" s="198">
        <v>28942765</v>
      </c>
      <c r="G23" s="198">
        <v>760</v>
      </c>
      <c r="H23" s="198">
        <v>28942005</v>
      </c>
      <c r="I23" s="199">
        <v>235</v>
      </c>
      <c r="J23" s="199">
        <v>17382</v>
      </c>
      <c r="K23" s="199">
        <v>19</v>
      </c>
      <c r="L23" s="199">
        <v>17363</v>
      </c>
    </row>
    <row r="24" spans="1:12" s="208" customFormat="1" ht="19.5" customHeight="1">
      <c r="A24" s="579"/>
      <c r="B24" s="591"/>
      <c r="C24" s="590" t="s">
        <v>131</v>
      </c>
      <c r="D24" s="214" t="s">
        <v>101</v>
      </c>
      <c r="E24" s="212" t="s">
        <v>132</v>
      </c>
      <c r="F24" s="198">
        <v>0</v>
      </c>
      <c r="G24" s="198">
        <v>0</v>
      </c>
      <c r="H24" s="198">
        <v>0</v>
      </c>
      <c r="I24" s="239"/>
      <c r="J24" s="199">
        <v>0</v>
      </c>
      <c r="K24" s="199">
        <v>0</v>
      </c>
      <c r="L24" s="199">
        <v>0</v>
      </c>
    </row>
    <row r="25" spans="1:12" s="208" customFormat="1" ht="19.5" customHeight="1">
      <c r="A25" s="579"/>
      <c r="B25" s="591"/>
      <c r="C25" s="591"/>
      <c r="D25" s="213" t="s">
        <v>103</v>
      </c>
      <c r="E25" s="212" t="s">
        <v>133</v>
      </c>
      <c r="F25" s="198">
        <v>0</v>
      </c>
      <c r="G25" s="198">
        <v>0</v>
      </c>
      <c r="H25" s="198">
        <v>0</v>
      </c>
      <c r="I25" s="240"/>
      <c r="J25" s="199">
        <v>0</v>
      </c>
      <c r="K25" s="199">
        <v>0</v>
      </c>
      <c r="L25" s="199">
        <v>0</v>
      </c>
    </row>
    <row r="26" spans="1:12" s="208" customFormat="1" ht="19.5" customHeight="1">
      <c r="A26" s="579"/>
      <c r="B26" s="591"/>
      <c r="C26" s="591"/>
      <c r="D26" s="215" t="s">
        <v>105</v>
      </c>
      <c r="E26" s="212" t="s">
        <v>134</v>
      </c>
      <c r="F26" s="198">
        <v>1965564</v>
      </c>
      <c r="G26" s="198">
        <v>0</v>
      </c>
      <c r="H26" s="198">
        <v>1965564</v>
      </c>
      <c r="I26" s="240"/>
      <c r="J26" s="199">
        <v>269</v>
      </c>
      <c r="K26" s="199">
        <v>0</v>
      </c>
      <c r="L26" s="199">
        <v>269</v>
      </c>
    </row>
    <row r="27" spans="1:12" s="208" customFormat="1" ht="19.5" customHeight="1">
      <c r="A27" s="579"/>
      <c r="B27" s="592"/>
      <c r="C27" s="592"/>
      <c r="D27" s="213" t="s">
        <v>51</v>
      </c>
      <c r="E27" s="212" t="s">
        <v>135</v>
      </c>
      <c r="F27" s="198">
        <v>1965564</v>
      </c>
      <c r="G27" s="198">
        <v>0</v>
      </c>
      <c r="H27" s="198">
        <v>1965564</v>
      </c>
      <c r="I27" s="199">
        <v>0</v>
      </c>
      <c r="J27" s="199">
        <v>269</v>
      </c>
      <c r="K27" s="199">
        <v>0</v>
      </c>
      <c r="L27" s="199">
        <v>269</v>
      </c>
    </row>
    <row r="28" spans="1:12" s="208" customFormat="1" ht="19.5" customHeight="1">
      <c r="A28" s="579"/>
      <c r="B28" s="583" t="s">
        <v>136</v>
      </c>
      <c r="C28" s="584"/>
      <c r="D28" s="585"/>
      <c r="E28" s="212" t="s">
        <v>137</v>
      </c>
      <c r="F28" s="216">
        <v>219448665</v>
      </c>
      <c r="G28" s="216">
        <v>396396</v>
      </c>
      <c r="H28" s="216">
        <v>219052269</v>
      </c>
      <c r="I28" s="216">
        <v>18736</v>
      </c>
      <c r="J28" s="216">
        <v>71283</v>
      </c>
      <c r="K28" s="216">
        <v>6376</v>
      </c>
      <c r="L28" s="216">
        <v>64907</v>
      </c>
    </row>
    <row r="29" spans="1:12" s="208" customFormat="1" ht="19.5" customHeight="1">
      <c r="A29" s="579"/>
      <c r="B29" s="586" t="s">
        <v>51</v>
      </c>
      <c r="C29" s="587"/>
      <c r="D29" s="588"/>
      <c r="E29" s="212" t="s">
        <v>138</v>
      </c>
      <c r="F29" s="216">
        <v>278285701</v>
      </c>
      <c r="G29" s="216">
        <v>397421</v>
      </c>
      <c r="H29" s="216">
        <v>277888280</v>
      </c>
      <c r="I29" s="216">
        <v>18971</v>
      </c>
      <c r="J29" s="216">
        <v>96557</v>
      </c>
      <c r="K29" s="216">
        <v>6398</v>
      </c>
      <c r="L29" s="216">
        <v>90159</v>
      </c>
    </row>
    <row r="30" spans="1:12" s="208" customFormat="1" ht="19.5" customHeight="1">
      <c r="A30" s="589" t="s">
        <v>139</v>
      </c>
      <c r="B30" s="589"/>
      <c r="C30" s="589"/>
      <c r="D30" s="589"/>
      <c r="E30" s="212" t="s">
        <v>140</v>
      </c>
      <c r="F30" s="242"/>
      <c r="G30" s="242"/>
      <c r="H30" s="242"/>
      <c r="I30" s="216">
        <v>459894</v>
      </c>
      <c r="J30" s="242"/>
      <c r="K30" s="242"/>
      <c r="L30" s="242"/>
    </row>
    <row r="31" spans="1:12" s="208" customFormat="1" ht="19.5" customHeight="1">
      <c r="A31" s="589" t="s">
        <v>141</v>
      </c>
      <c r="B31" s="589"/>
      <c r="C31" s="589"/>
      <c r="D31" s="589"/>
      <c r="E31" s="212" t="s">
        <v>142</v>
      </c>
      <c r="F31" s="216">
        <v>2136180636</v>
      </c>
      <c r="G31" s="216">
        <v>7855815</v>
      </c>
      <c r="H31" s="216">
        <v>2128324821</v>
      </c>
      <c r="I31" s="216">
        <v>619087</v>
      </c>
      <c r="J31" s="216">
        <v>2037534</v>
      </c>
      <c r="K31" s="216">
        <v>205066</v>
      </c>
      <c r="L31" s="216">
        <v>1832468</v>
      </c>
    </row>
  </sheetData>
  <sheetProtection/>
  <mergeCells count="31">
    <mergeCell ref="A30:D30"/>
    <mergeCell ref="A31:D31"/>
    <mergeCell ref="A21:A29"/>
    <mergeCell ref="B21:D21"/>
    <mergeCell ref="B22:D22"/>
    <mergeCell ref="B23:B27"/>
    <mergeCell ref="C23:D23"/>
    <mergeCell ref="C24:C27"/>
    <mergeCell ref="A6:A7"/>
    <mergeCell ref="B6:D6"/>
    <mergeCell ref="B7:D7"/>
    <mergeCell ref="A8:A9"/>
    <mergeCell ref="B8:D8"/>
    <mergeCell ref="B9:D9"/>
    <mergeCell ref="B17:D17"/>
    <mergeCell ref="A20:D20"/>
    <mergeCell ref="B10:D10"/>
    <mergeCell ref="B11:D11"/>
    <mergeCell ref="B12:D12"/>
    <mergeCell ref="B18:D18"/>
    <mergeCell ref="A19:D19"/>
    <mergeCell ref="I3:L3"/>
    <mergeCell ref="F3:H3"/>
    <mergeCell ref="B28:D28"/>
    <mergeCell ref="B29:D29"/>
    <mergeCell ref="B13:D13"/>
    <mergeCell ref="A14:D14"/>
    <mergeCell ref="A15:D15"/>
    <mergeCell ref="A16:D16"/>
    <mergeCell ref="A10:A13"/>
    <mergeCell ref="A17:A18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75" zoomScaleSheetLayoutView="75" workbookViewId="0" topLeftCell="A1">
      <selection activeCell="B5" sqref="B5"/>
    </sheetView>
  </sheetViews>
  <sheetFormatPr defaultColWidth="9.00390625" defaultRowHeight="13.5"/>
  <cols>
    <col min="1" max="1" width="14.625" style="46" customWidth="1"/>
    <col min="2" max="9" width="16.625" style="46" customWidth="1"/>
    <col min="10" max="10" width="14.625" style="46" customWidth="1"/>
    <col min="11" max="16384" width="9.00390625" style="46" customWidth="1"/>
  </cols>
  <sheetData>
    <row r="1" spans="1:10" ht="14.25">
      <c r="A1" s="43" t="s">
        <v>180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s="220" customFormat="1" ht="13.5">
      <c r="A2" s="217"/>
      <c r="B2" s="217"/>
      <c r="C2" s="217"/>
      <c r="D2" s="217"/>
      <c r="E2" s="217"/>
      <c r="F2" s="217"/>
      <c r="G2" s="217"/>
      <c r="H2" s="217"/>
      <c r="I2" s="217"/>
      <c r="J2" s="207" t="s">
        <v>0</v>
      </c>
    </row>
    <row r="3" spans="1:10" s="220" customFormat="1" ht="21" customHeight="1">
      <c r="A3" s="600" t="s">
        <v>1</v>
      </c>
      <c r="B3" s="598" t="s">
        <v>161</v>
      </c>
      <c r="C3" s="576"/>
      <c r="D3" s="576"/>
      <c r="E3" s="599"/>
      <c r="F3" s="598" t="s">
        <v>162</v>
      </c>
      <c r="G3" s="576"/>
      <c r="H3" s="576"/>
      <c r="I3" s="599"/>
      <c r="J3" s="602" t="s">
        <v>1</v>
      </c>
    </row>
    <row r="4" spans="1:10" s="220" customFormat="1" ht="15" customHeight="1" thickBot="1">
      <c r="A4" s="601"/>
      <c r="B4" s="254" t="s">
        <v>5</v>
      </c>
      <c r="C4" s="255" t="s">
        <v>6</v>
      </c>
      <c r="D4" s="255" t="s">
        <v>7</v>
      </c>
      <c r="E4" s="256" t="s">
        <v>8</v>
      </c>
      <c r="F4" s="254" t="s">
        <v>5</v>
      </c>
      <c r="G4" s="255" t="s">
        <v>6</v>
      </c>
      <c r="H4" s="255" t="s">
        <v>7</v>
      </c>
      <c r="I4" s="257" t="s">
        <v>8</v>
      </c>
      <c r="J4" s="603"/>
    </row>
    <row r="5" spans="1:10" s="220" customFormat="1" ht="13.5">
      <c r="A5" s="258" t="s">
        <v>9</v>
      </c>
      <c r="B5" s="268">
        <v>53083404</v>
      </c>
      <c r="C5" s="47">
        <v>174005910</v>
      </c>
      <c r="D5" s="47">
        <v>13203392</v>
      </c>
      <c r="E5" s="48">
        <v>160802518</v>
      </c>
      <c r="F5" s="268">
        <v>3044316</v>
      </c>
      <c r="G5" s="47">
        <v>32946174</v>
      </c>
      <c r="H5" s="47">
        <v>185389</v>
      </c>
      <c r="I5" s="48">
        <v>32760785</v>
      </c>
      <c r="J5" s="259" t="s">
        <v>9</v>
      </c>
    </row>
    <row r="6" spans="1:10" s="220" customFormat="1" ht="13.5" customHeight="1">
      <c r="A6" s="260" t="s">
        <v>10</v>
      </c>
      <c r="B6" s="269">
        <v>3061629</v>
      </c>
      <c r="C6" s="49">
        <v>11558708</v>
      </c>
      <c r="D6" s="50">
        <v>369209</v>
      </c>
      <c r="E6" s="48">
        <v>11189499</v>
      </c>
      <c r="F6" s="270">
        <v>60898</v>
      </c>
      <c r="G6" s="50">
        <v>5928835</v>
      </c>
      <c r="H6" s="50">
        <v>47222</v>
      </c>
      <c r="I6" s="51">
        <v>5881613</v>
      </c>
      <c r="J6" s="261" t="s">
        <v>10</v>
      </c>
    </row>
    <row r="7" spans="1:10" s="220" customFormat="1" ht="13.5" customHeight="1">
      <c r="A7" s="260" t="s">
        <v>11</v>
      </c>
      <c r="B7" s="269">
        <v>10802958</v>
      </c>
      <c r="C7" s="49">
        <v>26145081</v>
      </c>
      <c r="D7" s="50">
        <v>1256934</v>
      </c>
      <c r="E7" s="48">
        <v>24888147</v>
      </c>
      <c r="F7" s="270">
        <v>1380676</v>
      </c>
      <c r="G7" s="50">
        <v>9901996</v>
      </c>
      <c r="H7" s="50">
        <v>29402</v>
      </c>
      <c r="I7" s="51">
        <v>9872594</v>
      </c>
      <c r="J7" s="261" t="s">
        <v>11</v>
      </c>
    </row>
    <row r="8" spans="1:10" s="220" customFormat="1" ht="13.5">
      <c r="A8" s="260" t="s">
        <v>12</v>
      </c>
      <c r="B8" s="269">
        <v>11132212</v>
      </c>
      <c r="C8" s="49">
        <v>50163844</v>
      </c>
      <c r="D8" s="50">
        <v>4305858</v>
      </c>
      <c r="E8" s="48">
        <v>45857986</v>
      </c>
      <c r="F8" s="270">
        <v>548983</v>
      </c>
      <c r="G8" s="50">
        <v>7457051</v>
      </c>
      <c r="H8" s="50">
        <v>49401</v>
      </c>
      <c r="I8" s="51">
        <v>7407650</v>
      </c>
      <c r="J8" s="261" t="s">
        <v>12</v>
      </c>
    </row>
    <row r="9" spans="1:10" s="220" customFormat="1" ht="13.5">
      <c r="A9" s="260" t="s">
        <v>13</v>
      </c>
      <c r="B9" s="269">
        <v>8938116</v>
      </c>
      <c r="C9" s="49">
        <v>24774789</v>
      </c>
      <c r="D9" s="50">
        <v>1134543</v>
      </c>
      <c r="E9" s="48">
        <v>23640246</v>
      </c>
      <c r="F9" s="270">
        <v>624240</v>
      </c>
      <c r="G9" s="50">
        <v>11055923</v>
      </c>
      <c r="H9" s="50">
        <v>49540</v>
      </c>
      <c r="I9" s="51">
        <v>11006383</v>
      </c>
      <c r="J9" s="261" t="s">
        <v>13</v>
      </c>
    </row>
    <row r="10" spans="1:10" s="220" customFormat="1" ht="13.5">
      <c r="A10" s="260" t="s">
        <v>14</v>
      </c>
      <c r="B10" s="269">
        <v>11443970</v>
      </c>
      <c r="C10" s="49">
        <v>50933868</v>
      </c>
      <c r="D10" s="50">
        <v>5874638</v>
      </c>
      <c r="E10" s="48">
        <v>45059230</v>
      </c>
      <c r="F10" s="270">
        <v>504004</v>
      </c>
      <c r="G10" s="50">
        <v>6974051</v>
      </c>
      <c r="H10" s="50">
        <v>101283</v>
      </c>
      <c r="I10" s="51">
        <v>6872768</v>
      </c>
      <c r="J10" s="261" t="s">
        <v>14</v>
      </c>
    </row>
    <row r="11" spans="1:10" s="220" customFormat="1" ht="13.5">
      <c r="A11" s="260" t="s">
        <v>15</v>
      </c>
      <c r="B11" s="269">
        <v>33454455</v>
      </c>
      <c r="C11" s="49">
        <v>110544346</v>
      </c>
      <c r="D11" s="50">
        <v>14416873</v>
      </c>
      <c r="E11" s="48">
        <v>96127473</v>
      </c>
      <c r="F11" s="270">
        <v>887099</v>
      </c>
      <c r="G11" s="50">
        <v>5950009</v>
      </c>
      <c r="H11" s="50">
        <v>211363</v>
      </c>
      <c r="I11" s="51">
        <v>5738646</v>
      </c>
      <c r="J11" s="261" t="s">
        <v>15</v>
      </c>
    </row>
    <row r="12" spans="1:10" s="220" customFormat="1" ht="13.5">
      <c r="A12" s="260" t="s">
        <v>16</v>
      </c>
      <c r="B12" s="269">
        <v>12399156</v>
      </c>
      <c r="C12" s="49">
        <v>35939852</v>
      </c>
      <c r="D12" s="50">
        <v>2836470</v>
      </c>
      <c r="E12" s="48">
        <v>33103382</v>
      </c>
      <c r="F12" s="270">
        <v>529341</v>
      </c>
      <c r="G12" s="50">
        <v>4976978</v>
      </c>
      <c r="H12" s="50">
        <v>65532</v>
      </c>
      <c r="I12" s="51">
        <v>4911446</v>
      </c>
      <c r="J12" s="261" t="s">
        <v>16</v>
      </c>
    </row>
    <row r="13" spans="1:10" s="220" customFormat="1" ht="13.5">
      <c r="A13" s="260" t="s">
        <v>17</v>
      </c>
      <c r="B13" s="269">
        <v>10293800</v>
      </c>
      <c r="C13" s="49">
        <v>30012257</v>
      </c>
      <c r="D13" s="50">
        <v>2295556</v>
      </c>
      <c r="E13" s="48">
        <v>27716701</v>
      </c>
      <c r="F13" s="270">
        <v>305525</v>
      </c>
      <c r="G13" s="50">
        <v>10431711</v>
      </c>
      <c r="H13" s="50">
        <v>14737</v>
      </c>
      <c r="I13" s="51">
        <v>10416974</v>
      </c>
      <c r="J13" s="261" t="s">
        <v>17</v>
      </c>
    </row>
    <row r="14" spans="1:10" s="220" customFormat="1" ht="13.5">
      <c r="A14" s="260" t="s">
        <v>18</v>
      </c>
      <c r="B14" s="269">
        <v>4885468</v>
      </c>
      <c r="C14" s="49">
        <v>14316857</v>
      </c>
      <c r="D14" s="50">
        <v>763488</v>
      </c>
      <c r="E14" s="48">
        <v>13553369</v>
      </c>
      <c r="F14" s="270">
        <v>211699</v>
      </c>
      <c r="G14" s="50">
        <v>6926408</v>
      </c>
      <c r="H14" s="50">
        <v>4845</v>
      </c>
      <c r="I14" s="51">
        <v>6921563</v>
      </c>
      <c r="J14" s="261" t="s">
        <v>18</v>
      </c>
    </row>
    <row r="15" spans="1:10" s="220" customFormat="1" ht="13.5">
      <c r="A15" s="262" t="s">
        <v>19</v>
      </c>
      <c r="B15" s="271">
        <v>5035645</v>
      </c>
      <c r="C15" s="52">
        <v>21669027</v>
      </c>
      <c r="D15" s="53">
        <v>2238562</v>
      </c>
      <c r="E15" s="48">
        <v>19430465</v>
      </c>
      <c r="F15" s="272">
        <v>185735</v>
      </c>
      <c r="G15" s="53">
        <v>4706031</v>
      </c>
      <c r="H15" s="53">
        <v>18054</v>
      </c>
      <c r="I15" s="54">
        <v>4687977</v>
      </c>
      <c r="J15" s="263" t="s">
        <v>19</v>
      </c>
    </row>
    <row r="16" spans="1:10" s="220" customFormat="1" ht="13.5">
      <c r="A16" s="262" t="s">
        <v>20</v>
      </c>
      <c r="B16" s="269">
        <v>26539014</v>
      </c>
      <c r="C16" s="49">
        <v>132215356</v>
      </c>
      <c r="D16" s="50">
        <v>12230702</v>
      </c>
      <c r="E16" s="51">
        <v>119984654</v>
      </c>
      <c r="F16" s="270">
        <v>493568</v>
      </c>
      <c r="G16" s="50">
        <v>5064864</v>
      </c>
      <c r="H16" s="50">
        <v>311215</v>
      </c>
      <c r="I16" s="51">
        <v>4753649</v>
      </c>
      <c r="J16" s="263" t="s">
        <v>20</v>
      </c>
    </row>
    <row r="17" spans="1:10" s="220" customFormat="1" ht="13.5">
      <c r="A17" s="260" t="s">
        <v>21</v>
      </c>
      <c r="B17" s="273">
        <v>9544641</v>
      </c>
      <c r="C17" s="55">
        <v>32821546</v>
      </c>
      <c r="D17" s="47">
        <v>3249372</v>
      </c>
      <c r="E17" s="48">
        <v>29572174</v>
      </c>
      <c r="F17" s="268">
        <v>44129</v>
      </c>
      <c r="G17" s="47">
        <v>1004717</v>
      </c>
      <c r="H17" s="47">
        <v>29071</v>
      </c>
      <c r="I17" s="48">
        <v>975646</v>
      </c>
      <c r="J17" s="261" t="s">
        <v>21</v>
      </c>
    </row>
    <row r="18" spans="1:10" s="220" customFormat="1" ht="13.5">
      <c r="A18" s="260" t="s">
        <v>22</v>
      </c>
      <c r="B18" s="273">
        <v>2777299</v>
      </c>
      <c r="C18" s="49">
        <v>12152171</v>
      </c>
      <c r="D18" s="50">
        <v>1333131</v>
      </c>
      <c r="E18" s="51">
        <v>10819040</v>
      </c>
      <c r="F18" s="270">
        <v>148706</v>
      </c>
      <c r="G18" s="50">
        <v>2211180</v>
      </c>
      <c r="H18" s="50">
        <v>6652</v>
      </c>
      <c r="I18" s="51">
        <v>2204528</v>
      </c>
      <c r="J18" s="261" t="s">
        <v>22</v>
      </c>
    </row>
    <row r="19" spans="1:10" s="220" customFormat="1" ht="13.5">
      <c r="A19" s="260" t="s">
        <v>23</v>
      </c>
      <c r="B19" s="273">
        <v>2440262</v>
      </c>
      <c r="C19" s="49">
        <v>4122597</v>
      </c>
      <c r="D19" s="50">
        <v>341225</v>
      </c>
      <c r="E19" s="51">
        <v>3781372</v>
      </c>
      <c r="F19" s="270">
        <v>243929</v>
      </c>
      <c r="G19" s="50">
        <v>2055753</v>
      </c>
      <c r="H19" s="50">
        <v>5038</v>
      </c>
      <c r="I19" s="51">
        <v>2050715</v>
      </c>
      <c r="J19" s="261" t="s">
        <v>23</v>
      </c>
    </row>
    <row r="20" spans="1:10" s="220" customFormat="1" ht="13.5">
      <c r="A20" s="260" t="s">
        <v>24</v>
      </c>
      <c r="B20" s="273">
        <v>2837200</v>
      </c>
      <c r="C20" s="49">
        <v>8869598</v>
      </c>
      <c r="D20" s="50">
        <v>846322</v>
      </c>
      <c r="E20" s="51">
        <v>8023276</v>
      </c>
      <c r="F20" s="270">
        <v>222495</v>
      </c>
      <c r="G20" s="50">
        <v>2709705</v>
      </c>
      <c r="H20" s="50">
        <v>6245</v>
      </c>
      <c r="I20" s="51">
        <v>2703460</v>
      </c>
      <c r="J20" s="261" t="s">
        <v>24</v>
      </c>
    </row>
    <row r="21" spans="1:10" s="220" customFormat="1" ht="13.5">
      <c r="A21" s="260" t="s">
        <v>25</v>
      </c>
      <c r="B21" s="273">
        <v>835528</v>
      </c>
      <c r="C21" s="49">
        <v>2763124</v>
      </c>
      <c r="D21" s="50">
        <v>107524</v>
      </c>
      <c r="E21" s="51">
        <v>2655600</v>
      </c>
      <c r="F21" s="270">
        <v>92934</v>
      </c>
      <c r="G21" s="50">
        <v>955392</v>
      </c>
      <c r="H21" s="50">
        <v>9145</v>
      </c>
      <c r="I21" s="51">
        <v>946247</v>
      </c>
      <c r="J21" s="261" t="s">
        <v>25</v>
      </c>
    </row>
    <row r="22" spans="1:10" s="220" customFormat="1" ht="13.5">
      <c r="A22" s="260" t="s">
        <v>26</v>
      </c>
      <c r="B22" s="273">
        <v>996267</v>
      </c>
      <c r="C22" s="49">
        <v>3773197</v>
      </c>
      <c r="D22" s="50">
        <v>211863</v>
      </c>
      <c r="E22" s="51">
        <v>3561334</v>
      </c>
      <c r="F22" s="270">
        <v>234557</v>
      </c>
      <c r="G22" s="50">
        <v>1259345</v>
      </c>
      <c r="H22" s="50">
        <v>10027</v>
      </c>
      <c r="I22" s="51">
        <v>1249318</v>
      </c>
      <c r="J22" s="261" t="s">
        <v>26</v>
      </c>
    </row>
    <row r="23" spans="1:10" s="220" customFormat="1" ht="13.5">
      <c r="A23" s="260" t="s">
        <v>27</v>
      </c>
      <c r="B23" s="273">
        <v>680346</v>
      </c>
      <c r="C23" s="49">
        <v>2720047</v>
      </c>
      <c r="D23" s="50">
        <v>209500</v>
      </c>
      <c r="E23" s="51">
        <v>2510547</v>
      </c>
      <c r="F23" s="270">
        <v>101940</v>
      </c>
      <c r="G23" s="50">
        <v>931913</v>
      </c>
      <c r="H23" s="50">
        <v>11962</v>
      </c>
      <c r="I23" s="51">
        <v>919951</v>
      </c>
      <c r="J23" s="261" t="s">
        <v>27</v>
      </c>
    </row>
    <row r="24" spans="1:10" s="220" customFormat="1" ht="13.5">
      <c r="A24" s="260" t="s">
        <v>28</v>
      </c>
      <c r="B24" s="273">
        <v>3078793</v>
      </c>
      <c r="C24" s="49">
        <v>14897084</v>
      </c>
      <c r="D24" s="50">
        <v>554005</v>
      </c>
      <c r="E24" s="51">
        <v>14343079</v>
      </c>
      <c r="F24" s="270">
        <v>298772</v>
      </c>
      <c r="G24" s="50">
        <v>3912410</v>
      </c>
      <c r="H24" s="50">
        <v>16119</v>
      </c>
      <c r="I24" s="51">
        <v>3896291</v>
      </c>
      <c r="J24" s="261" t="s">
        <v>28</v>
      </c>
    </row>
    <row r="25" spans="1:10" s="220" customFormat="1" ht="13.5">
      <c r="A25" s="260" t="s">
        <v>29</v>
      </c>
      <c r="B25" s="273">
        <v>5949750</v>
      </c>
      <c r="C25" s="49">
        <v>32580578</v>
      </c>
      <c r="D25" s="50">
        <v>2392985</v>
      </c>
      <c r="E25" s="51">
        <v>30187593</v>
      </c>
      <c r="F25" s="270">
        <v>97671</v>
      </c>
      <c r="G25" s="50">
        <v>389686</v>
      </c>
      <c r="H25" s="50">
        <v>46428</v>
      </c>
      <c r="I25" s="51">
        <v>343258</v>
      </c>
      <c r="J25" s="261" t="s">
        <v>29</v>
      </c>
    </row>
    <row r="26" spans="1:10" s="220" customFormat="1" ht="13.5">
      <c r="A26" s="260" t="s">
        <v>30</v>
      </c>
      <c r="B26" s="273">
        <v>24748143</v>
      </c>
      <c r="C26" s="49">
        <v>33256276</v>
      </c>
      <c r="D26" s="50">
        <v>6561416</v>
      </c>
      <c r="E26" s="51">
        <v>26694860</v>
      </c>
      <c r="F26" s="270">
        <v>37225</v>
      </c>
      <c r="G26" s="50">
        <v>648341</v>
      </c>
      <c r="H26" s="50">
        <v>240076</v>
      </c>
      <c r="I26" s="51">
        <v>408265</v>
      </c>
      <c r="J26" s="261" t="s">
        <v>30</v>
      </c>
    </row>
    <row r="27" spans="1:10" s="220" customFormat="1" ht="13.5">
      <c r="A27" s="260" t="s">
        <v>31</v>
      </c>
      <c r="B27" s="273">
        <v>2376890</v>
      </c>
      <c r="C27" s="49">
        <v>13843654</v>
      </c>
      <c r="D27" s="50">
        <v>1617020</v>
      </c>
      <c r="E27" s="51">
        <v>12226634</v>
      </c>
      <c r="F27" s="270">
        <v>119761</v>
      </c>
      <c r="G27" s="50">
        <v>1220823</v>
      </c>
      <c r="H27" s="50">
        <v>19342</v>
      </c>
      <c r="I27" s="51">
        <v>1201481</v>
      </c>
      <c r="J27" s="261" t="s">
        <v>31</v>
      </c>
    </row>
    <row r="28" spans="1:10" s="220" customFormat="1" ht="13.5">
      <c r="A28" s="260" t="s">
        <v>32</v>
      </c>
      <c r="B28" s="273">
        <v>2678319</v>
      </c>
      <c r="C28" s="49">
        <v>13222851</v>
      </c>
      <c r="D28" s="50">
        <v>1793645</v>
      </c>
      <c r="E28" s="51">
        <v>11429206</v>
      </c>
      <c r="F28" s="270">
        <v>111214</v>
      </c>
      <c r="G28" s="50">
        <v>931886</v>
      </c>
      <c r="H28" s="50">
        <v>8040</v>
      </c>
      <c r="I28" s="51">
        <v>923846</v>
      </c>
      <c r="J28" s="261" t="s">
        <v>32</v>
      </c>
    </row>
    <row r="29" spans="1:10" s="220" customFormat="1" ht="13.5">
      <c r="A29" s="260" t="s">
        <v>33</v>
      </c>
      <c r="B29" s="273">
        <v>1577426</v>
      </c>
      <c r="C29" s="49">
        <v>3674130</v>
      </c>
      <c r="D29" s="50">
        <v>194401</v>
      </c>
      <c r="E29" s="51">
        <v>3479729</v>
      </c>
      <c r="F29" s="270">
        <v>216986</v>
      </c>
      <c r="G29" s="50">
        <v>1815938</v>
      </c>
      <c r="H29" s="50">
        <v>4830</v>
      </c>
      <c r="I29" s="51">
        <v>1811108</v>
      </c>
      <c r="J29" s="261" t="s">
        <v>33</v>
      </c>
    </row>
    <row r="30" spans="1:10" s="220" customFormat="1" ht="13.5">
      <c r="A30" s="260" t="s">
        <v>34</v>
      </c>
      <c r="B30" s="273">
        <v>1844383</v>
      </c>
      <c r="C30" s="49">
        <v>3833762</v>
      </c>
      <c r="D30" s="50">
        <v>235732</v>
      </c>
      <c r="E30" s="51">
        <v>3598030</v>
      </c>
      <c r="F30" s="270">
        <v>129238</v>
      </c>
      <c r="G30" s="50">
        <v>1848484</v>
      </c>
      <c r="H30" s="50">
        <v>7181</v>
      </c>
      <c r="I30" s="51">
        <v>1841303</v>
      </c>
      <c r="J30" s="261" t="s">
        <v>34</v>
      </c>
    </row>
    <row r="31" spans="1:10" s="220" customFormat="1" ht="13.5">
      <c r="A31" s="260" t="s">
        <v>35</v>
      </c>
      <c r="B31" s="273">
        <v>3656422</v>
      </c>
      <c r="C31" s="49">
        <v>11015343</v>
      </c>
      <c r="D31" s="50">
        <v>598347</v>
      </c>
      <c r="E31" s="51">
        <v>10416996</v>
      </c>
      <c r="F31" s="270">
        <v>511455</v>
      </c>
      <c r="G31" s="50">
        <v>4071278</v>
      </c>
      <c r="H31" s="50">
        <v>10983</v>
      </c>
      <c r="I31" s="51">
        <v>4060295</v>
      </c>
      <c r="J31" s="261" t="s">
        <v>35</v>
      </c>
    </row>
    <row r="32" spans="1:10" s="220" customFormat="1" ht="13.5">
      <c r="A32" s="260" t="s">
        <v>36</v>
      </c>
      <c r="B32" s="273">
        <v>2121398</v>
      </c>
      <c r="C32" s="49">
        <v>4728018</v>
      </c>
      <c r="D32" s="50">
        <v>501043</v>
      </c>
      <c r="E32" s="51">
        <v>4226975</v>
      </c>
      <c r="F32" s="270">
        <v>203147</v>
      </c>
      <c r="G32" s="50">
        <v>1965868</v>
      </c>
      <c r="H32" s="50">
        <v>8646</v>
      </c>
      <c r="I32" s="51">
        <v>1957222</v>
      </c>
      <c r="J32" s="261" t="s">
        <v>36</v>
      </c>
    </row>
    <row r="33" spans="1:10" s="220" customFormat="1" ht="13.5">
      <c r="A33" s="260" t="s">
        <v>37</v>
      </c>
      <c r="B33" s="273">
        <v>10672487</v>
      </c>
      <c r="C33" s="49">
        <v>41070197</v>
      </c>
      <c r="D33" s="50">
        <v>4544582</v>
      </c>
      <c r="E33" s="51">
        <v>36525615</v>
      </c>
      <c r="F33" s="270">
        <v>167200</v>
      </c>
      <c r="G33" s="50">
        <v>1594193</v>
      </c>
      <c r="H33" s="50">
        <v>106771</v>
      </c>
      <c r="I33" s="51">
        <v>1487422</v>
      </c>
      <c r="J33" s="261" t="s">
        <v>37</v>
      </c>
    </row>
    <row r="34" spans="1:10" s="220" customFormat="1" ht="13.5">
      <c r="A34" s="260" t="s">
        <v>38</v>
      </c>
      <c r="B34" s="273">
        <v>4980603</v>
      </c>
      <c r="C34" s="49">
        <v>30016425</v>
      </c>
      <c r="D34" s="50">
        <v>1286416</v>
      </c>
      <c r="E34" s="51">
        <v>28730009</v>
      </c>
      <c r="F34" s="270">
        <v>304167</v>
      </c>
      <c r="G34" s="50">
        <v>3365366</v>
      </c>
      <c r="H34" s="50">
        <v>55887</v>
      </c>
      <c r="I34" s="51">
        <v>3309479</v>
      </c>
      <c r="J34" s="261" t="s">
        <v>38</v>
      </c>
    </row>
    <row r="35" spans="1:10" s="220" customFormat="1" ht="13.5">
      <c r="A35" s="260" t="s">
        <v>39</v>
      </c>
      <c r="B35" s="273">
        <v>3547033</v>
      </c>
      <c r="C35" s="49">
        <v>30138922</v>
      </c>
      <c r="D35" s="50">
        <v>4440151</v>
      </c>
      <c r="E35" s="51">
        <v>25698771</v>
      </c>
      <c r="F35" s="270">
        <v>119976</v>
      </c>
      <c r="G35" s="50">
        <v>1022819</v>
      </c>
      <c r="H35" s="50">
        <v>84094</v>
      </c>
      <c r="I35" s="51">
        <v>938725</v>
      </c>
      <c r="J35" s="261" t="s">
        <v>39</v>
      </c>
    </row>
    <row r="36" spans="1:10" s="220" customFormat="1" ht="13.5">
      <c r="A36" s="260" t="s">
        <v>40</v>
      </c>
      <c r="B36" s="273">
        <v>2372230</v>
      </c>
      <c r="C36" s="49">
        <v>21682228</v>
      </c>
      <c r="D36" s="50">
        <v>3356674</v>
      </c>
      <c r="E36" s="51">
        <v>18325554</v>
      </c>
      <c r="F36" s="270">
        <v>43031</v>
      </c>
      <c r="G36" s="50">
        <v>220500</v>
      </c>
      <c r="H36" s="50">
        <v>53260</v>
      </c>
      <c r="I36" s="51">
        <v>167240</v>
      </c>
      <c r="J36" s="261" t="s">
        <v>40</v>
      </c>
    </row>
    <row r="37" spans="1:10" s="220" customFormat="1" ht="13.5">
      <c r="A37" s="260" t="s">
        <v>41</v>
      </c>
      <c r="B37" s="273">
        <v>69707184</v>
      </c>
      <c r="C37" s="49">
        <v>29413898</v>
      </c>
      <c r="D37" s="50">
        <v>2884604</v>
      </c>
      <c r="E37" s="51">
        <v>26529294</v>
      </c>
      <c r="F37" s="270">
        <v>63139</v>
      </c>
      <c r="G37" s="50">
        <v>447376</v>
      </c>
      <c r="H37" s="50">
        <v>65017</v>
      </c>
      <c r="I37" s="51">
        <v>382359</v>
      </c>
      <c r="J37" s="261" t="s">
        <v>41</v>
      </c>
    </row>
    <row r="38" spans="1:10" s="220" customFormat="1" ht="13.5">
      <c r="A38" s="260" t="s">
        <v>42</v>
      </c>
      <c r="B38" s="273">
        <v>14567560</v>
      </c>
      <c r="C38" s="49">
        <v>13805585</v>
      </c>
      <c r="D38" s="50">
        <v>3051389</v>
      </c>
      <c r="E38" s="51">
        <v>10754196</v>
      </c>
      <c r="F38" s="270">
        <v>20551</v>
      </c>
      <c r="G38" s="50">
        <v>128850</v>
      </c>
      <c r="H38" s="50">
        <v>60521</v>
      </c>
      <c r="I38" s="51">
        <v>68329</v>
      </c>
      <c r="J38" s="261" t="s">
        <v>42</v>
      </c>
    </row>
    <row r="39" spans="1:10" s="220" customFormat="1" ht="13.5">
      <c r="A39" s="260" t="s">
        <v>43</v>
      </c>
      <c r="B39" s="273">
        <v>145852742</v>
      </c>
      <c r="C39" s="49">
        <v>134392127</v>
      </c>
      <c r="D39" s="50">
        <v>17602558</v>
      </c>
      <c r="E39" s="51">
        <v>116789569</v>
      </c>
      <c r="F39" s="270">
        <v>94712</v>
      </c>
      <c r="G39" s="50">
        <v>541102</v>
      </c>
      <c r="H39" s="50">
        <v>165489</v>
      </c>
      <c r="I39" s="51">
        <v>375613</v>
      </c>
      <c r="J39" s="261" t="s">
        <v>43</v>
      </c>
    </row>
    <row r="40" spans="1:10" s="220" customFormat="1" ht="13.5">
      <c r="A40" s="260" t="s">
        <v>44</v>
      </c>
      <c r="B40" s="273">
        <v>53519378</v>
      </c>
      <c r="C40" s="49">
        <v>24573492</v>
      </c>
      <c r="D40" s="50">
        <v>795680</v>
      </c>
      <c r="E40" s="51">
        <v>23777812</v>
      </c>
      <c r="F40" s="270">
        <v>99266</v>
      </c>
      <c r="G40" s="50">
        <v>375999</v>
      </c>
      <c r="H40" s="50">
        <v>63660</v>
      </c>
      <c r="I40" s="51">
        <v>312339</v>
      </c>
      <c r="J40" s="261" t="s">
        <v>44</v>
      </c>
    </row>
    <row r="41" spans="1:10" s="220" customFormat="1" ht="13.5">
      <c r="A41" s="260" t="s">
        <v>45</v>
      </c>
      <c r="B41" s="273">
        <v>55131312</v>
      </c>
      <c r="C41" s="49">
        <v>38810670</v>
      </c>
      <c r="D41" s="50">
        <v>568312</v>
      </c>
      <c r="E41" s="51">
        <v>38242358</v>
      </c>
      <c r="F41" s="270">
        <v>47105</v>
      </c>
      <c r="G41" s="50">
        <v>116615</v>
      </c>
      <c r="H41" s="50">
        <v>23688</v>
      </c>
      <c r="I41" s="51">
        <v>92927</v>
      </c>
      <c r="J41" s="261" t="s">
        <v>45</v>
      </c>
    </row>
    <row r="42" spans="1:10" s="220" customFormat="1" ht="13.5">
      <c r="A42" s="260" t="s">
        <v>46</v>
      </c>
      <c r="B42" s="273">
        <v>39683977</v>
      </c>
      <c r="C42" s="49">
        <v>89609148</v>
      </c>
      <c r="D42" s="50">
        <v>3191368</v>
      </c>
      <c r="E42" s="51">
        <v>86417780</v>
      </c>
      <c r="F42" s="270">
        <v>173923</v>
      </c>
      <c r="G42" s="50">
        <v>353305</v>
      </c>
      <c r="H42" s="50">
        <v>147644</v>
      </c>
      <c r="I42" s="51">
        <v>205661</v>
      </c>
      <c r="J42" s="261" t="s">
        <v>46</v>
      </c>
    </row>
    <row r="43" spans="1:10" s="220" customFormat="1" ht="14.25" thickBot="1">
      <c r="A43" s="262" t="s">
        <v>47</v>
      </c>
      <c r="B43" s="273">
        <v>29408974</v>
      </c>
      <c r="C43" s="56">
        <v>42830944</v>
      </c>
      <c r="D43" s="57">
        <v>5233703</v>
      </c>
      <c r="E43" s="58">
        <v>37597241</v>
      </c>
      <c r="F43" s="274">
        <v>63858</v>
      </c>
      <c r="G43" s="57">
        <v>608011</v>
      </c>
      <c r="H43" s="57">
        <v>91301</v>
      </c>
      <c r="I43" s="58">
        <v>516710</v>
      </c>
      <c r="J43" s="263" t="s">
        <v>47</v>
      </c>
    </row>
    <row r="44" spans="1:10" s="220" customFormat="1" ht="14.25" thickBot="1">
      <c r="A44" s="264" t="s">
        <v>48</v>
      </c>
      <c r="B44" s="275">
        <v>191069827</v>
      </c>
      <c r="C44" s="59">
        <v>682279895</v>
      </c>
      <c r="D44" s="59">
        <v>60926225</v>
      </c>
      <c r="E44" s="60">
        <v>621353670</v>
      </c>
      <c r="F44" s="275">
        <v>8776084</v>
      </c>
      <c r="G44" s="59">
        <v>112320031</v>
      </c>
      <c r="H44" s="59">
        <v>1087983</v>
      </c>
      <c r="I44" s="60">
        <v>111232048</v>
      </c>
      <c r="J44" s="265" t="s">
        <v>48</v>
      </c>
    </row>
    <row r="45" spans="1:10" s="220" customFormat="1" ht="14.25" thickBot="1">
      <c r="A45" s="264" t="s">
        <v>163</v>
      </c>
      <c r="B45" s="275">
        <v>497586547</v>
      </c>
      <c r="C45" s="59">
        <v>694617612</v>
      </c>
      <c r="D45" s="59">
        <v>67702968</v>
      </c>
      <c r="E45" s="60">
        <v>626914644</v>
      </c>
      <c r="F45" s="275">
        <v>4011087</v>
      </c>
      <c r="G45" s="59">
        <v>36706855</v>
      </c>
      <c r="H45" s="59">
        <v>1357117</v>
      </c>
      <c r="I45" s="60">
        <v>35349738</v>
      </c>
      <c r="J45" s="265" t="s">
        <v>49</v>
      </c>
    </row>
    <row r="46" spans="1:10" s="220" customFormat="1" ht="14.25" thickBot="1">
      <c r="A46" s="266" t="s">
        <v>164</v>
      </c>
      <c r="B46" s="276">
        <v>688656374</v>
      </c>
      <c r="C46" s="61">
        <v>1376897507</v>
      </c>
      <c r="D46" s="61">
        <v>128629193</v>
      </c>
      <c r="E46" s="62">
        <v>1248268314</v>
      </c>
      <c r="F46" s="276">
        <v>12787171</v>
      </c>
      <c r="G46" s="61">
        <v>149026886</v>
      </c>
      <c r="H46" s="61">
        <v>2445100</v>
      </c>
      <c r="I46" s="62">
        <v>146581786</v>
      </c>
      <c r="J46" s="267" t="s">
        <v>50</v>
      </c>
    </row>
  </sheetData>
  <mergeCells count="4">
    <mergeCell ref="B3:E3"/>
    <mergeCell ref="F3:I3"/>
    <mergeCell ref="A3:A4"/>
    <mergeCell ref="J3:J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4.625" style="46" customWidth="1"/>
    <col min="2" max="9" width="16.625" style="46" customWidth="1"/>
    <col min="10" max="10" width="14.625" style="46" customWidth="1"/>
    <col min="11" max="16384" width="9.00390625" style="46" customWidth="1"/>
  </cols>
  <sheetData>
    <row r="1" spans="1:10" ht="14.25">
      <c r="A1" s="43" t="s">
        <v>181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3.5">
      <c r="A2" s="44"/>
      <c r="B2" s="44"/>
      <c r="C2" s="44"/>
      <c r="D2" s="44"/>
      <c r="E2" s="44"/>
      <c r="F2" s="44"/>
      <c r="G2" s="44"/>
      <c r="H2" s="44"/>
      <c r="I2" s="44"/>
      <c r="J2" s="4" t="s">
        <v>0</v>
      </c>
    </row>
    <row r="3" spans="1:10" ht="15" customHeight="1">
      <c r="A3" s="604" t="s">
        <v>1</v>
      </c>
      <c r="B3" s="610" t="s">
        <v>165</v>
      </c>
      <c r="C3" s="611"/>
      <c r="D3" s="611"/>
      <c r="E3" s="611"/>
      <c r="F3" s="611"/>
      <c r="G3" s="611"/>
      <c r="H3" s="611"/>
      <c r="I3" s="612"/>
      <c r="J3" s="607" t="s">
        <v>1</v>
      </c>
    </row>
    <row r="4" spans="1:10" ht="15" customHeight="1">
      <c r="A4" s="605"/>
      <c r="B4" s="610" t="s">
        <v>166</v>
      </c>
      <c r="C4" s="611"/>
      <c r="D4" s="611"/>
      <c r="E4" s="612"/>
      <c r="F4" s="610" t="s">
        <v>167</v>
      </c>
      <c r="G4" s="611"/>
      <c r="H4" s="611"/>
      <c r="I4" s="612"/>
      <c r="J4" s="608"/>
    </row>
    <row r="5" spans="1:10" ht="15" customHeight="1" thickBot="1">
      <c r="A5" s="606"/>
      <c r="B5" s="39" t="s">
        <v>5</v>
      </c>
      <c r="C5" s="40" t="s">
        <v>6</v>
      </c>
      <c r="D5" s="40" t="s">
        <v>7</v>
      </c>
      <c r="E5" s="41" t="s">
        <v>8</v>
      </c>
      <c r="F5" s="39" t="s">
        <v>5</v>
      </c>
      <c r="G5" s="40" t="s">
        <v>6</v>
      </c>
      <c r="H5" s="40" t="s">
        <v>7</v>
      </c>
      <c r="I5" s="42" t="s">
        <v>8</v>
      </c>
      <c r="J5" s="609"/>
    </row>
    <row r="6" spans="1:10" ht="13.5">
      <c r="A6" s="243" t="s">
        <v>9</v>
      </c>
      <c r="B6" s="268">
        <v>1949512</v>
      </c>
      <c r="C6" s="47">
        <v>26997616</v>
      </c>
      <c r="D6" s="47">
        <v>1607930</v>
      </c>
      <c r="E6" s="48">
        <v>25389686</v>
      </c>
      <c r="F6" s="268">
        <v>844165</v>
      </c>
      <c r="G6" s="47">
        <v>1143654</v>
      </c>
      <c r="H6" s="47">
        <v>3438</v>
      </c>
      <c r="I6" s="48">
        <v>1140216</v>
      </c>
      <c r="J6" s="8" t="s">
        <v>9</v>
      </c>
    </row>
    <row r="7" spans="1:10" ht="13.5" customHeight="1">
      <c r="A7" s="244" t="s">
        <v>10</v>
      </c>
      <c r="B7" s="269">
        <v>40724</v>
      </c>
      <c r="C7" s="49">
        <v>3935100</v>
      </c>
      <c r="D7" s="50">
        <v>249914</v>
      </c>
      <c r="E7" s="48">
        <v>3685186</v>
      </c>
      <c r="F7" s="270">
        <v>86113</v>
      </c>
      <c r="G7" s="50">
        <v>215117</v>
      </c>
      <c r="H7" s="50">
        <v>615</v>
      </c>
      <c r="I7" s="51">
        <v>214502</v>
      </c>
      <c r="J7" s="13" t="s">
        <v>10</v>
      </c>
    </row>
    <row r="8" spans="1:10" ht="13.5" customHeight="1">
      <c r="A8" s="244" t="s">
        <v>11</v>
      </c>
      <c r="B8" s="269">
        <v>1149955</v>
      </c>
      <c r="C8" s="49">
        <v>12215626</v>
      </c>
      <c r="D8" s="50">
        <v>936182</v>
      </c>
      <c r="E8" s="48">
        <v>11279444</v>
      </c>
      <c r="F8" s="270">
        <v>162236</v>
      </c>
      <c r="G8" s="50">
        <v>203601</v>
      </c>
      <c r="H8" s="50">
        <v>294</v>
      </c>
      <c r="I8" s="51">
        <v>203307</v>
      </c>
      <c r="J8" s="13" t="s">
        <v>11</v>
      </c>
    </row>
    <row r="9" spans="1:10" ht="13.5">
      <c r="A9" s="244" t="s">
        <v>12</v>
      </c>
      <c r="B9" s="269">
        <v>408319</v>
      </c>
      <c r="C9" s="49">
        <v>16241712</v>
      </c>
      <c r="D9" s="50">
        <v>1007201</v>
      </c>
      <c r="E9" s="48">
        <v>15234511</v>
      </c>
      <c r="F9" s="270">
        <v>62870</v>
      </c>
      <c r="G9" s="50">
        <v>877523</v>
      </c>
      <c r="H9" s="50">
        <v>704</v>
      </c>
      <c r="I9" s="51">
        <v>876819</v>
      </c>
      <c r="J9" s="13" t="s">
        <v>12</v>
      </c>
    </row>
    <row r="10" spans="1:10" ht="13.5">
      <c r="A10" s="244" t="s">
        <v>13</v>
      </c>
      <c r="B10" s="269">
        <v>21296</v>
      </c>
      <c r="C10" s="49">
        <v>8705359</v>
      </c>
      <c r="D10" s="50">
        <v>762401</v>
      </c>
      <c r="E10" s="48">
        <v>7942958</v>
      </c>
      <c r="F10" s="270">
        <v>0</v>
      </c>
      <c r="G10" s="50">
        <v>523334</v>
      </c>
      <c r="H10" s="50">
        <v>314</v>
      </c>
      <c r="I10" s="51">
        <v>523020</v>
      </c>
      <c r="J10" s="13" t="s">
        <v>13</v>
      </c>
    </row>
    <row r="11" spans="1:10" ht="13.5">
      <c r="A11" s="244" t="s">
        <v>14</v>
      </c>
      <c r="B11" s="269">
        <v>353504</v>
      </c>
      <c r="C11" s="49">
        <v>10301007</v>
      </c>
      <c r="D11" s="50">
        <v>733439</v>
      </c>
      <c r="E11" s="48">
        <v>9567568</v>
      </c>
      <c r="F11" s="270">
        <v>193970</v>
      </c>
      <c r="G11" s="50">
        <v>614305</v>
      </c>
      <c r="H11" s="50">
        <v>1029</v>
      </c>
      <c r="I11" s="51">
        <v>613276</v>
      </c>
      <c r="J11" s="13" t="s">
        <v>14</v>
      </c>
    </row>
    <row r="12" spans="1:10" ht="13.5">
      <c r="A12" s="244" t="s">
        <v>15</v>
      </c>
      <c r="B12" s="269">
        <v>497229</v>
      </c>
      <c r="C12" s="49">
        <v>12319642</v>
      </c>
      <c r="D12" s="50">
        <v>743560</v>
      </c>
      <c r="E12" s="48">
        <v>11576082</v>
      </c>
      <c r="F12" s="270">
        <v>21213</v>
      </c>
      <c r="G12" s="50">
        <v>381598</v>
      </c>
      <c r="H12" s="50">
        <v>1159</v>
      </c>
      <c r="I12" s="51">
        <v>380439</v>
      </c>
      <c r="J12" s="13" t="s">
        <v>15</v>
      </c>
    </row>
    <row r="13" spans="1:10" ht="13.5">
      <c r="A13" s="244" t="s">
        <v>16</v>
      </c>
      <c r="B13" s="269">
        <v>242387</v>
      </c>
      <c r="C13" s="49">
        <v>11070744</v>
      </c>
      <c r="D13" s="50">
        <v>649528</v>
      </c>
      <c r="E13" s="48">
        <v>10421216</v>
      </c>
      <c r="F13" s="270">
        <v>12416</v>
      </c>
      <c r="G13" s="50">
        <v>273729</v>
      </c>
      <c r="H13" s="50">
        <v>577</v>
      </c>
      <c r="I13" s="51">
        <v>273152</v>
      </c>
      <c r="J13" s="13" t="s">
        <v>16</v>
      </c>
    </row>
    <row r="14" spans="1:10" ht="13.5">
      <c r="A14" s="244" t="s">
        <v>17</v>
      </c>
      <c r="B14" s="269">
        <v>0</v>
      </c>
      <c r="C14" s="49">
        <v>5214254</v>
      </c>
      <c r="D14" s="50">
        <v>356040</v>
      </c>
      <c r="E14" s="48">
        <v>4858214</v>
      </c>
      <c r="F14" s="270">
        <v>5336</v>
      </c>
      <c r="G14" s="50">
        <v>1251304</v>
      </c>
      <c r="H14" s="50">
        <v>341</v>
      </c>
      <c r="I14" s="51">
        <v>1250963</v>
      </c>
      <c r="J14" s="13" t="s">
        <v>17</v>
      </c>
    </row>
    <row r="15" spans="1:10" ht="13.5">
      <c r="A15" s="244" t="s">
        <v>18</v>
      </c>
      <c r="B15" s="269">
        <v>5357</v>
      </c>
      <c r="C15" s="49">
        <v>1971600</v>
      </c>
      <c r="D15" s="50">
        <v>208009</v>
      </c>
      <c r="E15" s="48">
        <v>1763591</v>
      </c>
      <c r="F15" s="270">
        <v>3753</v>
      </c>
      <c r="G15" s="50">
        <v>1094199</v>
      </c>
      <c r="H15" s="50">
        <v>805</v>
      </c>
      <c r="I15" s="51">
        <v>1093394</v>
      </c>
      <c r="J15" s="13" t="s">
        <v>18</v>
      </c>
    </row>
    <row r="16" spans="1:10" ht="13.5">
      <c r="A16" s="246" t="s">
        <v>19</v>
      </c>
      <c r="B16" s="271">
        <v>15808</v>
      </c>
      <c r="C16" s="52">
        <v>7408120</v>
      </c>
      <c r="D16" s="53">
        <v>578714</v>
      </c>
      <c r="E16" s="48">
        <v>6829406</v>
      </c>
      <c r="F16" s="272">
        <v>199</v>
      </c>
      <c r="G16" s="53">
        <v>688393</v>
      </c>
      <c r="H16" s="53">
        <v>4982</v>
      </c>
      <c r="I16" s="54">
        <v>683411</v>
      </c>
      <c r="J16" s="18" t="s">
        <v>19</v>
      </c>
    </row>
    <row r="17" spans="1:10" ht="13.5">
      <c r="A17" s="244" t="s">
        <v>20</v>
      </c>
      <c r="B17" s="269">
        <v>368187</v>
      </c>
      <c r="C17" s="49">
        <v>16958566</v>
      </c>
      <c r="D17" s="50">
        <v>948937</v>
      </c>
      <c r="E17" s="51">
        <v>16009629</v>
      </c>
      <c r="F17" s="270">
        <v>37887</v>
      </c>
      <c r="G17" s="50">
        <v>487599</v>
      </c>
      <c r="H17" s="50">
        <v>30122</v>
      </c>
      <c r="I17" s="51">
        <v>457477</v>
      </c>
      <c r="J17" s="13" t="s">
        <v>20</v>
      </c>
    </row>
    <row r="18" spans="1:10" ht="13.5">
      <c r="A18" s="243" t="s">
        <v>21</v>
      </c>
      <c r="B18" s="273">
        <v>209115</v>
      </c>
      <c r="C18" s="55">
        <v>4634874</v>
      </c>
      <c r="D18" s="47">
        <v>407817</v>
      </c>
      <c r="E18" s="48">
        <v>4227057</v>
      </c>
      <c r="F18" s="268">
        <v>0</v>
      </c>
      <c r="G18" s="47">
        <v>0</v>
      </c>
      <c r="H18" s="47">
        <v>0</v>
      </c>
      <c r="I18" s="48">
        <v>0</v>
      </c>
      <c r="J18" s="8" t="s">
        <v>21</v>
      </c>
    </row>
    <row r="19" spans="1:10" ht="13.5">
      <c r="A19" s="244" t="s">
        <v>22</v>
      </c>
      <c r="B19" s="273">
        <v>5388</v>
      </c>
      <c r="C19" s="49">
        <v>2645531</v>
      </c>
      <c r="D19" s="50">
        <v>195409</v>
      </c>
      <c r="E19" s="51">
        <v>2450122</v>
      </c>
      <c r="F19" s="270">
        <v>2740</v>
      </c>
      <c r="G19" s="50">
        <v>201019</v>
      </c>
      <c r="H19" s="50">
        <v>2393</v>
      </c>
      <c r="I19" s="51">
        <v>198626</v>
      </c>
      <c r="J19" s="13" t="s">
        <v>22</v>
      </c>
    </row>
    <row r="20" spans="1:10" ht="13.5">
      <c r="A20" s="244" t="s">
        <v>23</v>
      </c>
      <c r="B20" s="273">
        <v>5318</v>
      </c>
      <c r="C20" s="49">
        <v>227138</v>
      </c>
      <c r="D20" s="50">
        <v>24694</v>
      </c>
      <c r="E20" s="51">
        <v>202444</v>
      </c>
      <c r="F20" s="270">
        <v>6828</v>
      </c>
      <c r="G20" s="50">
        <v>235579</v>
      </c>
      <c r="H20" s="50">
        <v>4018</v>
      </c>
      <c r="I20" s="51">
        <v>231561</v>
      </c>
      <c r="J20" s="13" t="s">
        <v>23</v>
      </c>
    </row>
    <row r="21" spans="1:10" ht="13.5">
      <c r="A21" s="244" t="s">
        <v>24</v>
      </c>
      <c r="B21" s="273">
        <v>0</v>
      </c>
      <c r="C21" s="49">
        <v>2290675</v>
      </c>
      <c r="D21" s="50">
        <v>214802</v>
      </c>
      <c r="E21" s="51">
        <v>2075873</v>
      </c>
      <c r="F21" s="270">
        <v>0</v>
      </c>
      <c r="G21" s="50">
        <v>577492</v>
      </c>
      <c r="H21" s="50">
        <v>1996</v>
      </c>
      <c r="I21" s="51">
        <v>575496</v>
      </c>
      <c r="J21" s="13" t="s">
        <v>24</v>
      </c>
    </row>
    <row r="22" spans="1:10" ht="13.5">
      <c r="A22" s="244" t="s">
        <v>25</v>
      </c>
      <c r="B22" s="273">
        <v>7719</v>
      </c>
      <c r="C22" s="49">
        <v>1321753</v>
      </c>
      <c r="D22" s="50">
        <v>88391</v>
      </c>
      <c r="E22" s="51">
        <v>1233362</v>
      </c>
      <c r="F22" s="270">
        <v>2208</v>
      </c>
      <c r="G22" s="50">
        <v>153204</v>
      </c>
      <c r="H22" s="50">
        <v>85</v>
      </c>
      <c r="I22" s="51">
        <v>153119</v>
      </c>
      <c r="J22" s="13" t="s">
        <v>25</v>
      </c>
    </row>
    <row r="23" spans="1:10" ht="13.5">
      <c r="A23" s="244" t="s">
        <v>26</v>
      </c>
      <c r="B23" s="273">
        <v>68299</v>
      </c>
      <c r="C23" s="49">
        <v>1972540</v>
      </c>
      <c r="D23" s="50">
        <v>163713</v>
      </c>
      <c r="E23" s="51">
        <v>1808827</v>
      </c>
      <c r="F23" s="270">
        <v>7264</v>
      </c>
      <c r="G23" s="50">
        <v>73203</v>
      </c>
      <c r="H23" s="50">
        <v>12</v>
      </c>
      <c r="I23" s="51">
        <v>73191</v>
      </c>
      <c r="J23" s="13" t="s">
        <v>26</v>
      </c>
    </row>
    <row r="24" spans="1:10" ht="13.5">
      <c r="A24" s="244" t="s">
        <v>27</v>
      </c>
      <c r="B24" s="273">
        <v>5741</v>
      </c>
      <c r="C24" s="49">
        <v>1186335</v>
      </c>
      <c r="D24" s="50">
        <v>138020</v>
      </c>
      <c r="E24" s="51">
        <v>1048315</v>
      </c>
      <c r="F24" s="270">
        <v>2307</v>
      </c>
      <c r="G24" s="50">
        <v>158136</v>
      </c>
      <c r="H24" s="50">
        <v>791</v>
      </c>
      <c r="I24" s="51">
        <v>157345</v>
      </c>
      <c r="J24" s="13" t="s">
        <v>27</v>
      </c>
    </row>
    <row r="25" spans="1:10" ht="13.5">
      <c r="A25" s="244" t="s">
        <v>28</v>
      </c>
      <c r="B25" s="273">
        <v>42459</v>
      </c>
      <c r="C25" s="49">
        <v>8700035</v>
      </c>
      <c r="D25" s="50">
        <v>436286</v>
      </c>
      <c r="E25" s="51">
        <v>8263749</v>
      </c>
      <c r="F25" s="270">
        <v>2327</v>
      </c>
      <c r="G25" s="50">
        <v>407951</v>
      </c>
      <c r="H25" s="50">
        <v>173</v>
      </c>
      <c r="I25" s="51">
        <v>407778</v>
      </c>
      <c r="J25" s="13" t="s">
        <v>28</v>
      </c>
    </row>
    <row r="26" spans="1:10" ht="13.5">
      <c r="A26" s="244" t="s">
        <v>29</v>
      </c>
      <c r="B26" s="273">
        <v>67329</v>
      </c>
      <c r="C26" s="49">
        <v>1315372</v>
      </c>
      <c r="D26" s="50">
        <v>85378</v>
      </c>
      <c r="E26" s="51">
        <v>1229994</v>
      </c>
      <c r="F26" s="270">
        <v>0</v>
      </c>
      <c r="G26" s="50">
        <v>0</v>
      </c>
      <c r="H26" s="50">
        <v>0</v>
      </c>
      <c r="I26" s="51">
        <v>0</v>
      </c>
      <c r="J26" s="13" t="s">
        <v>29</v>
      </c>
    </row>
    <row r="27" spans="1:10" ht="13.5">
      <c r="A27" s="244" t="s">
        <v>30</v>
      </c>
      <c r="B27" s="273">
        <v>0</v>
      </c>
      <c r="C27" s="49">
        <v>2225239</v>
      </c>
      <c r="D27" s="50">
        <v>288649</v>
      </c>
      <c r="E27" s="51">
        <v>1936590</v>
      </c>
      <c r="F27" s="270">
        <v>0</v>
      </c>
      <c r="G27" s="50">
        <v>0</v>
      </c>
      <c r="H27" s="50">
        <v>0</v>
      </c>
      <c r="I27" s="51">
        <v>0</v>
      </c>
      <c r="J27" s="13" t="s">
        <v>30</v>
      </c>
    </row>
    <row r="28" spans="1:10" ht="13.5">
      <c r="A28" s="244" t="s">
        <v>31</v>
      </c>
      <c r="B28" s="273">
        <v>207517</v>
      </c>
      <c r="C28" s="49">
        <v>3033364</v>
      </c>
      <c r="D28" s="50">
        <v>258933</v>
      </c>
      <c r="E28" s="51">
        <v>2774431</v>
      </c>
      <c r="F28" s="270">
        <v>460</v>
      </c>
      <c r="G28" s="50">
        <v>173837</v>
      </c>
      <c r="H28" s="50">
        <v>1567</v>
      </c>
      <c r="I28" s="51">
        <v>172270</v>
      </c>
      <c r="J28" s="13" t="s">
        <v>31</v>
      </c>
    </row>
    <row r="29" spans="1:10" ht="13.5">
      <c r="A29" s="244" t="s">
        <v>32</v>
      </c>
      <c r="B29" s="273">
        <v>737740</v>
      </c>
      <c r="C29" s="49">
        <v>3396228</v>
      </c>
      <c r="D29" s="50">
        <v>212065</v>
      </c>
      <c r="E29" s="51">
        <v>3184163</v>
      </c>
      <c r="F29" s="270">
        <v>0</v>
      </c>
      <c r="G29" s="50">
        <v>0</v>
      </c>
      <c r="H29" s="50">
        <v>0</v>
      </c>
      <c r="I29" s="51">
        <v>0</v>
      </c>
      <c r="J29" s="13" t="s">
        <v>32</v>
      </c>
    </row>
    <row r="30" spans="1:10" ht="13.5">
      <c r="A30" s="244" t="s">
        <v>33</v>
      </c>
      <c r="B30" s="273">
        <v>22079</v>
      </c>
      <c r="C30" s="49">
        <v>443255</v>
      </c>
      <c r="D30" s="50">
        <v>56731</v>
      </c>
      <c r="E30" s="51">
        <v>386524</v>
      </c>
      <c r="F30" s="270">
        <v>21461</v>
      </c>
      <c r="G30" s="50">
        <v>293497</v>
      </c>
      <c r="H30" s="50">
        <v>507</v>
      </c>
      <c r="I30" s="51">
        <v>292990</v>
      </c>
      <c r="J30" s="13" t="s">
        <v>33</v>
      </c>
    </row>
    <row r="31" spans="1:10" ht="13.5">
      <c r="A31" s="244" t="s">
        <v>34</v>
      </c>
      <c r="B31" s="273">
        <v>0</v>
      </c>
      <c r="C31" s="49">
        <v>226682</v>
      </c>
      <c r="D31" s="50">
        <v>23532</v>
      </c>
      <c r="E31" s="51">
        <v>203150</v>
      </c>
      <c r="F31" s="270">
        <v>0</v>
      </c>
      <c r="G31" s="50">
        <v>193297</v>
      </c>
      <c r="H31" s="50">
        <v>72</v>
      </c>
      <c r="I31" s="51">
        <v>193225</v>
      </c>
      <c r="J31" s="13" t="s">
        <v>34</v>
      </c>
    </row>
    <row r="32" spans="1:10" ht="13.5">
      <c r="A32" s="244" t="s">
        <v>35</v>
      </c>
      <c r="B32" s="273">
        <v>9529</v>
      </c>
      <c r="C32" s="49">
        <v>4902742</v>
      </c>
      <c r="D32" s="50">
        <v>438484</v>
      </c>
      <c r="E32" s="51">
        <v>4464258</v>
      </c>
      <c r="F32" s="270">
        <v>534</v>
      </c>
      <c r="G32" s="50">
        <v>326037</v>
      </c>
      <c r="H32" s="50">
        <v>0</v>
      </c>
      <c r="I32" s="51">
        <v>326037</v>
      </c>
      <c r="J32" s="13" t="s">
        <v>35</v>
      </c>
    </row>
    <row r="33" spans="1:10" ht="13.5">
      <c r="A33" s="244" t="s">
        <v>36</v>
      </c>
      <c r="B33" s="273">
        <v>174205</v>
      </c>
      <c r="C33" s="49">
        <v>1346268</v>
      </c>
      <c r="D33" s="50">
        <v>207638</v>
      </c>
      <c r="E33" s="51">
        <v>1138630</v>
      </c>
      <c r="F33" s="270">
        <v>40949</v>
      </c>
      <c r="G33" s="50">
        <v>268832</v>
      </c>
      <c r="H33" s="50">
        <v>2025</v>
      </c>
      <c r="I33" s="51">
        <v>266807</v>
      </c>
      <c r="J33" s="13" t="s">
        <v>36</v>
      </c>
    </row>
    <row r="34" spans="1:10" ht="13.5">
      <c r="A34" s="244" t="s">
        <v>37</v>
      </c>
      <c r="B34" s="273">
        <v>227161</v>
      </c>
      <c r="C34" s="49">
        <v>1752570</v>
      </c>
      <c r="D34" s="50">
        <v>183575</v>
      </c>
      <c r="E34" s="51">
        <v>1568995</v>
      </c>
      <c r="F34" s="270">
        <v>11866</v>
      </c>
      <c r="G34" s="50">
        <v>75098</v>
      </c>
      <c r="H34" s="50">
        <v>1385</v>
      </c>
      <c r="I34" s="51">
        <v>73713</v>
      </c>
      <c r="J34" s="13" t="s">
        <v>37</v>
      </c>
    </row>
    <row r="35" spans="1:10" ht="13.5">
      <c r="A35" s="244" t="s">
        <v>38</v>
      </c>
      <c r="B35" s="273">
        <v>77818</v>
      </c>
      <c r="C35" s="49">
        <v>2201998</v>
      </c>
      <c r="D35" s="50">
        <v>84300</v>
      </c>
      <c r="E35" s="51">
        <v>2117698</v>
      </c>
      <c r="F35" s="270">
        <v>24109</v>
      </c>
      <c r="G35" s="50">
        <v>276749</v>
      </c>
      <c r="H35" s="50">
        <v>662</v>
      </c>
      <c r="I35" s="51">
        <v>276087</v>
      </c>
      <c r="J35" s="13" t="s">
        <v>38</v>
      </c>
    </row>
    <row r="36" spans="1:10" ht="13.5">
      <c r="A36" s="244" t="s">
        <v>39</v>
      </c>
      <c r="B36" s="273">
        <v>37161</v>
      </c>
      <c r="C36" s="49">
        <v>1255312</v>
      </c>
      <c r="D36" s="50">
        <v>133031</v>
      </c>
      <c r="E36" s="51">
        <v>1122281</v>
      </c>
      <c r="F36" s="270">
        <v>1117</v>
      </c>
      <c r="G36" s="50">
        <v>268466</v>
      </c>
      <c r="H36" s="50">
        <v>2186</v>
      </c>
      <c r="I36" s="51">
        <v>266280</v>
      </c>
      <c r="J36" s="13" t="s">
        <v>39</v>
      </c>
    </row>
    <row r="37" spans="1:10" ht="13.5">
      <c r="A37" s="244" t="s">
        <v>40</v>
      </c>
      <c r="B37" s="273">
        <v>0</v>
      </c>
      <c r="C37" s="49">
        <v>68632</v>
      </c>
      <c r="D37" s="50">
        <v>14911</v>
      </c>
      <c r="E37" s="51">
        <v>53721</v>
      </c>
      <c r="F37" s="270">
        <v>0</v>
      </c>
      <c r="G37" s="50">
        <v>0</v>
      </c>
      <c r="H37" s="50">
        <v>0</v>
      </c>
      <c r="I37" s="51">
        <v>0</v>
      </c>
      <c r="J37" s="13" t="s">
        <v>40</v>
      </c>
    </row>
    <row r="38" spans="1:10" ht="13.5">
      <c r="A38" s="244" t="s">
        <v>41</v>
      </c>
      <c r="B38" s="273">
        <v>0</v>
      </c>
      <c r="C38" s="49">
        <v>193873</v>
      </c>
      <c r="D38" s="50">
        <v>30324</v>
      </c>
      <c r="E38" s="51">
        <v>163549</v>
      </c>
      <c r="F38" s="270">
        <v>0</v>
      </c>
      <c r="G38" s="50">
        <v>0</v>
      </c>
      <c r="H38" s="50">
        <v>0</v>
      </c>
      <c r="I38" s="51">
        <v>0</v>
      </c>
      <c r="J38" s="13" t="s">
        <v>41</v>
      </c>
    </row>
    <row r="39" spans="1:10" ht="13.5">
      <c r="A39" s="244" t="s">
        <v>42</v>
      </c>
      <c r="B39" s="273">
        <v>52252</v>
      </c>
      <c r="C39" s="49">
        <v>378286</v>
      </c>
      <c r="D39" s="50">
        <v>207314</v>
      </c>
      <c r="E39" s="51">
        <v>170972</v>
      </c>
      <c r="F39" s="270">
        <v>0</v>
      </c>
      <c r="G39" s="50">
        <v>0</v>
      </c>
      <c r="H39" s="50">
        <v>0</v>
      </c>
      <c r="I39" s="51">
        <v>0</v>
      </c>
      <c r="J39" s="13" t="s">
        <v>42</v>
      </c>
    </row>
    <row r="40" spans="1:10" ht="13.5">
      <c r="A40" s="244" t="s">
        <v>43</v>
      </c>
      <c r="B40" s="273">
        <v>0</v>
      </c>
      <c r="C40" s="49">
        <v>515273</v>
      </c>
      <c r="D40" s="50">
        <v>156743</v>
      </c>
      <c r="E40" s="51">
        <v>358530</v>
      </c>
      <c r="F40" s="270">
        <v>0</v>
      </c>
      <c r="G40" s="50">
        <v>0</v>
      </c>
      <c r="H40" s="50">
        <v>0</v>
      </c>
      <c r="I40" s="51">
        <v>0</v>
      </c>
      <c r="J40" s="13" t="s">
        <v>43</v>
      </c>
    </row>
    <row r="41" spans="1:10" ht="13.5">
      <c r="A41" s="244" t="s">
        <v>44</v>
      </c>
      <c r="B41" s="273">
        <v>12661</v>
      </c>
      <c r="C41" s="49">
        <v>185977</v>
      </c>
      <c r="D41" s="50">
        <v>32213</v>
      </c>
      <c r="E41" s="51">
        <v>153764</v>
      </c>
      <c r="F41" s="270">
        <v>0</v>
      </c>
      <c r="G41" s="50">
        <v>0</v>
      </c>
      <c r="H41" s="50">
        <v>0</v>
      </c>
      <c r="I41" s="51">
        <v>0</v>
      </c>
      <c r="J41" s="13" t="s">
        <v>44</v>
      </c>
    </row>
    <row r="42" spans="1:10" ht="13.5">
      <c r="A42" s="244" t="s">
        <v>45</v>
      </c>
      <c r="B42" s="273">
        <v>0</v>
      </c>
      <c r="C42" s="49">
        <v>0</v>
      </c>
      <c r="D42" s="50">
        <v>0</v>
      </c>
      <c r="E42" s="51">
        <v>0</v>
      </c>
      <c r="F42" s="270">
        <v>0</v>
      </c>
      <c r="G42" s="50">
        <v>0</v>
      </c>
      <c r="H42" s="50">
        <v>0</v>
      </c>
      <c r="I42" s="51">
        <v>0</v>
      </c>
      <c r="J42" s="13" t="s">
        <v>45</v>
      </c>
    </row>
    <row r="43" spans="1:10" ht="13.5">
      <c r="A43" s="244" t="s">
        <v>46</v>
      </c>
      <c r="B43" s="273">
        <v>0</v>
      </c>
      <c r="C43" s="49">
        <v>0</v>
      </c>
      <c r="D43" s="50">
        <v>0</v>
      </c>
      <c r="E43" s="51">
        <v>0</v>
      </c>
      <c r="F43" s="270">
        <v>0</v>
      </c>
      <c r="G43" s="50">
        <v>0</v>
      </c>
      <c r="H43" s="50">
        <v>0</v>
      </c>
      <c r="I43" s="51">
        <v>0</v>
      </c>
      <c r="J43" s="13" t="s">
        <v>46</v>
      </c>
    </row>
    <row r="44" spans="1:10" ht="14.25" thickBot="1">
      <c r="A44" s="246" t="s">
        <v>47</v>
      </c>
      <c r="B44" s="273">
        <v>25052</v>
      </c>
      <c r="C44" s="56">
        <v>231504</v>
      </c>
      <c r="D44" s="57">
        <v>48834</v>
      </c>
      <c r="E44" s="58">
        <v>182670</v>
      </c>
      <c r="F44" s="274">
        <v>0</v>
      </c>
      <c r="G44" s="57">
        <v>0</v>
      </c>
      <c r="H44" s="57">
        <v>0</v>
      </c>
      <c r="I44" s="58">
        <v>0</v>
      </c>
      <c r="J44" s="18" t="s">
        <v>47</v>
      </c>
    </row>
    <row r="45" spans="1:10" ht="14.25" thickBot="1">
      <c r="A45" s="249" t="s">
        <v>48</v>
      </c>
      <c r="B45" s="275">
        <v>5052278</v>
      </c>
      <c r="C45" s="59">
        <v>133339346</v>
      </c>
      <c r="D45" s="59">
        <v>8781855</v>
      </c>
      <c r="E45" s="60">
        <v>124557491</v>
      </c>
      <c r="F45" s="275">
        <v>1430158</v>
      </c>
      <c r="G45" s="59">
        <v>7754356</v>
      </c>
      <c r="H45" s="59">
        <v>44380</v>
      </c>
      <c r="I45" s="60">
        <v>7709976</v>
      </c>
      <c r="J45" s="25" t="s">
        <v>48</v>
      </c>
    </row>
    <row r="46" spans="1:10" ht="14.25" thickBot="1">
      <c r="A46" s="249" t="s">
        <v>163</v>
      </c>
      <c r="B46" s="275">
        <v>1994543</v>
      </c>
      <c r="C46" s="59">
        <v>46651456</v>
      </c>
      <c r="D46" s="59">
        <v>4131787</v>
      </c>
      <c r="E46" s="60">
        <v>42519669</v>
      </c>
      <c r="F46" s="275">
        <v>124170</v>
      </c>
      <c r="G46" s="59">
        <v>3682397</v>
      </c>
      <c r="H46" s="59">
        <v>17872</v>
      </c>
      <c r="I46" s="60">
        <v>3664525</v>
      </c>
      <c r="J46" s="25" t="s">
        <v>163</v>
      </c>
    </row>
    <row r="47" spans="1:10" ht="14.25" thickBot="1">
      <c r="A47" s="250" t="s">
        <v>164</v>
      </c>
      <c r="B47" s="277">
        <v>7046821</v>
      </c>
      <c r="C47" s="278">
        <v>179990802</v>
      </c>
      <c r="D47" s="278">
        <v>12913642</v>
      </c>
      <c r="E47" s="279">
        <v>167077160</v>
      </c>
      <c r="F47" s="277">
        <v>1554328</v>
      </c>
      <c r="G47" s="278">
        <v>11436753</v>
      </c>
      <c r="H47" s="278">
        <v>62252</v>
      </c>
      <c r="I47" s="279">
        <v>11374501</v>
      </c>
      <c r="J47" s="28" t="s">
        <v>164</v>
      </c>
    </row>
  </sheetData>
  <mergeCells count="5">
    <mergeCell ref="A3:A5"/>
    <mergeCell ref="J3:J5"/>
    <mergeCell ref="B4:E4"/>
    <mergeCell ref="F4:I4"/>
    <mergeCell ref="B3:I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4.625" style="0" customWidth="1"/>
    <col min="2" max="9" width="16.625" style="0" customWidth="1"/>
    <col min="10" max="10" width="14.625" style="0" customWidth="1"/>
  </cols>
  <sheetData>
    <row r="1" spans="1:10" ht="14.25">
      <c r="A1" s="1" t="s">
        <v>182</v>
      </c>
      <c r="B1" s="2"/>
      <c r="C1" s="2"/>
      <c r="D1" s="2"/>
      <c r="E1" s="2"/>
      <c r="F1" s="2"/>
      <c r="G1" s="2"/>
      <c r="H1" s="2"/>
      <c r="I1" s="2"/>
      <c r="J1" s="3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4" t="s">
        <v>0</v>
      </c>
    </row>
    <row r="3" spans="1:10" ht="15" customHeight="1">
      <c r="A3" s="604" t="s">
        <v>1</v>
      </c>
      <c r="B3" s="610" t="s">
        <v>168</v>
      </c>
      <c r="C3" s="611"/>
      <c r="D3" s="611"/>
      <c r="E3" s="611"/>
      <c r="F3" s="611"/>
      <c r="G3" s="611"/>
      <c r="H3" s="611"/>
      <c r="I3" s="612"/>
      <c r="J3" s="607" t="s">
        <v>1</v>
      </c>
    </row>
    <row r="4" spans="1:10" ht="15" customHeight="1">
      <c r="A4" s="605"/>
      <c r="B4" s="610" t="s">
        <v>169</v>
      </c>
      <c r="C4" s="611"/>
      <c r="D4" s="611"/>
      <c r="E4" s="612"/>
      <c r="F4" s="610" t="s">
        <v>170</v>
      </c>
      <c r="G4" s="611"/>
      <c r="H4" s="611"/>
      <c r="I4" s="612"/>
      <c r="J4" s="608"/>
    </row>
    <row r="5" spans="1:10" ht="15" customHeight="1" thickBot="1">
      <c r="A5" s="606"/>
      <c r="B5" s="39" t="s">
        <v>5</v>
      </c>
      <c r="C5" s="40" t="s">
        <v>6</v>
      </c>
      <c r="D5" s="40" t="s">
        <v>7</v>
      </c>
      <c r="E5" s="41" t="s">
        <v>8</v>
      </c>
      <c r="F5" s="39" t="s">
        <v>5</v>
      </c>
      <c r="G5" s="40" t="s">
        <v>6</v>
      </c>
      <c r="H5" s="40" t="s">
        <v>7</v>
      </c>
      <c r="I5" s="42" t="s">
        <v>8</v>
      </c>
      <c r="J5" s="609"/>
    </row>
    <row r="6" spans="1:10" ht="13.5">
      <c r="A6" s="243" t="s">
        <v>9</v>
      </c>
      <c r="B6" s="32">
        <v>503037</v>
      </c>
      <c r="C6" s="6">
        <v>11432654</v>
      </c>
      <c r="D6" s="6">
        <v>871836</v>
      </c>
      <c r="E6" s="7">
        <v>10560818</v>
      </c>
      <c r="F6" s="32">
        <v>109903</v>
      </c>
      <c r="G6" s="6">
        <v>247831</v>
      </c>
      <c r="H6" s="6">
        <v>2424</v>
      </c>
      <c r="I6" s="7">
        <v>245407</v>
      </c>
      <c r="J6" s="8" t="s">
        <v>9</v>
      </c>
    </row>
    <row r="7" spans="1:10" ht="13.5" customHeight="1">
      <c r="A7" s="244" t="s">
        <v>10</v>
      </c>
      <c r="B7" s="245">
        <v>26103</v>
      </c>
      <c r="C7" s="10">
        <v>555668</v>
      </c>
      <c r="D7" s="11">
        <v>60916</v>
      </c>
      <c r="E7" s="7">
        <v>494752</v>
      </c>
      <c r="F7" s="33">
        <v>34089</v>
      </c>
      <c r="G7" s="11">
        <v>66075</v>
      </c>
      <c r="H7" s="11">
        <v>787</v>
      </c>
      <c r="I7" s="12">
        <v>65288</v>
      </c>
      <c r="J7" s="13" t="s">
        <v>10</v>
      </c>
    </row>
    <row r="8" spans="1:10" ht="13.5" customHeight="1">
      <c r="A8" s="244" t="s">
        <v>11</v>
      </c>
      <c r="B8" s="245">
        <v>152714</v>
      </c>
      <c r="C8" s="10">
        <v>818368</v>
      </c>
      <c r="D8" s="11">
        <v>77702</v>
      </c>
      <c r="E8" s="7">
        <v>740666</v>
      </c>
      <c r="F8" s="33">
        <v>154598</v>
      </c>
      <c r="G8" s="11">
        <v>215469</v>
      </c>
      <c r="H8" s="11">
        <v>754</v>
      </c>
      <c r="I8" s="12">
        <v>214715</v>
      </c>
      <c r="J8" s="13" t="s">
        <v>11</v>
      </c>
    </row>
    <row r="9" spans="1:10" ht="13.5">
      <c r="A9" s="244" t="s">
        <v>12</v>
      </c>
      <c r="B9" s="245">
        <v>97366</v>
      </c>
      <c r="C9" s="10">
        <v>3666897</v>
      </c>
      <c r="D9" s="11">
        <v>315464</v>
      </c>
      <c r="E9" s="7">
        <v>3351433</v>
      </c>
      <c r="F9" s="33">
        <v>6751</v>
      </c>
      <c r="G9" s="11">
        <v>194058</v>
      </c>
      <c r="H9" s="11">
        <v>1980</v>
      </c>
      <c r="I9" s="12">
        <v>192078</v>
      </c>
      <c r="J9" s="13" t="s">
        <v>12</v>
      </c>
    </row>
    <row r="10" spans="1:10" ht="13.5">
      <c r="A10" s="244" t="s">
        <v>13</v>
      </c>
      <c r="B10" s="245">
        <v>42596</v>
      </c>
      <c r="C10" s="10">
        <v>1450967</v>
      </c>
      <c r="D10" s="11">
        <v>154554</v>
      </c>
      <c r="E10" s="7">
        <v>1296413</v>
      </c>
      <c r="F10" s="33">
        <v>0</v>
      </c>
      <c r="G10" s="11">
        <v>269487</v>
      </c>
      <c r="H10" s="11">
        <v>742</v>
      </c>
      <c r="I10" s="12">
        <v>268745</v>
      </c>
      <c r="J10" s="13" t="s">
        <v>13</v>
      </c>
    </row>
    <row r="11" spans="1:10" ht="13.5">
      <c r="A11" s="244" t="s">
        <v>14</v>
      </c>
      <c r="B11" s="245">
        <v>187591</v>
      </c>
      <c r="C11" s="10">
        <v>4761688</v>
      </c>
      <c r="D11" s="11">
        <v>493851</v>
      </c>
      <c r="E11" s="7">
        <v>4267837</v>
      </c>
      <c r="F11" s="33">
        <v>36038</v>
      </c>
      <c r="G11" s="11">
        <v>172963</v>
      </c>
      <c r="H11" s="11">
        <v>2092</v>
      </c>
      <c r="I11" s="12">
        <v>170871</v>
      </c>
      <c r="J11" s="13" t="s">
        <v>14</v>
      </c>
    </row>
    <row r="12" spans="1:10" ht="13.5">
      <c r="A12" s="244" t="s">
        <v>15</v>
      </c>
      <c r="B12" s="245">
        <v>546265</v>
      </c>
      <c r="C12" s="10">
        <v>13474364</v>
      </c>
      <c r="D12" s="11">
        <v>1551970</v>
      </c>
      <c r="E12" s="7">
        <v>11922394</v>
      </c>
      <c r="F12" s="33">
        <v>20787</v>
      </c>
      <c r="G12" s="11">
        <v>95353</v>
      </c>
      <c r="H12" s="11">
        <v>1738</v>
      </c>
      <c r="I12" s="12">
        <v>93615</v>
      </c>
      <c r="J12" s="13" t="s">
        <v>15</v>
      </c>
    </row>
    <row r="13" spans="1:10" ht="13.5">
      <c r="A13" s="244" t="s">
        <v>16</v>
      </c>
      <c r="B13" s="245">
        <v>24086</v>
      </c>
      <c r="C13" s="10">
        <v>1553300</v>
      </c>
      <c r="D13" s="11">
        <v>158064</v>
      </c>
      <c r="E13" s="7">
        <v>1395236</v>
      </c>
      <c r="F13" s="33">
        <v>1556</v>
      </c>
      <c r="G13" s="11">
        <v>41551</v>
      </c>
      <c r="H13" s="11">
        <v>267</v>
      </c>
      <c r="I13" s="12">
        <v>41284</v>
      </c>
      <c r="J13" s="13" t="s">
        <v>16</v>
      </c>
    </row>
    <row r="14" spans="1:10" ht="13.5">
      <c r="A14" s="244" t="s">
        <v>17</v>
      </c>
      <c r="B14" s="245">
        <v>0</v>
      </c>
      <c r="C14" s="10">
        <v>562642</v>
      </c>
      <c r="D14" s="11">
        <v>63412</v>
      </c>
      <c r="E14" s="7">
        <v>499230</v>
      </c>
      <c r="F14" s="33">
        <v>352</v>
      </c>
      <c r="G14" s="11">
        <v>126384</v>
      </c>
      <c r="H14" s="11">
        <v>713</v>
      </c>
      <c r="I14" s="12">
        <v>125671</v>
      </c>
      <c r="J14" s="13" t="s">
        <v>17</v>
      </c>
    </row>
    <row r="15" spans="1:10" ht="13.5">
      <c r="A15" s="244" t="s">
        <v>18</v>
      </c>
      <c r="B15" s="245">
        <v>869</v>
      </c>
      <c r="C15" s="10">
        <v>218806</v>
      </c>
      <c r="D15" s="11">
        <v>31800</v>
      </c>
      <c r="E15" s="7">
        <v>187006</v>
      </c>
      <c r="F15" s="33">
        <v>1841</v>
      </c>
      <c r="G15" s="11">
        <v>237992</v>
      </c>
      <c r="H15" s="11">
        <v>1346</v>
      </c>
      <c r="I15" s="12">
        <v>236646</v>
      </c>
      <c r="J15" s="13" t="s">
        <v>18</v>
      </c>
    </row>
    <row r="16" spans="1:10" ht="13.5">
      <c r="A16" s="246" t="s">
        <v>19</v>
      </c>
      <c r="B16" s="247">
        <v>9144</v>
      </c>
      <c r="C16" s="15">
        <v>677423</v>
      </c>
      <c r="D16" s="16">
        <v>99258</v>
      </c>
      <c r="E16" s="7">
        <v>578165</v>
      </c>
      <c r="F16" s="34">
        <v>381</v>
      </c>
      <c r="G16" s="16">
        <v>54548</v>
      </c>
      <c r="H16" s="16">
        <v>2348</v>
      </c>
      <c r="I16" s="17">
        <v>52200</v>
      </c>
      <c r="J16" s="18" t="s">
        <v>19</v>
      </c>
    </row>
    <row r="17" spans="1:10" ht="13.5">
      <c r="A17" s="244" t="s">
        <v>20</v>
      </c>
      <c r="B17" s="245">
        <v>379977</v>
      </c>
      <c r="C17" s="10">
        <v>8823045</v>
      </c>
      <c r="D17" s="11">
        <v>834119</v>
      </c>
      <c r="E17" s="12">
        <v>7988926</v>
      </c>
      <c r="F17" s="33">
        <v>13902</v>
      </c>
      <c r="G17" s="11">
        <v>243837</v>
      </c>
      <c r="H17" s="11">
        <v>26497</v>
      </c>
      <c r="I17" s="12">
        <v>217340</v>
      </c>
      <c r="J17" s="13" t="s">
        <v>20</v>
      </c>
    </row>
    <row r="18" spans="1:10" ht="13.5">
      <c r="A18" s="243" t="s">
        <v>21</v>
      </c>
      <c r="B18" s="248">
        <v>203399</v>
      </c>
      <c r="C18" s="20">
        <v>4504430</v>
      </c>
      <c r="D18" s="6">
        <v>395445</v>
      </c>
      <c r="E18" s="7">
        <v>4108985</v>
      </c>
      <c r="F18" s="32">
        <v>0</v>
      </c>
      <c r="G18" s="6">
        <v>0</v>
      </c>
      <c r="H18" s="6">
        <v>0</v>
      </c>
      <c r="I18" s="7">
        <v>0</v>
      </c>
      <c r="J18" s="8" t="s">
        <v>21</v>
      </c>
    </row>
    <row r="19" spans="1:10" ht="13.5">
      <c r="A19" s="244" t="s">
        <v>22</v>
      </c>
      <c r="B19" s="248">
        <v>3478</v>
      </c>
      <c r="C19" s="10">
        <v>1399722</v>
      </c>
      <c r="D19" s="11">
        <v>146503</v>
      </c>
      <c r="E19" s="12">
        <v>1253219</v>
      </c>
      <c r="F19" s="33">
        <v>0</v>
      </c>
      <c r="G19" s="11">
        <v>41927</v>
      </c>
      <c r="H19" s="11">
        <v>410</v>
      </c>
      <c r="I19" s="12">
        <v>41517</v>
      </c>
      <c r="J19" s="13" t="s">
        <v>22</v>
      </c>
    </row>
    <row r="20" spans="1:10" ht="13.5">
      <c r="A20" s="244" t="s">
        <v>23</v>
      </c>
      <c r="B20" s="248">
        <v>4074</v>
      </c>
      <c r="C20" s="10">
        <v>163365</v>
      </c>
      <c r="D20" s="11">
        <v>24605</v>
      </c>
      <c r="E20" s="12">
        <v>138760</v>
      </c>
      <c r="F20" s="33">
        <v>4091</v>
      </c>
      <c r="G20" s="11">
        <v>77292</v>
      </c>
      <c r="H20" s="11">
        <v>252</v>
      </c>
      <c r="I20" s="12">
        <v>77040</v>
      </c>
      <c r="J20" s="13" t="s">
        <v>23</v>
      </c>
    </row>
    <row r="21" spans="1:10" ht="13.5">
      <c r="A21" s="244" t="s">
        <v>24</v>
      </c>
      <c r="B21" s="248">
        <v>0</v>
      </c>
      <c r="C21" s="10">
        <v>417656</v>
      </c>
      <c r="D21" s="11">
        <v>54740</v>
      </c>
      <c r="E21" s="12">
        <v>362916</v>
      </c>
      <c r="F21" s="33">
        <v>0</v>
      </c>
      <c r="G21" s="11">
        <v>160001</v>
      </c>
      <c r="H21" s="11">
        <v>578</v>
      </c>
      <c r="I21" s="12">
        <v>159423</v>
      </c>
      <c r="J21" s="13" t="s">
        <v>24</v>
      </c>
    </row>
    <row r="22" spans="1:10" ht="13.5">
      <c r="A22" s="244" t="s">
        <v>25</v>
      </c>
      <c r="B22" s="248">
        <v>652</v>
      </c>
      <c r="C22" s="10">
        <v>105261</v>
      </c>
      <c r="D22" s="11">
        <v>9463</v>
      </c>
      <c r="E22" s="12">
        <v>95798</v>
      </c>
      <c r="F22" s="33">
        <v>1493</v>
      </c>
      <c r="G22" s="11">
        <v>42582</v>
      </c>
      <c r="H22" s="11">
        <v>319</v>
      </c>
      <c r="I22" s="12">
        <v>42263</v>
      </c>
      <c r="J22" s="13" t="s">
        <v>25</v>
      </c>
    </row>
    <row r="23" spans="1:10" ht="13.5">
      <c r="A23" s="244" t="s">
        <v>26</v>
      </c>
      <c r="B23" s="248">
        <v>38222</v>
      </c>
      <c r="C23" s="10">
        <v>273205</v>
      </c>
      <c r="D23" s="11">
        <v>31992</v>
      </c>
      <c r="E23" s="12">
        <v>241213</v>
      </c>
      <c r="F23" s="33">
        <v>345</v>
      </c>
      <c r="G23" s="11">
        <v>22718</v>
      </c>
      <c r="H23" s="11">
        <v>521</v>
      </c>
      <c r="I23" s="12">
        <v>22197</v>
      </c>
      <c r="J23" s="13" t="s">
        <v>26</v>
      </c>
    </row>
    <row r="24" spans="1:10" ht="13.5">
      <c r="A24" s="244" t="s">
        <v>27</v>
      </c>
      <c r="B24" s="248">
        <v>2141</v>
      </c>
      <c r="C24" s="10">
        <v>147540</v>
      </c>
      <c r="D24" s="11">
        <v>29680</v>
      </c>
      <c r="E24" s="12">
        <v>117860</v>
      </c>
      <c r="F24" s="33">
        <v>323</v>
      </c>
      <c r="G24" s="11">
        <v>45019</v>
      </c>
      <c r="H24" s="11">
        <v>1601</v>
      </c>
      <c r="I24" s="12">
        <v>43418</v>
      </c>
      <c r="J24" s="13" t="s">
        <v>27</v>
      </c>
    </row>
    <row r="25" spans="1:10" ht="13.5">
      <c r="A25" s="244" t="s">
        <v>28</v>
      </c>
      <c r="B25" s="248">
        <v>66257</v>
      </c>
      <c r="C25" s="10">
        <v>1044091</v>
      </c>
      <c r="D25" s="11">
        <v>99458</v>
      </c>
      <c r="E25" s="12">
        <v>944633</v>
      </c>
      <c r="F25" s="33">
        <v>16126</v>
      </c>
      <c r="G25" s="11">
        <v>119155</v>
      </c>
      <c r="H25" s="11">
        <v>1085</v>
      </c>
      <c r="I25" s="12">
        <v>118070</v>
      </c>
      <c r="J25" s="13" t="s">
        <v>28</v>
      </c>
    </row>
    <row r="26" spans="1:10" ht="13.5">
      <c r="A26" s="244" t="s">
        <v>29</v>
      </c>
      <c r="B26" s="248">
        <v>66200</v>
      </c>
      <c r="C26" s="10">
        <v>949939</v>
      </c>
      <c r="D26" s="11">
        <v>91219</v>
      </c>
      <c r="E26" s="12">
        <v>858720</v>
      </c>
      <c r="F26" s="33">
        <v>0</v>
      </c>
      <c r="G26" s="11">
        <v>0</v>
      </c>
      <c r="H26" s="11">
        <v>0</v>
      </c>
      <c r="I26" s="12">
        <v>0</v>
      </c>
      <c r="J26" s="13" t="s">
        <v>29</v>
      </c>
    </row>
    <row r="27" spans="1:10" ht="13.5">
      <c r="A27" s="244" t="s">
        <v>30</v>
      </c>
      <c r="B27" s="248">
        <v>0</v>
      </c>
      <c r="C27" s="10">
        <v>1147138</v>
      </c>
      <c r="D27" s="11">
        <v>289331</v>
      </c>
      <c r="E27" s="12">
        <v>857807</v>
      </c>
      <c r="F27" s="33">
        <v>0</v>
      </c>
      <c r="G27" s="11">
        <v>0</v>
      </c>
      <c r="H27" s="11">
        <v>0</v>
      </c>
      <c r="I27" s="12">
        <v>0</v>
      </c>
      <c r="J27" s="13" t="s">
        <v>30</v>
      </c>
    </row>
    <row r="28" spans="1:10" ht="13.5">
      <c r="A28" s="244" t="s">
        <v>31</v>
      </c>
      <c r="B28" s="248">
        <v>45700</v>
      </c>
      <c r="C28" s="10">
        <v>957480</v>
      </c>
      <c r="D28" s="11">
        <v>113952</v>
      </c>
      <c r="E28" s="12">
        <v>843528</v>
      </c>
      <c r="F28" s="33">
        <v>195</v>
      </c>
      <c r="G28" s="11">
        <v>49166</v>
      </c>
      <c r="H28" s="11">
        <v>2539</v>
      </c>
      <c r="I28" s="12">
        <v>46627</v>
      </c>
      <c r="J28" s="13" t="s">
        <v>31</v>
      </c>
    </row>
    <row r="29" spans="1:10" ht="13.5">
      <c r="A29" s="244" t="s">
        <v>32</v>
      </c>
      <c r="B29" s="248">
        <v>336379</v>
      </c>
      <c r="C29" s="10">
        <v>2078146</v>
      </c>
      <c r="D29" s="11">
        <v>186251</v>
      </c>
      <c r="E29" s="12">
        <v>1891895</v>
      </c>
      <c r="F29" s="33">
        <v>0</v>
      </c>
      <c r="G29" s="11">
        <v>0</v>
      </c>
      <c r="H29" s="11">
        <v>0</v>
      </c>
      <c r="I29" s="12">
        <v>0</v>
      </c>
      <c r="J29" s="13" t="s">
        <v>32</v>
      </c>
    </row>
    <row r="30" spans="1:10" ht="13.5">
      <c r="A30" s="244" t="s">
        <v>33</v>
      </c>
      <c r="B30" s="248">
        <v>26561</v>
      </c>
      <c r="C30" s="10">
        <v>186460</v>
      </c>
      <c r="D30" s="11">
        <v>30343</v>
      </c>
      <c r="E30" s="12">
        <v>156117</v>
      </c>
      <c r="F30" s="33">
        <v>27315</v>
      </c>
      <c r="G30" s="11">
        <v>104696</v>
      </c>
      <c r="H30" s="11">
        <v>1134</v>
      </c>
      <c r="I30" s="12">
        <v>103562</v>
      </c>
      <c r="J30" s="13" t="s">
        <v>33</v>
      </c>
    </row>
    <row r="31" spans="1:10" ht="13.5">
      <c r="A31" s="244" t="s">
        <v>34</v>
      </c>
      <c r="B31" s="248">
        <v>0</v>
      </c>
      <c r="C31" s="10">
        <v>71738</v>
      </c>
      <c r="D31" s="11">
        <v>4791</v>
      </c>
      <c r="E31" s="12">
        <v>66947</v>
      </c>
      <c r="F31" s="33">
        <v>0</v>
      </c>
      <c r="G31" s="11">
        <v>116840</v>
      </c>
      <c r="H31" s="11">
        <v>545</v>
      </c>
      <c r="I31" s="12">
        <v>116295</v>
      </c>
      <c r="J31" s="13" t="s">
        <v>34</v>
      </c>
    </row>
    <row r="32" spans="1:10" ht="13.5">
      <c r="A32" s="244" t="s">
        <v>35</v>
      </c>
      <c r="B32" s="248">
        <v>1348</v>
      </c>
      <c r="C32" s="10">
        <v>780056</v>
      </c>
      <c r="D32" s="11">
        <v>82106</v>
      </c>
      <c r="E32" s="12">
        <v>697950</v>
      </c>
      <c r="F32" s="33">
        <v>335</v>
      </c>
      <c r="G32" s="11">
        <v>252049</v>
      </c>
      <c r="H32" s="11">
        <v>381</v>
      </c>
      <c r="I32" s="12">
        <v>251668</v>
      </c>
      <c r="J32" s="13" t="s">
        <v>35</v>
      </c>
    </row>
    <row r="33" spans="1:10" ht="13.5">
      <c r="A33" s="244" t="s">
        <v>36</v>
      </c>
      <c r="B33" s="248">
        <v>103671</v>
      </c>
      <c r="C33" s="10">
        <v>412374</v>
      </c>
      <c r="D33" s="11">
        <v>121451</v>
      </c>
      <c r="E33" s="12">
        <v>290923</v>
      </c>
      <c r="F33" s="33">
        <v>33517</v>
      </c>
      <c r="G33" s="11">
        <v>148138</v>
      </c>
      <c r="H33" s="11">
        <v>563</v>
      </c>
      <c r="I33" s="12">
        <v>147575</v>
      </c>
      <c r="J33" s="13" t="s">
        <v>36</v>
      </c>
    </row>
    <row r="34" spans="1:10" ht="13.5">
      <c r="A34" s="244" t="s">
        <v>37</v>
      </c>
      <c r="B34" s="248">
        <v>160552</v>
      </c>
      <c r="C34" s="10">
        <v>2203905</v>
      </c>
      <c r="D34" s="11">
        <v>485434</v>
      </c>
      <c r="E34" s="12">
        <v>1718471</v>
      </c>
      <c r="F34" s="33">
        <v>3918</v>
      </c>
      <c r="G34" s="11">
        <v>89515</v>
      </c>
      <c r="H34" s="11">
        <v>4473</v>
      </c>
      <c r="I34" s="12">
        <v>85042</v>
      </c>
      <c r="J34" s="13" t="s">
        <v>37</v>
      </c>
    </row>
    <row r="35" spans="1:10" ht="13.5">
      <c r="A35" s="244" t="s">
        <v>38</v>
      </c>
      <c r="B35" s="248">
        <v>36845</v>
      </c>
      <c r="C35" s="10">
        <v>2079403</v>
      </c>
      <c r="D35" s="11">
        <v>114464</v>
      </c>
      <c r="E35" s="12">
        <v>1964939</v>
      </c>
      <c r="F35" s="33">
        <v>7661</v>
      </c>
      <c r="G35" s="11">
        <v>218110</v>
      </c>
      <c r="H35" s="11">
        <v>2020</v>
      </c>
      <c r="I35" s="12">
        <v>216090</v>
      </c>
      <c r="J35" s="13" t="s">
        <v>38</v>
      </c>
    </row>
    <row r="36" spans="1:10" ht="13.5">
      <c r="A36" s="244" t="s">
        <v>39</v>
      </c>
      <c r="B36" s="248">
        <v>143200</v>
      </c>
      <c r="C36" s="10">
        <v>4345557</v>
      </c>
      <c r="D36" s="11">
        <v>711360</v>
      </c>
      <c r="E36" s="12">
        <v>3634197</v>
      </c>
      <c r="F36" s="33">
        <v>1657</v>
      </c>
      <c r="G36" s="11">
        <v>126404</v>
      </c>
      <c r="H36" s="11">
        <v>1358</v>
      </c>
      <c r="I36" s="12">
        <v>125046</v>
      </c>
      <c r="J36" s="13" t="s">
        <v>39</v>
      </c>
    </row>
    <row r="37" spans="1:10" ht="13.5">
      <c r="A37" s="244" t="s">
        <v>40</v>
      </c>
      <c r="B37" s="248">
        <v>0</v>
      </c>
      <c r="C37" s="10">
        <v>463500</v>
      </c>
      <c r="D37" s="11">
        <v>196252</v>
      </c>
      <c r="E37" s="12">
        <v>267248</v>
      </c>
      <c r="F37" s="33">
        <v>0</v>
      </c>
      <c r="G37" s="11">
        <v>0</v>
      </c>
      <c r="H37" s="11">
        <v>0</v>
      </c>
      <c r="I37" s="12">
        <v>0</v>
      </c>
      <c r="J37" s="13" t="s">
        <v>40</v>
      </c>
    </row>
    <row r="38" spans="1:10" ht="13.5">
      <c r="A38" s="244" t="s">
        <v>41</v>
      </c>
      <c r="B38" s="248">
        <v>1480</v>
      </c>
      <c r="C38" s="10">
        <v>452844</v>
      </c>
      <c r="D38" s="11">
        <v>141249</v>
      </c>
      <c r="E38" s="12">
        <v>311595</v>
      </c>
      <c r="F38" s="33">
        <v>0</v>
      </c>
      <c r="G38" s="11">
        <v>0</v>
      </c>
      <c r="H38" s="11">
        <v>0</v>
      </c>
      <c r="I38" s="12">
        <v>0</v>
      </c>
      <c r="J38" s="13" t="s">
        <v>41</v>
      </c>
    </row>
    <row r="39" spans="1:10" ht="13.5">
      <c r="A39" s="244" t="s">
        <v>42</v>
      </c>
      <c r="B39" s="248">
        <v>8016</v>
      </c>
      <c r="C39" s="10">
        <v>287414</v>
      </c>
      <c r="D39" s="11">
        <v>192690</v>
      </c>
      <c r="E39" s="12">
        <v>94724</v>
      </c>
      <c r="F39" s="33">
        <v>0</v>
      </c>
      <c r="G39" s="11">
        <v>0</v>
      </c>
      <c r="H39" s="11">
        <v>0</v>
      </c>
      <c r="I39" s="12">
        <v>0</v>
      </c>
      <c r="J39" s="13" t="s">
        <v>42</v>
      </c>
    </row>
    <row r="40" spans="1:10" ht="13.5">
      <c r="A40" s="244" t="s">
        <v>43</v>
      </c>
      <c r="B40" s="248">
        <v>0</v>
      </c>
      <c r="C40" s="10">
        <v>1822671</v>
      </c>
      <c r="D40" s="11">
        <v>779966</v>
      </c>
      <c r="E40" s="12">
        <v>1042705</v>
      </c>
      <c r="F40" s="33">
        <v>0</v>
      </c>
      <c r="G40" s="11">
        <v>0</v>
      </c>
      <c r="H40" s="11">
        <v>0</v>
      </c>
      <c r="I40" s="12">
        <v>0</v>
      </c>
      <c r="J40" s="13" t="s">
        <v>43</v>
      </c>
    </row>
    <row r="41" spans="1:10" ht="13.5">
      <c r="A41" s="244" t="s">
        <v>44</v>
      </c>
      <c r="B41" s="248">
        <v>14610</v>
      </c>
      <c r="C41" s="10">
        <v>382488</v>
      </c>
      <c r="D41" s="11">
        <v>134019</v>
      </c>
      <c r="E41" s="12">
        <v>248469</v>
      </c>
      <c r="F41" s="33">
        <v>0</v>
      </c>
      <c r="G41" s="11">
        <v>0</v>
      </c>
      <c r="H41" s="11">
        <v>0</v>
      </c>
      <c r="I41" s="12">
        <v>0</v>
      </c>
      <c r="J41" s="13" t="s">
        <v>44</v>
      </c>
    </row>
    <row r="42" spans="1:10" ht="13.5">
      <c r="A42" s="244" t="s">
        <v>45</v>
      </c>
      <c r="B42" s="248">
        <v>3876</v>
      </c>
      <c r="C42" s="10">
        <v>106803</v>
      </c>
      <c r="D42" s="11">
        <v>32445</v>
      </c>
      <c r="E42" s="12">
        <v>74358</v>
      </c>
      <c r="F42" s="33">
        <v>0</v>
      </c>
      <c r="G42" s="11">
        <v>0</v>
      </c>
      <c r="H42" s="11">
        <v>0</v>
      </c>
      <c r="I42" s="12">
        <v>0</v>
      </c>
      <c r="J42" s="13" t="s">
        <v>45</v>
      </c>
    </row>
    <row r="43" spans="1:10" ht="13.5">
      <c r="A43" s="244" t="s">
        <v>46</v>
      </c>
      <c r="B43" s="248">
        <v>207581</v>
      </c>
      <c r="C43" s="10">
        <v>778938</v>
      </c>
      <c r="D43" s="11">
        <v>484282</v>
      </c>
      <c r="E43" s="12">
        <v>294656</v>
      </c>
      <c r="F43" s="33">
        <v>0</v>
      </c>
      <c r="G43" s="11">
        <v>0</v>
      </c>
      <c r="H43" s="11">
        <v>0</v>
      </c>
      <c r="I43" s="12">
        <v>0</v>
      </c>
      <c r="J43" s="13" t="s">
        <v>46</v>
      </c>
    </row>
    <row r="44" spans="1:10" ht="14.25" thickBot="1">
      <c r="A44" s="246" t="s">
        <v>47</v>
      </c>
      <c r="B44" s="248">
        <v>42236</v>
      </c>
      <c r="C44" s="22">
        <v>1560504</v>
      </c>
      <c r="D44" s="23">
        <v>472838</v>
      </c>
      <c r="E44" s="24">
        <v>1087666</v>
      </c>
      <c r="F44" s="35">
        <v>0</v>
      </c>
      <c r="G44" s="23">
        <v>0</v>
      </c>
      <c r="H44" s="23">
        <v>0</v>
      </c>
      <c r="I44" s="24">
        <v>0</v>
      </c>
      <c r="J44" s="18" t="s">
        <v>47</v>
      </c>
    </row>
    <row r="45" spans="1:10" ht="14.25" thickBot="1">
      <c r="A45" s="249" t="s">
        <v>48</v>
      </c>
      <c r="B45" s="36">
        <v>1969748</v>
      </c>
      <c r="C45" s="26">
        <v>47995822</v>
      </c>
      <c r="D45" s="26">
        <v>4712946</v>
      </c>
      <c r="E45" s="27">
        <v>43282876</v>
      </c>
      <c r="F45" s="36">
        <v>380198</v>
      </c>
      <c r="G45" s="26">
        <v>1965548</v>
      </c>
      <c r="H45" s="26">
        <v>41688</v>
      </c>
      <c r="I45" s="27">
        <v>1923860</v>
      </c>
      <c r="J45" s="25" t="s">
        <v>48</v>
      </c>
    </row>
    <row r="46" spans="1:10" ht="14.25" thickBot="1">
      <c r="A46" s="249" t="s">
        <v>163</v>
      </c>
      <c r="B46" s="36">
        <v>1516478</v>
      </c>
      <c r="C46" s="26">
        <v>29122628</v>
      </c>
      <c r="D46" s="26">
        <v>5456329</v>
      </c>
      <c r="E46" s="27">
        <v>23666299</v>
      </c>
      <c r="F46" s="36">
        <v>96976</v>
      </c>
      <c r="G46" s="26">
        <v>1613612</v>
      </c>
      <c r="H46" s="26">
        <v>17779</v>
      </c>
      <c r="I46" s="27">
        <v>1595833</v>
      </c>
      <c r="J46" s="25" t="s">
        <v>163</v>
      </c>
    </row>
    <row r="47" spans="1:10" ht="14.25" thickBot="1">
      <c r="A47" s="250" t="s">
        <v>164</v>
      </c>
      <c r="B47" s="251">
        <v>3486226</v>
      </c>
      <c r="C47" s="252">
        <v>77118450</v>
      </c>
      <c r="D47" s="252">
        <v>10169275</v>
      </c>
      <c r="E47" s="253">
        <v>66949175</v>
      </c>
      <c r="F47" s="251">
        <v>477174</v>
      </c>
      <c r="G47" s="252">
        <v>3579160</v>
      </c>
      <c r="H47" s="252">
        <v>59467</v>
      </c>
      <c r="I47" s="253">
        <v>3519693</v>
      </c>
      <c r="J47" s="28" t="s">
        <v>164</v>
      </c>
    </row>
  </sheetData>
  <mergeCells count="5">
    <mergeCell ref="A3:A5"/>
    <mergeCell ref="J3:J5"/>
    <mergeCell ref="B4:E4"/>
    <mergeCell ref="F4:I4"/>
    <mergeCell ref="B3:I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4.625" style="0" customWidth="1"/>
    <col min="2" max="9" width="16.625" style="0" customWidth="1"/>
    <col min="10" max="10" width="14.625" style="0" customWidth="1"/>
  </cols>
  <sheetData>
    <row r="1" spans="1:10" ht="14.25">
      <c r="A1" s="1" t="s">
        <v>183</v>
      </c>
      <c r="B1" s="2"/>
      <c r="C1" s="2"/>
      <c r="D1" s="2"/>
      <c r="E1" s="2"/>
      <c r="F1" s="2"/>
      <c r="G1" s="2"/>
      <c r="H1" s="2"/>
      <c r="I1" s="2"/>
      <c r="J1" s="3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4" t="s">
        <v>0</v>
      </c>
    </row>
    <row r="3" spans="1:10" ht="15" customHeight="1">
      <c r="A3" s="604" t="s">
        <v>1</v>
      </c>
      <c r="B3" s="610" t="s">
        <v>171</v>
      </c>
      <c r="C3" s="611"/>
      <c r="D3" s="611"/>
      <c r="E3" s="611"/>
      <c r="F3" s="611"/>
      <c r="G3" s="611"/>
      <c r="H3" s="611"/>
      <c r="I3" s="612"/>
      <c r="J3" s="607" t="s">
        <v>1</v>
      </c>
    </row>
    <row r="4" spans="1:10" ht="15" customHeight="1">
      <c r="A4" s="605"/>
      <c r="B4" s="610" t="s">
        <v>172</v>
      </c>
      <c r="C4" s="611"/>
      <c r="D4" s="611"/>
      <c r="E4" s="612"/>
      <c r="F4" s="610" t="s">
        <v>173</v>
      </c>
      <c r="G4" s="611"/>
      <c r="H4" s="611"/>
      <c r="I4" s="612"/>
      <c r="J4" s="608"/>
    </row>
    <row r="5" spans="1:10" ht="15" customHeight="1" thickBot="1">
      <c r="A5" s="606"/>
      <c r="B5" s="39" t="s">
        <v>5</v>
      </c>
      <c r="C5" s="40" t="s">
        <v>6</v>
      </c>
      <c r="D5" s="40" t="s">
        <v>7</v>
      </c>
      <c r="E5" s="41" t="s">
        <v>8</v>
      </c>
      <c r="F5" s="39" t="s">
        <v>5</v>
      </c>
      <c r="G5" s="40" t="s">
        <v>6</v>
      </c>
      <c r="H5" s="40" t="s">
        <v>7</v>
      </c>
      <c r="I5" s="42" t="s">
        <v>8</v>
      </c>
      <c r="J5" s="609"/>
    </row>
    <row r="6" spans="1:10" ht="13.5">
      <c r="A6" s="243" t="s">
        <v>9</v>
      </c>
      <c r="B6" s="32">
        <v>7701650</v>
      </c>
      <c r="C6" s="6">
        <v>83629009</v>
      </c>
      <c r="D6" s="6">
        <v>9853256</v>
      </c>
      <c r="E6" s="7">
        <v>73775753</v>
      </c>
      <c r="F6" s="32">
        <v>615235</v>
      </c>
      <c r="G6" s="6">
        <v>778503</v>
      </c>
      <c r="H6" s="6">
        <v>10487</v>
      </c>
      <c r="I6" s="7">
        <v>768016</v>
      </c>
      <c r="J6" s="8" t="s">
        <v>9</v>
      </c>
    </row>
    <row r="7" spans="1:10" ht="13.5" customHeight="1">
      <c r="A7" s="244" t="s">
        <v>10</v>
      </c>
      <c r="B7" s="245">
        <v>0</v>
      </c>
      <c r="C7" s="10">
        <v>11567</v>
      </c>
      <c r="D7" s="11">
        <v>6943</v>
      </c>
      <c r="E7" s="7">
        <v>4624</v>
      </c>
      <c r="F7" s="33">
        <v>0</v>
      </c>
      <c r="G7" s="11">
        <v>23113</v>
      </c>
      <c r="H7" s="11">
        <v>371</v>
      </c>
      <c r="I7" s="12">
        <v>22742</v>
      </c>
      <c r="J7" s="13" t="s">
        <v>10</v>
      </c>
    </row>
    <row r="8" spans="1:10" ht="13.5" customHeight="1">
      <c r="A8" s="244" t="s">
        <v>11</v>
      </c>
      <c r="B8" s="245">
        <v>179166</v>
      </c>
      <c r="C8" s="10">
        <v>822318</v>
      </c>
      <c r="D8" s="11">
        <v>174013</v>
      </c>
      <c r="E8" s="7">
        <v>648305</v>
      </c>
      <c r="F8" s="33">
        <v>35641</v>
      </c>
      <c r="G8" s="11">
        <v>98256</v>
      </c>
      <c r="H8" s="11">
        <v>10475</v>
      </c>
      <c r="I8" s="12">
        <v>87781</v>
      </c>
      <c r="J8" s="13" t="s">
        <v>11</v>
      </c>
    </row>
    <row r="9" spans="1:10" ht="13.5">
      <c r="A9" s="244" t="s">
        <v>12</v>
      </c>
      <c r="B9" s="245">
        <v>966134</v>
      </c>
      <c r="C9" s="10">
        <v>17441053</v>
      </c>
      <c r="D9" s="11">
        <v>2749179</v>
      </c>
      <c r="E9" s="7">
        <v>14691874</v>
      </c>
      <c r="F9" s="33">
        <v>0</v>
      </c>
      <c r="G9" s="11">
        <v>56233</v>
      </c>
      <c r="H9" s="11">
        <v>3253</v>
      </c>
      <c r="I9" s="12">
        <v>52980</v>
      </c>
      <c r="J9" s="13" t="s">
        <v>12</v>
      </c>
    </row>
    <row r="10" spans="1:10" ht="13.5">
      <c r="A10" s="244" t="s">
        <v>13</v>
      </c>
      <c r="B10" s="245">
        <v>157785</v>
      </c>
      <c r="C10" s="10">
        <v>655026</v>
      </c>
      <c r="D10" s="11">
        <v>154878</v>
      </c>
      <c r="E10" s="7">
        <v>500148</v>
      </c>
      <c r="F10" s="33">
        <v>3047</v>
      </c>
      <c r="G10" s="11">
        <v>50318</v>
      </c>
      <c r="H10" s="11">
        <v>738</v>
      </c>
      <c r="I10" s="12">
        <v>49580</v>
      </c>
      <c r="J10" s="13" t="s">
        <v>13</v>
      </c>
    </row>
    <row r="11" spans="1:10" ht="13.5">
      <c r="A11" s="244" t="s">
        <v>14</v>
      </c>
      <c r="B11" s="245">
        <v>1066933</v>
      </c>
      <c r="C11" s="10">
        <v>25969145</v>
      </c>
      <c r="D11" s="11">
        <v>4424853</v>
      </c>
      <c r="E11" s="7">
        <v>21544292</v>
      </c>
      <c r="F11" s="33">
        <v>0</v>
      </c>
      <c r="G11" s="11">
        <v>130098</v>
      </c>
      <c r="H11" s="11">
        <v>2787</v>
      </c>
      <c r="I11" s="12">
        <v>127311</v>
      </c>
      <c r="J11" s="13" t="s">
        <v>14</v>
      </c>
    </row>
    <row r="12" spans="1:10" ht="13.5">
      <c r="A12" s="244" t="s">
        <v>15</v>
      </c>
      <c r="B12" s="245">
        <v>7783556</v>
      </c>
      <c r="C12" s="10">
        <v>71779816</v>
      </c>
      <c r="D12" s="11">
        <v>11217620</v>
      </c>
      <c r="E12" s="7">
        <v>60562196</v>
      </c>
      <c r="F12" s="33">
        <v>0</v>
      </c>
      <c r="G12" s="11">
        <v>0</v>
      </c>
      <c r="H12" s="11">
        <v>0</v>
      </c>
      <c r="I12" s="12">
        <v>0</v>
      </c>
      <c r="J12" s="13" t="s">
        <v>15</v>
      </c>
    </row>
    <row r="13" spans="1:10" ht="13.5">
      <c r="A13" s="244" t="s">
        <v>16</v>
      </c>
      <c r="B13" s="245">
        <v>3293730</v>
      </c>
      <c r="C13" s="10">
        <v>15744618</v>
      </c>
      <c r="D13" s="11">
        <v>1904826</v>
      </c>
      <c r="E13" s="7">
        <v>13839792</v>
      </c>
      <c r="F13" s="33">
        <v>0</v>
      </c>
      <c r="G13" s="11">
        <v>0</v>
      </c>
      <c r="H13" s="11">
        <v>0</v>
      </c>
      <c r="I13" s="12">
        <v>0</v>
      </c>
      <c r="J13" s="13" t="s">
        <v>16</v>
      </c>
    </row>
    <row r="14" spans="1:10" ht="13.5">
      <c r="A14" s="244" t="s">
        <v>17</v>
      </c>
      <c r="B14" s="245">
        <v>969136</v>
      </c>
      <c r="C14" s="10">
        <v>8044135</v>
      </c>
      <c r="D14" s="11">
        <v>1741897</v>
      </c>
      <c r="E14" s="7">
        <v>6302238</v>
      </c>
      <c r="F14" s="33">
        <v>54569</v>
      </c>
      <c r="G14" s="11">
        <v>1856101</v>
      </c>
      <c r="H14" s="11">
        <v>1205</v>
      </c>
      <c r="I14" s="12">
        <v>1854896</v>
      </c>
      <c r="J14" s="13" t="s">
        <v>17</v>
      </c>
    </row>
    <row r="15" spans="1:10" ht="13.5">
      <c r="A15" s="244" t="s">
        <v>18</v>
      </c>
      <c r="B15" s="245">
        <v>134954</v>
      </c>
      <c r="C15" s="10">
        <v>2899820</v>
      </c>
      <c r="D15" s="11">
        <v>511971</v>
      </c>
      <c r="E15" s="7">
        <v>2387849</v>
      </c>
      <c r="F15" s="33">
        <v>0</v>
      </c>
      <c r="G15" s="11">
        <v>22874</v>
      </c>
      <c r="H15" s="11">
        <v>0</v>
      </c>
      <c r="I15" s="12">
        <v>22874</v>
      </c>
      <c r="J15" s="13" t="s">
        <v>18</v>
      </c>
    </row>
    <row r="16" spans="1:10" ht="13.5">
      <c r="A16" s="246" t="s">
        <v>19</v>
      </c>
      <c r="B16" s="247">
        <v>140141</v>
      </c>
      <c r="C16" s="15">
        <v>7054885</v>
      </c>
      <c r="D16" s="16">
        <v>1517482</v>
      </c>
      <c r="E16" s="7">
        <v>5537403</v>
      </c>
      <c r="F16" s="34">
        <v>0</v>
      </c>
      <c r="G16" s="16">
        <v>1132</v>
      </c>
      <c r="H16" s="16">
        <v>0</v>
      </c>
      <c r="I16" s="17">
        <v>1132</v>
      </c>
      <c r="J16" s="18" t="s">
        <v>19</v>
      </c>
    </row>
    <row r="17" spans="1:10" ht="13.5">
      <c r="A17" s="244" t="s">
        <v>20</v>
      </c>
      <c r="B17" s="245">
        <v>4478386</v>
      </c>
      <c r="C17" s="10">
        <v>94189440</v>
      </c>
      <c r="D17" s="11">
        <v>9704876</v>
      </c>
      <c r="E17" s="12">
        <v>84484564</v>
      </c>
      <c r="F17" s="33">
        <v>0</v>
      </c>
      <c r="G17" s="11">
        <v>0</v>
      </c>
      <c r="H17" s="11">
        <v>0</v>
      </c>
      <c r="I17" s="12">
        <v>0</v>
      </c>
      <c r="J17" s="13" t="s">
        <v>20</v>
      </c>
    </row>
    <row r="18" spans="1:10" ht="13.5">
      <c r="A18" s="243" t="s">
        <v>21</v>
      </c>
      <c r="B18" s="248">
        <v>3767059</v>
      </c>
      <c r="C18" s="20">
        <v>19978615</v>
      </c>
      <c r="D18" s="6">
        <v>2284281</v>
      </c>
      <c r="E18" s="7">
        <v>17694334</v>
      </c>
      <c r="F18" s="32">
        <v>0</v>
      </c>
      <c r="G18" s="6">
        <v>0</v>
      </c>
      <c r="H18" s="6">
        <v>0</v>
      </c>
      <c r="I18" s="7">
        <v>0</v>
      </c>
      <c r="J18" s="8" t="s">
        <v>21</v>
      </c>
    </row>
    <row r="19" spans="1:10" ht="13.5">
      <c r="A19" s="244" t="s">
        <v>22</v>
      </c>
      <c r="B19" s="248">
        <v>169915</v>
      </c>
      <c r="C19" s="10">
        <v>5319057</v>
      </c>
      <c r="D19" s="11">
        <v>956067</v>
      </c>
      <c r="E19" s="12">
        <v>4362990</v>
      </c>
      <c r="F19" s="33">
        <v>0</v>
      </c>
      <c r="G19" s="11">
        <v>0</v>
      </c>
      <c r="H19" s="11">
        <v>0</v>
      </c>
      <c r="I19" s="12">
        <v>0</v>
      </c>
      <c r="J19" s="13" t="s">
        <v>22</v>
      </c>
    </row>
    <row r="20" spans="1:10" ht="13.5">
      <c r="A20" s="244" t="s">
        <v>23</v>
      </c>
      <c r="B20" s="248">
        <v>216077</v>
      </c>
      <c r="C20" s="10">
        <v>1127326</v>
      </c>
      <c r="D20" s="11">
        <v>264248</v>
      </c>
      <c r="E20" s="12">
        <v>863078</v>
      </c>
      <c r="F20" s="33">
        <v>0</v>
      </c>
      <c r="G20" s="11">
        <v>0</v>
      </c>
      <c r="H20" s="11">
        <v>0</v>
      </c>
      <c r="I20" s="12">
        <v>0</v>
      </c>
      <c r="J20" s="13" t="s">
        <v>23</v>
      </c>
    </row>
    <row r="21" spans="1:10" ht="13.5">
      <c r="A21" s="244" t="s">
        <v>24</v>
      </c>
      <c r="B21" s="248">
        <v>0</v>
      </c>
      <c r="C21" s="10">
        <v>2127291</v>
      </c>
      <c r="D21" s="11">
        <v>561884</v>
      </c>
      <c r="E21" s="12">
        <v>1565407</v>
      </c>
      <c r="F21" s="33">
        <v>0</v>
      </c>
      <c r="G21" s="11">
        <v>22166</v>
      </c>
      <c r="H21" s="11">
        <v>675</v>
      </c>
      <c r="I21" s="12">
        <v>21491</v>
      </c>
      <c r="J21" s="13" t="s">
        <v>24</v>
      </c>
    </row>
    <row r="22" spans="1:10" ht="13.5">
      <c r="A22" s="244" t="s">
        <v>25</v>
      </c>
      <c r="B22" s="248">
        <v>0</v>
      </c>
      <c r="C22" s="10">
        <v>0</v>
      </c>
      <c r="D22" s="11">
        <v>0</v>
      </c>
      <c r="E22" s="12">
        <v>0</v>
      </c>
      <c r="F22" s="33">
        <v>0</v>
      </c>
      <c r="G22" s="11">
        <v>0</v>
      </c>
      <c r="H22" s="11">
        <v>0</v>
      </c>
      <c r="I22" s="12">
        <v>0</v>
      </c>
      <c r="J22" s="13" t="s">
        <v>25</v>
      </c>
    </row>
    <row r="23" spans="1:10" ht="13.5">
      <c r="A23" s="244" t="s">
        <v>26</v>
      </c>
      <c r="B23" s="248">
        <v>0</v>
      </c>
      <c r="C23" s="10">
        <v>0</v>
      </c>
      <c r="D23" s="11">
        <v>0</v>
      </c>
      <c r="E23" s="12">
        <v>0</v>
      </c>
      <c r="F23" s="33">
        <v>0</v>
      </c>
      <c r="G23" s="11">
        <v>0</v>
      </c>
      <c r="H23" s="11">
        <v>0</v>
      </c>
      <c r="I23" s="12">
        <v>0</v>
      </c>
      <c r="J23" s="13" t="s">
        <v>26</v>
      </c>
    </row>
    <row r="24" spans="1:10" ht="13.5">
      <c r="A24" s="244" t="s">
        <v>27</v>
      </c>
      <c r="B24" s="248">
        <v>0</v>
      </c>
      <c r="C24" s="10">
        <v>0</v>
      </c>
      <c r="D24" s="11">
        <v>0</v>
      </c>
      <c r="E24" s="12">
        <v>0</v>
      </c>
      <c r="F24" s="33">
        <v>0</v>
      </c>
      <c r="G24" s="11">
        <v>0</v>
      </c>
      <c r="H24" s="11">
        <v>0</v>
      </c>
      <c r="I24" s="12">
        <v>0</v>
      </c>
      <c r="J24" s="13" t="s">
        <v>27</v>
      </c>
    </row>
    <row r="25" spans="1:10" ht="13.5">
      <c r="A25" s="244" t="s">
        <v>28</v>
      </c>
      <c r="B25" s="248">
        <v>0</v>
      </c>
      <c r="C25" s="10">
        <v>0</v>
      </c>
      <c r="D25" s="11">
        <v>0</v>
      </c>
      <c r="E25" s="12">
        <v>0</v>
      </c>
      <c r="F25" s="33">
        <v>0</v>
      </c>
      <c r="G25" s="11">
        <v>0</v>
      </c>
      <c r="H25" s="11">
        <v>0</v>
      </c>
      <c r="I25" s="12">
        <v>0</v>
      </c>
      <c r="J25" s="13" t="s">
        <v>28</v>
      </c>
    </row>
    <row r="26" spans="1:10" ht="13.5">
      <c r="A26" s="244" t="s">
        <v>29</v>
      </c>
      <c r="B26" s="248">
        <v>4158579</v>
      </c>
      <c r="C26" s="10">
        <v>29431776</v>
      </c>
      <c r="D26" s="11">
        <v>2124090</v>
      </c>
      <c r="E26" s="12">
        <v>27307686</v>
      </c>
      <c r="F26" s="33">
        <v>0</v>
      </c>
      <c r="G26" s="11">
        <v>0</v>
      </c>
      <c r="H26" s="11">
        <v>0</v>
      </c>
      <c r="I26" s="12">
        <v>0</v>
      </c>
      <c r="J26" s="13" t="s">
        <v>29</v>
      </c>
    </row>
    <row r="27" spans="1:10" ht="13.5">
      <c r="A27" s="244" t="s">
        <v>30</v>
      </c>
      <c r="B27" s="248">
        <v>12403390</v>
      </c>
      <c r="C27" s="10">
        <v>28433577</v>
      </c>
      <c r="D27" s="11">
        <v>5657006</v>
      </c>
      <c r="E27" s="12">
        <v>22776571</v>
      </c>
      <c r="F27" s="33">
        <v>0</v>
      </c>
      <c r="G27" s="11">
        <v>0</v>
      </c>
      <c r="H27" s="11">
        <v>0</v>
      </c>
      <c r="I27" s="12">
        <v>0</v>
      </c>
      <c r="J27" s="13" t="s">
        <v>30</v>
      </c>
    </row>
    <row r="28" spans="1:10" ht="13.5">
      <c r="A28" s="244" t="s">
        <v>31</v>
      </c>
      <c r="B28" s="248">
        <v>783815</v>
      </c>
      <c r="C28" s="10">
        <v>8098430</v>
      </c>
      <c r="D28" s="11">
        <v>1216136</v>
      </c>
      <c r="E28" s="12">
        <v>6882294</v>
      </c>
      <c r="F28" s="33">
        <v>198</v>
      </c>
      <c r="G28" s="11">
        <v>6126</v>
      </c>
      <c r="H28" s="11">
        <v>198</v>
      </c>
      <c r="I28" s="12">
        <v>5928</v>
      </c>
      <c r="J28" s="13" t="s">
        <v>31</v>
      </c>
    </row>
    <row r="29" spans="1:10" ht="13.5">
      <c r="A29" s="244" t="s">
        <v>32</v>
      </c>
      <c r="B29" s="248">
        <v>193321</v>
      </c>
      <c r="C29" s="10">
        <v>6661012</v>
      </c>
      <c r="D29" s="11">
        <v>1371005</v>
      </c>
      <c r="E29" s="12">
        <v>5290007</v>
      </c>
      <c r="F29" s="33">
        <v>0</v>
      </c>
      <c r="G29" s="11">
        <v>0</v>
      </c>
      <c r="H29" s="11">
        <v>0</v>
      </c>
      <c r="I29" s="12">
        <v>0</v>
      </c>
      <c r="J29" s="13" t="s">
        <v>32</v>
      </c>
    </row>
    <row r="30" spans="1:10" ht="13.5">
      <c r="A30" s="244" t="s">
        <v>33</v>
      </c>
      <c r="B30" s="248">
        <v>59353</v>
      </c>
      <c r="C30" s="10">
        <v>453730</v>
      </c>
      <c r="D30" s="11">
        <v>95931</v>
      </c>
      <c r="E30" s="12">
        <v>357799</v>
      </c>
      <c r="F30" s="33">
        <v>66207</v>
      </c>
      <c r="G30" s="11">
        <v>187311</v>
      </c>
      <c r="H30" s="11">
        <v>4177</v>
      </c>
      <c r="I30" s="12">
        <v>183134</v>
      </c>
      <c r="J30" s="13" t="s">
        <v>33</v>
      </c>
    </row>
    <row r="31" spans="1:10" ht="13.5">
      <c r="A31" s="244" t="s">
        <v>34</v>
      </c>
      <c r="B31" s="248">
        <v>39738</v>
      </c>
      <c r="C31" s="10">
        <v>856304</v>
      </c>
      <c r="D31" s="11">
        <v>194178</v>
      </c>
      <c r="E31" s="12">
        <v>662126</v>
      </c>
      <c r="F31" s="33">
        <v>98439</v>
      </c>
      <c r="G31" s="11">
        <v>227270</v>
      </c>
      <c r="H31" s="11">
        <v>4148</v>
      </c>
      <c r="I31" s="12">
        <v>223122</v>
      </c>
      <c r="J31" s="13" t="s">
        <v>34</v>
      </c>
    </row>
    <row r="32" spans="1:10" ht="13.5">
      <c r="A32" s="244" t="s">
        <v>35</v>
      </c>
      <c r="B32" s="248">
        <v>48640</v>
      </c>
      <c r="C32" s="10">
        <v>146230</v>
      </c>
      <c r="D32" s="11">
        <v>48734</v>
      </c>
      <c r="E32" s="12">
        <v>97496</v>
      </c>
      <c r="F32" s="33">
        <v>1133</v>
      </c>
      <c r="G32" s="11">
        <v>86768</v>
      </c>
      <c r="H32" s="11">
        <v>7808</v>
      </c>
      <c r="I32" s="12">
        <v>78960</v>
      </c>
      <c r="J32" s="13" t="s">
        <v>35</v>
      </c>
    </row>
    <row r="33" spans="1:10" ht="13.5">
      <c r="A33" s="244" t="s">
        <v>36</v>
      </c>
      <c r="B33" s="248">
        <v>162648</v>
      </c>
      <c r="C33" s="10">
        <v>260346</v>
      </c>
      <c r="D33" s="11">
        <v>103305</v>
      </c>
      <c r="E33" s="12">
        <v>157041</v>
      </c>
      <c r="F33" s="33">
        <v>29964</v>
      </c>
      <c r="G33" s="11">
        <v>34074</v>
      </c>
      <c r="H33" s="11">
        <v>1413</v>
      </c>
      <c r="I33" s="12">
        <v>32661</v>
      </c>
      <c r="J33" s="13" t="s">
        <v>36</v>
      </c>
    </row>
    <row r="34" spans="1:10" ht="13.5">
      <c r="A34" s="244" t="s">
        <v>37</v>
      </c>
      <c r="B34" s="248">
        <v>743245</v>
      </c>
      <c r="C34" s="10">
        <v>32821918</v>
      </c>
      <c r="D34" s="11">
        <v>3657737</v>
      </c>
      <c r="E34" s="12">
        <v>29164181</v>
      </c>
      <c r="F34" s="33">
        <v>0</v>
      </c>
      <c r="G34" s="11">
        <v>0</v>
      </c>
      <c r="H34" s="11">
        <v>0</v>
      </c>
      <c r="I34" s="12">
        <v>0</v>
      </c>
      <c r="J34" s="13" t="s">
        <v>37</v>
      </c>
    </row>
    <row r="35" spans="1:10" ht="13.5">
      <c r="A35" s="244" t="s">
        <v>38</v>
      </c>
      <c r="B35" s="248">
        <v>1520713</v>
      </c>
      <c r="C35" s="10">
        <v>17648656</v>
      </c>
      <c r="D35" s="11">
        <v>954376</v>
      </c>
      <c r="E35" s="12">
        <v>16694280</v>
      </c>
      <c r="F35" s="33">
        <v>0</v>
      </c>
      <c r="G35" s="11">
        <v>0</v>
      </c>
      <c r="H35" s="11">
        <v>0</v>
      </c>
      <c r="I35" s="12">
        <v>0</v>
      </c>
      <c r="J35" s="13" t="s">
        <v>38</v>
      </c>
    </row>
    <row r="36" spans="1:10" ht="13.5">
      <c r="A36" s="244" t="s">
        <v>39</v>
      </c>
      <c r="B36" s="248">
        <v>450510</v>
      </c>
      <c r="C36" s="10">
        <v>22476814</v>
      </c>
      <c r="D36" s="11">
        <v>3410542</v>
      </c>
      <c r="E36" s="12">
        <v>19066272</v>
      </c>
      <c r="F36" s="33">
        <v>0</v>
      </c>
      <c r="G36" s="11">
        <v>0</v>
      </c>
      <c r="H36" s="11">
        <v>0</v>
      </c>
      <c r="I36" s="12">
        <v>0</v>
      </c>
      <c r="J36" s="13" t="s">
        <v>39</v>
      </c>
    </row>
    <row r="37" spans="1:10" ht="13.5">
      <c r="A37" s="244" t="s">
        <v>40</v>
      </c>
      <c r="B37" s="248">
        <v>218724</v>
      </c>
      <c r="C37" s="10">
        <v>20813540</v>
      </c>
      <c r="D37" s="11">
        <v>3061998</v>
      </c>
      <c r="E37" s="12">
        <v>17751542</v>
      </c>
      <c r="F37" s="33">
        <v>0</v>
      </c>
      <c r="G37" s="11">
        <v>0</v>
      </c>
      <c r="H37" s="11">
        <v>0</v>
      </c>
      <c r="I37" s="12">
        <v>0</v>
      </c>
      <c r="J37" s="13" t="s">
        <v>40</v>
      </c>
    </row>
    <row r="38" spans="1:10" ht="13.5">
      <c r="A38" s="244" t="s">
        <v>41</v>
      </c>
      <c r="B38" s="248">
        <v>34087521</v>
      </c>
      <c r="C38" s="10">
        <v>27864008</v>
      </c>
      <c r="D38" s="11">
        <v>2547500</v>
      </c>
      <c r="E38" s="12">
        <v>25316508</v>
      </c>
      <c r="F38" s="33">
        <v>0</v>
      </c>
      <c r="G38" s="11">
        <v>0</v>
      </c>
      <c r="H38" s="11">
        <v>0</v>
      </c>
      <c r="I38" s="12">
        <v>0</v>
      </c>
      <c r="J38" s="13" t="s">
        <v>41</v>
      </c>
    </row>
    <row r="39" spans="1:10" ht="13.5">
      <c r="A39" s="244" t="s">
        <v>42</v>
      </c>
      <c r="B39" s="248">
        <v>5647232</v>
      </c>
      <c r="C39" s="10">
        <v>12956461</v>
      </c>
      <c r="D39" s="11">
        <v>2553352</v>
      </c>
      <c r="E39" s="12">
        <v>10403109</v>
      </c>
      <c r="F39" s="33">
        <v>0</v>
      </c>
      <c r="G39" s="11">
        <v>0</v>
      </c>
      <c r="H39" s="11">
        <v>0</v>
      </c>
      <c r="I39" s="12">
        <v>0</v>
      </c>
      <c r="J39" s="13" t="s">
        <v>42</v>
      </c>
    </row>
    <row r="40" spans="1:10" ht="13.5">
      <c r="A40" s="244" t="s">
        <v>43</v>
      </c>
      <c r="B40" s="248">
        <v>59937808</v>
      </c>
      <c r="C40" s="10">
        <v>123307471</v>
      </c>
      <c r="D40" s="11">
        <v>14532481</v>
      </c>
      <c r="E40" s="12">
        <v>108774990</v>
      </c>
      <c r="F40" s="33">
        <v>0</v>
      </c>
      <c r="G40" s="11">
        <v>0</v>
      </c>
      <c r="H40" s="11">
        <v>0</v>
      </c>
      <c r="I40" s="12">
        <v>0</v>
      </c>
      <c r="J40" s="13" t="s">
        <v>43</v>
      </c>
    </row>
    <row r="41" spans="1:10" ht="13.5">
      <c r="A41" s="244" t="s">
        <v>44</v>
      </c>
      <c r="B41" s="248">
        <v>8247584</v>
      </c>
      <c r="C41" s="10">
        <v>20888410</v>
      </c>
      <c r="D41" s="11">
        <v>545096</v>
      </c>
      <c r="E41" s="12">
        <v>20343314</v>
      </c>
      <c r="F41" s="33">
        <v>0</v>
      </c>
      <c r="G41" s="11">
        <v>0</v>
      </c>
      <c r="H41" s="11">
        <v>0</v>
      </c>
      <c r="I41" s="12">
        <v>0</v>
      </c>
      <c r="J41" s="13" t="s">
        <v>44</v>
      </c>
    </row>
    <row r="42" spans="1:10" ht="13.5">
      <c r="A42" s="244" t="s">
        <v>45</v>
      </c>
      <c r="B42" s="248">
        <v>29000161</v>
      </c>
      <c r="C42" s="10">
        <v>35582321</v>
      </c>
      <c r="D42" s="11">
        <v>506956</v>
      </c>
      <c r="E42" s="12">
        <v>35075365</v>
      </c>
      <c r="F42" s="33">
        <v>0</v>
      </c>
      <c r="G42" s="11">
        <v>0</v>
      </c>
      <c r="H42" s="11">
        <v>0</v>
      </c>
      <c r="I42" s="12">
        <v>0</v>
      </c>
      <c r="J42" s="13" t="s">
        <v>45</v>
      </c>
    </row>
    <row r="43" spans="1:10" ht="13.5">
      <c r="A43" s="244" t="s">
        <v>46</v>
      </c>
      <c r="B43" s="248">
        <v>5431069</v>
      </c>
      <c r="C43" s="10">
        <v>88208098</v>
      </c>
      <c r="D43" s="11">
        <v>2521358</v>
      </c>
      <c r="E43" s="12">
        <v>85686740</v>
      </c>
      <c r="F43" s="33">
        <v>0</v>
      </c>
      <c r="G43" s="11">
        <v>0</v>
      </c>
      <c r="H43" s="11">
        <v>0</v>
      </c>
      <c r="I43" s="12">
        <v>0</v>
      </c>
      <c r="J43" s="13" t="s">
        <v>46</v>
      </c>
    </row>
    <row r="44" spans="1:10" ht="14.25" thickBot="1">
      <c r="A44" s="246" t="s">
        <v>47</v>
      </c>
      <c r="B44" s="248">
        <v>17909430</v>
      </c>
      <c r="C44" s="22">
        <v>40146096</v>
      </c>
      <c r="D44" s="23">
        <v>4532362</v>
      </c>
      <c r="E44" s="24">
        <v>35613734</v>
      </c>
      <c r="F44" s="35">
        <v>0</v>
      </c>
      <c r="G44" s="23">
        <v>0</v>
      </c>
      <c r="H44" s="23">
        <v>0</v>
      </c>
      <c r="I44" s="24">
        <v>0</v>
      </c>
      <c r="J44" s="18" t="s">
        <v>47</v>
      </c>
    </row>
    <row r="45" spans="1:10" ht="14.25" thickBot="1">
      <c r="A45" s="249" t="s">
        <v>48</v>
      </c>
      <c r="B45" s="36">
        <v>26871571</v>
      </c>
      <c r="C45" s="26">
        <v>328240832</v>
      </c>
      <c r="D45" s="26">
        <v>43961794</v>
      </c>
      <c r="E45" s="27">
        <v>284279038</v>
      </c>
      <c r="F45" s="36">
        <v>708492</v>
      </c>
      <c r="G45" s="26">
        <v>3016628</v>
      </c>
      <c r="H45" s="26">
        <v>29316</v>
      </c>
      <c r="I45" s="27">
        <v>2987312</v>
      </c>
      <c r="J45" s="25" t="s">
        <v>48</v>
      </c>
    </row>
    <row r="46" spans="1:10" ht="14.25" thickBot="1">
      <c r="A46" s="249" t="s">
        <v>163</v>
      </c>
      <c r="B46" s="36">
        <v>185196532</v>
      </c>
      <c r="C46" s="26">
        <v>545607487</v>
      </c>
      <c r="D46" s="26">
        <v>53700623</v>
      </c>
      <c r="E46" s="27">
        <v>491906864</v>
      </c>
      <c r="F46" s="36">
        <v>195941</v>
      </c>
      <c r="G46" s="26">
        <v>563715</v>
      </c>
      <c r="H46" s="26">
        <v>18419</v>
      </c>
      <c r="I46" s="27">
        <v>545296</v>
      </c>
      <c r="J46" s="25" t="s">
        <v>163</v>
      </c>
    </row>
    <row r="47" spans="1:10" ht="14.25" thickBot="1">
      <c r="A47" s="250" t="s">
        <v>164</v>
      </c>
      <c r="B47" s="251">
        <v>212068103</v>
      </c>
      <c r="C47" s="252">
        <v>873848319</v>
      </c>
      <c r="D47" s="252">
        <v>97662417</v>
      </c>
      <c r="E47" s="253">
        <v>776185902</v>
      </c>
      <c r="F47" s="251">
        <v>904433</v>
      </c>
      <c r="G47" s="252">
        <v>3580343</v>
      </c>
      <c r="H47" s="252">
        <v>47735</v>
      </c>
      <c r="I47" s="253">
        <v>3532608</v>
      </c>
      <c r="J47" s="28" t="s">
        <v>164</v>
      </c>
    </row>
  </sheetData>
  <mergeCells count="5">
    <mergeCell ref="A3:A5"/>
    <mergeCell ref="J3:J5"/>
    <mergeCell ref="B4:E4"/>
    <mergeCell ref="F4:I4"/>
    <mergeCell ref="B3:I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3.5"/>
  <cols>
    <col min="1" max="1" width="14.625" style="0" customWidth="1"/>
    <col min="2" max="9" width="16.625" style="0" customWidth="1"/>
    <col min="10" max="10" width="14.625" style="0" customWidth="1"/>
  </cols>
  <sheetData>
    <row r="1" spans="1:10" ht="14.25">
      <c r="A1" s="1" t="s">
        <v>184</v>
      </c>
      <c r="B1" s="2"/>
      <c r="C1" s="2"/>
      <c r="D1" s="2"/>
      <c r="E1" s="2"/>
      <c r="F1" s="2"/>
      <c r="G1" s="2"/>
      <c r="H1" s="2"/>
      <c r="I1" s="2"/>
      <c r="J1" s="3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4" t="s">
        <v>0</v>
      </c>
    </row>
    <row r="3" spans="1:10" ht="15" customHeight="1">
      <c r="A3" s="604" t="s">
        <v>1</v>
      </c>
      <c r="B3" s="613" t="s">
        <v>174</v>
      </c>
      <c r="C3" s="613"/>
      <c r="D3" s="613"/>
      <c r="E3" s="613"/>
      <c r="F3" s="613" t="s">
        <v>175</v>
      </c>
      <c r="G3" s="613"/>
      <c r="H3" s="613"/>
      <c r="I3" s="613"/>
      <c r="J3" s="607" t="s">
        <v>1</v>
      </c>
    </row>
    <row r="4" spans="1:10" ht="15" customHeight="1">
      <c r="A4" s="605"/>
      <c r="B4" s="614"/>
      <c r="C4" s="614"/>
      <c r="D4" s="614"/>
      <c r="E4" s="614"/>
      <c r="F4" s="614"/>
      <c r="G4" s="614"/>
      <c r="H4" s="614"/>
      <c r="I4" s="614"/>
      <c r="J4" s="608"/>
    </row>
    <row r="5" spans="1:10" ht="15" customHeight="1" thickBot="1">
      <c r="A5" s="606"/>
      <c r="B5" s="39" t="s">
        <v>5</v>
      </c>
      <c r="C5" s="40" t="s">
        <v>6</v>
      </c>
      <c r="D5" s="40" t="s">
        <v>7</v>
      </c>
      <c r="E5" s="41" t="s">
        <v>8</v>
      </c>
      <c r="F5" s="39" t="s">
        <v>5</v>
      </c>
      <c r="G5" s="40" t="s">
        <v>6</v>
      </c>
      <c r="H5" s="40" t="s">
        <v>7</v>
      </c>
      <c r="I5" s="42" t="s">
        <v>8</v>
      </c>
      <c r="J5" s="609"/>
    </row>
    <row r="6" spans="1:10" ht="13.5">
      <c r="A6" s="243" t="s">
        <v>9</v>
      </c>
      <c r="B6" s="32">
        <v>3399</v>
      </c>
      <c r="C6" s="6">
        <v>176934</v>
      </c>
      <c r="D6" s="6">
        <v>63</v>
      </c>
      <c r="E6" s="7">
        <v>176871</v>
      </c>
      <c r="F6" s="32">
        <v>285145</v>
      </c>
      <c r="G6" s="6">
        <v>2294296</v>
      </c>
      <c r="H6" s="6">
        <v>422424</v>
      </c>
      <c r="I6" s="7">
        <v>1871872</v>
      </c>
      <c r="J6" s="8" t="s">
        <v>9</v>
      </c>
    </row>
    <row r="7" spans="1:10" ht="13.5" customHeight="1">
      <c r="A7" s="244" t="s">
        <v>10</v>
      </c>
      <c r="B7" s="245">
        <v>29223</v>
      </c>
      <c r="C7" s="10">
        <v>3475</v>
      </c>
      <c r="D7" s="6">
        <v>99</v>
      </c>
      <c r="E7" s="7">
        <v>3376</v>
      </c>
      <c r="F7" s="33">
        <v>10</v>
      </c>
      <c r="G7" s="11">
        <v>11756</v>
      </c>
      <c r="H7" s="11">
        <v>171</v>
      </c>
      <c r="I7" s="12">
        <v>11585</v>
      </c>
      <c r="J7" s="13" t="s">
        <v>10</v>
      </c>
    </row>
    <row r="8" spans="1:10" ht="13.5" customHeight="1">
      <c r="A8" s="244" t="s">
        <v>11</v>
      </c>
      <c r="B8" s="245">
        <v>87319</v>
      </c>
      <c r="C8" s="10">
        <v>254379</v>
      </c>
      <c r="D8" s="6">
        <v>4117</v>
      </c>
      <c r="E8" s="7">
        <v>250262</v>
      </c>
      <c r="F8" s="33">
        <v>27590</v>
      </c>
      <c r="G8" s="11">
        <v>91351</v>
      </c>
      <c r="H8" s="11">
        <v>19688</v>
      </c>
      <c r="I8" s="12">
        <v>71663</v>
      </c>
      <c r="J8" s="13" t="s">
        <v>11</v>
      </c>
    </row>
    <row r="9" spans="1:10" ht="13.5">
      <c r="A9" s="244" t="s">
        <v>12</v>
      </c>
      <c r="B9" s="245">
        <v>24587</v>
      </c>
      <c r="C9" s="10">
        <v>44951</v>
      </c>
      <c r="D9" s="6">
        <v>9084</v>
      </c>
      <c r="E9" s="7">
        <v>35867</v>
      </c>
      <c r="F9" s="33">
        <v>17459</v>
      </c>
      <c r="G9" s="11">
        <v>449903</v>
      </c>
      <c r="H9" s="11">
        <v>86649</v>
      </c>
      <c r="I9" s="12">
        <v>363254</v>
      </c>
      <c r="J9" s="13" t="s">
        <v>12</v>
      </c>
    </row>
    <row r="10" spans="1:10" ht="13.5">
      <c r="A10" s="244" t="s">
        <v>13</v>
      </c>
      <c r="B10" s="245">
        <v>1658</v>
      </c>
      <c r="C10" s="10">
        <v>7434</v>
      </c>
      <c r="D10" s="6">
        <v>644</v>
      </c>
      <c r="E10" s="7">
        <v>6790</v>
      </c>
      <c r="F10" s="33">
        <v>774</v>
      </c>
      <c r="G10" s="11">
        <v>15787</v>
      </c>
      <c r="H10" s="11">
        <v>2500</v>
      </c>
      <c r="I10" s="12">
        <v>13287</v>
      </c>
      <c r="J10" s="13" t="s">
        <v>13</v>
      </c>
    </row>
    <row r="11" spans="1:10" ht="13.5">
      <c r="A11" s="244" t="s">
        <v>14</v>
      </c>
      <c r="B11" s="245">
        <v>18154</v>
      </c>
      <c r="C11" s="10">
        <v>18312</v>
      </c>
      <c r="D11" s="6">
        <v>1652</v>
      </c>
      <c r="E11" s="7">
        <v>16660</v>
      </c>
      <c r="F11" s="33">
        <v>68053</v>
      </c>
      <c r="G11" s="11">
        <v>646241</v>
      </c>
      <c r="H11" s="11">
        <v>108373</v>
      </c>
      <c r="I11" s="12">
        <v>537868</v>
      </c>
      <c r="J11" s="13" t="s">
        <v>14</v>
      </c>
    </row>
    <row r="12" spans="1:10" ht="13.5">
      <c r="A12" s="244" t="s">
        <v>15</v>
      </c>
      <c r="B12" s="245">
        <v>149910</v>
      </c>
      <c r="C12" s="10">
        <v>167342</v>
      </c>
      <c r="D12" s="6">
        <v>74867</v>
      </c>
      <c r="E12" s="7">
        <v>92475</v>
      </c>
      <c r="F12" s="33">
        <v>809404</v>
      </c>
      <c r="G12" s="11">
        <v>2080783</v>
      </c>
      <c r="H12" s="11">
        <v>538031</v>
      </c>
      <c r="I12" s="12">
        <v>1542752</v>
      </c>
      <c r="J12" s="13" t="s">
        <v>15</v>
      </c>
    </row>
    <row r="13" spans="1:10" ht="13.5">
      <c r="A13" s="244" t="s">
        <v>16</v>
      </c>
      <c r="B13" s="245">
        <v>18115</v>
      </c>
      <c r="C13" s="10">
        <v>4548</v>
      </c>
      <c r="D13" s="6">
        <v>3745</v>
      </c>
      <c r="E13" s="7">
        <v>803</v>
      </c>
      <c r="F13" s="33">
        <v>5932</v>
      </c>
      <c r="G13" s="11">
        <v>325544</v>
      </c>
      <c r="H13" s="11">
        <v>46895</v>
      </c>
      <c r="I13" s="12">
        <v>278649</v>
      </c>
      <c r="J13" s="13" t="s">
        <v>16</v>
      </c>
    </row>
    <row r="14" spans="1:10" ht="13.5">
      <c r="A14" s="244" t="s">
        <v>17</v>
      </c>
      <c r="B14" s="245">
        <v>4308</v>
      </c>
      <c r="C14" s="10">
        <v>20891</v>
      </c>
      <c r="D14" s="6">
        <v>5610</v>
      </c>
      <c r="E14" s="7">
        <v>15281</v>
      </c>
      <c r="F14" s="33">
        <v>6135</v>
      </c>
      <c r="G14" s="11">
        <v>271825</v>
      </c>
      <c r="H14" s="11">
        <v>62629</v>
      </c>
      <c r="I14" s="12">
        <v>209196</v>
      </c>
      <c r="J14" s="13" t="s">
        <v>17</v>
      </c>
    </row>
    <row r="15" spans="1:10" ht="13.5">
      <c r="A15" s="244" t="s">
        <v>18</v>
      </c>
      <c r="B15" s="245">
        <v>0</v>
      </c>
      <c r="C15" s="10">
        <v>0</v>
      </c>
      <c r="D15" s="6">
        <v>0</v>
      </c>
      <c r="E15" s="7">
        <v>0</v>
      </c>
      <c r="F15" s="33">
        <v>0</v>
      </c>
      <c r="G15" s="11">
        <v>0</v>
      </c>
      <c r="H15" s="11">
        <v>0</v>
      </c>
      <c r="I15" s="12">
        <v>0</v>
      </c>
      <c r="J15" s="13" t="s">
        <v>18</v>
      </c>
    </row>
    <row r="16" spans="1:10" ht="13.5">
      <c r="A16" s="246" t="s">
        <v>19</v>
      </c>
      <c r="B16" s="247">
        <v>33069</v>
      </c>
      <c r="C16" s="15">
        <v>0</v>
      </c>
      <c r="D16" s="6">
        <v>0</v>
      </c>
      <c r="E16" s="7">
        <v>0</v>
      </c>
      <c r="F16" s="34">
        <v>3934</v>
      </c>
      <c r="G16" s="16">
        <v>47699</v>
      </c>
      <c r="H16" s="16">
        <v>10266</v>
      </c>
      <c r="I16" s="17">
        <v>37433</v>
      </c>
      <c r="J16" s="18" t="s">
        <v>19</v>
      </c>
    </row>
    <row r="17" spans="1:10" ht="13.5">
      <c r="A17" s="244" t="s">
        <v>20</v>
      </c>
      <c r="B17" s="245">
        <v>30701</v>
      </c>
      <c r="C17" s="10">
        <v>491274</v>
      </c>
      <c r="D17" s="11">
        <v>5275</v>
      </c>
      <c r="E17" s="12">
        <v>485999</v>
      </c>
      <c r="F17" s="33">
        <v>224088</v>
      </c>
      <c r="G17" s="11">
        <v>2233619</v>
      </c>
      <c r="H17" s="11">
        <v>309069</v>
      </c>
      <c r="I17" s="12">
        <v>1924550</v>
      </c>
      <c r="J17" s="13" t="s">
        <v>20</v>
      </c>
    </row>
    <row r="18" spans="1:10" ht="13.5">
      <c r="A18" s="243" t="s">
        <v>21</v>
      </c>
      <c r="B18" s="248">
        <v>2713</v>
      </c>
      <c r="C18" s="20">
        <v>71078</v>
      </c>
      <c r="D18" s="6">
        <v>161</v>
      </c>
      <c r="E18" s="7">
        <v>70917</v>
      </c>
      <c r="F18" s="32">
        <v>62676</v>
      </c>
      <c r="G18" s="6">
        <v>749199</v>
      </c>
      <c r="H18" s="6">
        <v>104206</v>
      </c>
      <c r="I18" s="7">
        <v>644993</v>
      </c>
      <c r="J18" s="8" t="s">
        <v>21</v>
      </c>
    </row>
    <row r="19" spans="1:10" ht="13.5">
      <c r="A19" s="244" t="s">
        <v>22</v>
      </c>
      <c r="B19" s="248">
        <v>0</v>
      </c>
      <c r="C19" s="10">
        <v>0</v>
      </c>
      <c r="D19" s="11">
        <v>0</v>
      </c>
      <c r="E19" s="12">
        <v>0</v>
      </c>
      <c r="F19" s="33">
        <v>3203</v>
      </c>
      <c r="G19" s="11">
        <v>31015</v>
      </c>
      <c r="H19" s="11">
        <v>4835</v>
      </c>
      <c r="I19" s="12">
        <v>26180</v>
      </c>
      <c r="J19" s="13" t="s">
        <v>22</v>
      </c>
    </row>
    <row r="20" spans="1:10" ht="13.5">
      <c r="A20" s="244" t="s">
        <v>23</v>
      </c>
      <c r="B20" s="248">
        <v>36173</v>
      </c>
      <c r="C20" s="10">
        <v>10952</v>
      </c>
      <c r="D20" s="11">
        <v>2788</v>
      </c>
      <c r="E20" s="12">
        <v>8164</v>
      </c>
      <c r="F20" s="33">
        <v>683</v>
      </c>
      <c r="G20" s="11">
        <v>5976</v>
      </c>
      <c r="H20" s="11">
        <v>3066</v>
      </c>
      <c r="I20" s="12">
        <v>2910</v>
      </c>
      <c r="J20" s="13" t="s">
        <v>23</v>
      </c>
    </row>
    <row r="21" spans="1:10" ht="13.5">
      <c r="A21" s="244" t="s">
        <v>24</v>
      </c>
      <c r="B21" s="248">
        <v>0</v>
      </c>
      <c r="C21" s="10">
        <v>1436</v>
      </c>
      <c r="D21" s="11">
        <v>0</v>
      </c>
      <c r="E21" s="12">
        <v>1436</v>
      </c>
      <c r="F21" s="33">
        <v>0</v>
      </c>
      <c r="G21" s="11">
        <v>4684</v>
      </c>
      <c r="H21" s="11">
        <v>2426</v>
      </c>
      <c r="I21" s="12">
        <v>2258</v>
      </c>
      <c r="J21" s="13" t="s">
        <v>24</v>
      </c>
    </row>
    <row r="22" spans="1:10" ht="13.5">
      <c r="A22" s="244" t="s">
        <v>25</v>
      </c>
      <c r="B22" s="248">
        <v>0</v>
      </c>
      <c r="C22" s="10">
        <v>0</v>
      </c>
      <c r="D22" s="11">
        <v>0</v>
      </c>
      <c r="E22" s="12">
        <v>0</v>
      </c>
      <c r="F22" s="33">
        <v>0</v>
      </c>
      <c r="G22" s="11">
        <v>0</v>
      </c>
      <c r="H22" s="11">
        <v>0</v>
      </c>
      <c r="I22" s="12">
        <v>0</v>
      </c>
      <c r="J22" s="13" t="s">
        <v>25</v>
      </c>
    </row>
    <row r="23" spans="1:10" ht="13.5">
      <c r="A23" s="244" t="s">
        <v>26</v>
      </c>
      <c r="B23" s="248">
        <v>0</v>
      </c>
      <c r="C23" s="10">
        <v>0</v>
      </c>
      <c r="D23" s="11">
        <v>0</v>
      </c>
      <c r="E23" s="12">
        <v>0</v>
      </c>
      <c r="F23" s="33">
        <v>0</v>
      </c>
      <c r="G23" s="11">
        <v>0</v>
      </c>
      <c r="H23" s="11">
        <v>0</v>
      </c>
      <c r="I23" s="12">
        <v>0</v>
      </c>
      <c r="J23" s="13" t="s">
        <v>26</v>
      </c>
    </row>
    <row r="24" spans="1:10" ht="13.5">
      <c r="A24" s="244" t="s">
        <v>27</v>
      </c>
      <c r="B24" s="248">
        <v>0</v>
      </c>
      <c r="C24" s="10">
        <v>0</v>
      </c>
      <c r="D24" s="11">
        <v>0</v>
      </c>
      <c r="E24" s="12">
        <v>0</v>
      </c>
      <c r="F24" s="33">
        <v>144</v>
      </c>
      <c r="G24" s="11">
        <v>0</v>
      </c>
      <c r="H24" s="11">
        <v>0</v>
      </c>
      <c r="I24" s="12">
        <v>0</v>
      </c>
      <c r="J24" s="13" t="s">
        <v>27</v>
      </c>
    </row>
    <row r="25" spans="1:10" ht="13.5">
      <c r="A25" s="244" t="s">
        <v>28</v>
      </c>
      <c r="B25" s="248">
        <v>0</v>
      </c>
      <c r="C25" s="10">
        <v>0</v>
      </c>
      <c r="D25" s="11">
        <v>0</v>
      </c>
      <c r="E25" s="12">
        <v>0</v>
      </c>
      <c r="F25" s="33">
        <v>0</v>
      </c>
      <c r="G25" s="11">
        <v>0</v>
      </c>
      <c r="H25" s="11">
        <v>0</v>
      </c>
      <c r="I25" s="12">
        <v>0</v>
      </c>
      <c r="J25" s="13" t="s">
        <v>28</v>
      </c>
    </row>
    <row r="26" spans="1:10" ht="13.5">
      <c r="A26" s="244" t="s">
        <v>29</v>
      </c>
      <c r="B26" s="248">
        <v>25604</v>
      </c>
      <c r="C26" s="10">
        <v>5290</v>
      </c>
      <c r="D26" s="11">
        <v>132</v>
      </c>
      <c r="E26" s="12">
        <v>5158</v>
      </c>
      <c r="F26" s="33">
        <v>139793</v>
      </c>
      <c r="G26" s="11">
        <v>376254</v>
      </c>
      <c r="H26" s="11">
        <v>40036</v>
      </c>
      <c r="I26" s="12">
        <v>336218</v>
      </c>
      <c r="J26" s="13" t="s">
        <v>29</v>
      </c>
    </row>
    <row r="27" spans="1:10" ht="13.5">
      <c r="A27" s="244" t="s">
        <v>30</v>
      </c>
      <c r="B27" s="248">
        <v>2488</v>
      </c>
      <c r="C27" s="10">
        <v>2491</v>
      </c>
      <c r="D27" s="11">
        <v>736</v>
      </c>
      <c r="E27" s="12">
        <v>1755</v>
      </c>
      <c r="F27" s="33">
        <v>17466</v>
      </c>
      <c r="G27" s="11">
        <v>733827</v>
      </c>
      <c r="H27" s="11">
        <v>84322</v>
      </c>
      <c r="I27" s="12">
        <v>649505</v>
      </c>
      <c r="J27" s="13" t="s">
        <v>30</v>
      </c>
    </row>
    <row r="28" spans="1:10" ht="13.5">
      <c r="A28" s="244" t="s">
        <v>31</v>
      </c>
      <c r="B28" s="248">
        <v>2292</v>
      </c>
      <c r="C28" s="10">
        <v>0</v>
      </c>
      <c r="D28" s="11">
        <v>0</v>
      </c>
      <c r="E28" s="12">
        <v>0</v>
      </c>
      <c r="F28" s="33">
        <v>28592</v>
      </c>
      <c r="G28" s="11">
        <v>37723</v>
      </c>
      <c r="H28" s="11">
        <v>3355</v>
      </c>
      <c r="I28" s="12">
        <v>34368</v>
      </c>
      <c r="J28" s="13" t="s">
        <v>31</v>
      </c>
    </row>
    <row r="29" spans="1:10" ht="13.5">
      <c r="A29" s="244" t="s">
        <v>32</v>
      </c>
      <c r="B29" s="248">
        <v>638</v>
      </c>
      <c r="C29" s="10">
        <v>757</v>
      </c>
      <c r="D29" s="11">
        <v>757</v>
      </c>
      <c r="E29" s="12">
        <v>0</v>
      </c>
      <c r="F29" s="33">
        <v>3245</v>
      </c>
      <c r="G29" s="11">
        <v>60349</v>
      </c>
      <c r="H29" s="11">
        <v>8848</v>
      </c>
      <c r="I29" s="12">
        <v>51501</v>
      </c>
      <c r="J29" s="13" t="s">
        <v>32</v>
      </c>
    </row>
    <row r="30" spans="1:10" ht="13.5">
      <c r="A30" s="244" t="s">
        <v>33</v>
      </c>
      <c r="B30" s="248">
        <v>1310</v>
      </c>
      <c r="C30" s="10">
        <v>1455</v>
      </c>
      <c r="D30" s="11">
        <v>270</v>
      </c>
      <c r="E30" s="12">
        <v>1185</v>
      </c>
      <c r="F30" s="33">
        <v>5597</v>
      </c>
      <c r="G30" s="11">
        <v>19555</v>
      </c>
      <c r="H30" s="11">
        <v>272</v>
      </c>
      <c r="I30" s="12">
        <v>19283</v>
      </c>
      <c r="J30" s="13" t="s">
        <v>33</v>
      </c>
    </row>
    <row r="31" spans="1:10" ht="13.5">
      <c r="A31" s="244" t="s">
        <v>34</v>
      </c>
      <c r="B31" s="248">
        <v>0</v>
      </c>
      <c r="C31" s="10">
        <v>0</v>
      </c>
      <c r="D31" s="11">
        <v>0</v>
      </c>
      <c r="E31" s="12">
        <v>0</v>
      </c>
      <c r="F31" s="33">
        <v>3114</v>
      </c>
      <c r="G31" s="11">
        <v>1616</v>
      </c>
      <c r="H31" s="11">
        <v>0</v>
      </c>
      <c r="I31" s="12">
        <v>1616</v>
      </c>
      <c r="J31" s="13" t="s">
        <v>34</v>
      </c>
    </row>
    <row r="32" spans="1:10" ht="13.5">
      <c r="A32" s="244" t="s">
        <v>35</v>
      </c>
      <c r="B32" s="248">
        <v>2604</v>
      </c>
      <c r="C32" s="10">
        <v>79</v>
      </c>
      <c r="D32" s="11">
        <v>0</v>
      </c>
      <c r="E32" s="12">
        <v>79</v>
      </c>
      <c r="F32" s="33">
        <v>251</v>
      </c>
      <c r="G32" s="11">
        <v>9326</v>
      </c>
      <c r="H32" s="11">
        <v>7374</v>
      </c>
      <c r="I32" s="12">
        <v>1952</v>
      </c>
      <c r="J32" s="13" t="s">
        <v>35</v>
      </c>
    </row>
    <row r="33" spans="1:10" ht="13.5">
      <c r="A33" s="244" t="s">
        <v>36</v>
      </c>
      <c r="B33" s="248">
        <v>3570</v>
      </c>
      <c r="C33" s="10">
        <v>2456</v>
      </c>
      <c r="D33" s="11">
        <v>803</v>
      </c>
      <c r="E33" s="12">
        <v>1653</v>
      </c>
      <c r="F33" s="33">
        <v>14249</v>
      </c>
      <c r="G33" s="11">
        <v>55783</v>
      </c>
      <c r="H33" s="11">
        <v>36014</v>
      </c>
      <c r="I33" s="12">
        <v>19769</v>
      </c>
      <c r="J33" s="13" t="s">
        <v>36</v>
      </c>
    </row>
    <row r="34" spans="1:10" ht="13.5">
      <c r="A34" s="244" t="s">
        <v>37</v>
      </c>
      <c r="B34" s="248">
        <v>454281</v>
      </c>
      <c r="C34" s="10">
        <v>0</v>
      </c>
      <c r="D34" s="11">
        <v>0</v>
      </c>
      <c r="E34" s="12">
        <v>0</v>
      </c>
      <c r="F34" s="33">
        <v>78462</v>
      </c>
      <c r="G34" s="11">
        <v>443564</v>
      </c>
      <c r="H34" s="11">
        <v>87493</v>
      </c>
      <c r="I34" s="12">
        <v>356071</v>
      </c>
      <c r="J34" s="13" t="s">
        <v>37</v>
      </c>
    </row>
    <row r="35" spans="1:10" ht="13.5">
      <c r="A35" s="244" t="s">
        <v>38</v>
      </c>
      <c r="B35" s="248">
        <v>0</v>
      </c>
      <c r="C35" s="10">
        <v>0</v>
      </c>
      <c r="D35" s="11">
        <v>0</v>
      </c>
      <c r="E35" s="12">
        <v>0</v>
      </c>
      <c r="F35" s="33">
        <v>55318</v>
      </c>
      <c r="G35" s="11">
        <v>733110</v>
      </c>
      <c r="H35" s="11">
        <v>69651</v>
      </c>
      <c r="I35" s="12">
        <v>663459</v>
      </c>
      <c r="J35" s="13" t="s">
        <v>38</v>
      </c>
    </row>
    <row r="36" spans="1:10" ht="13.5">
      <c r="A36" s="244" t="s">
        <v>39</v>
      </c>
      <c r="B36" s="248">
        <v>2896</v>
      </c>
      <c r="C36" s="10">
        <v>0</v>
      </c>
      <c r="D36" s="11">
        <v>0</v>
      </c>
      <c r="E36" s="12">
        <v>0</v>
      </c>
      <c r="F36" s="33">
        <v>16295</v>
      </c>
      <c r="G36" s="11">
        <v>442259</v>
      </c>
      <c r="H36" s="11">
        <v>95674</v>
      </c>
      <c r="I36" s="12">
        <v>346585</v>
      </c>
      <c r="J36" s="13" t="s">
        <v>39</v>
      </c>
    </row>
    <row r="37" spans="1:10" ht="13.5">
      <c r="A37" s="244" t="s">
        <v>40</v>
      </c>
      <c r="B37" s="248">
        <v>0</v>
      </c>
      <c r="C37" s="10">
        <v>0</v>
      </c>
      <c r="D37" s="11">
        <v>0</v>
      </c>
      <c r="E37" s="12">
        <v>0</v>
      </c>
      <c r="F37" s="33">
        <v>4268</v>
      </c>
      <c r="G37" s="11">
        <v>53073</v>
      </c>
      <c r="H37" s="11">
        <v>24866</v>
      </c>
      <c r="I37" s="12">
        <v>28207</v>
      </c>
      <c r="J37" s="13" t="s">
        <v>40</v>
      </c>
    </row>
    <row r="38" spans="1:10" ht="13.5">
      <c r="A38" s="244" t="s">
        <v>41</v>
      </c>
      <c r="B38" s="248">
        <v>1468</v>
      </c>
      <c r="C38" s="10">
        <v>37694</v>
      </c>
      <c r="D38" s="11">
        <v>1272</v>
      </c>
      <c r="E38" s="12">
        <v>36422</v>
      </c>
      <c r="F38" s="33">
        <v>50553</v>
      </c>
      <c r="G38" s="11">
        <v>261658</v>
      </c>
      <c r="H38" s="11">
        <v>89152</v>
      </c>
      <c r="I38" s="12">
        <v>172506</v>
      </c>
      <c r="J38" s="13" t="s">
        <v>41</v>
      </c>
    </row>
    <row r="39" spans="1:10" ht="13.5">
      <c r="A39" s="244" t="s">
        <v>42</v>
      </c>
      <c r="B39" s="248">
        <v>3</v>
      </c>
      <c r="C39" s="10">
        <v>208</v>
      </c>
      <c r="D39" s="11">
        <v>208</v>
      </c>
      <c r="E39" s="12">
        <v>0</v>
      </c>
      <c r="F39" s="33">
        <v>0</v>
      </c>
      <c r="G39" s="11">
        <v>8385</v>
      </c>
      <c r="H39" s="11">
        <v>6491</v>
      </c>
      <c r="I39" s="12">
        <v>1894</v>
      </c>
      <c r="J39" s="13" t="s">
        <v>42</v>
      </c>
    </row>
    <row r="40" spans="1:10" ht="13.5">
      <c r="A40" s="244" t="s">
        <v>43</v>
      </c>
      <c r="B40" s="248">
        <v>189343</v>
      </c>
      <c r="C40" s="10">
        <v>3893084</v>
      </c>
      <c r="D40" s="11">
        <v>436170</v>
      </c>
      <c r="E40" s="12">
        <v>3456914</v>
      </c>
      <c r="F40" s="33">
        <v>286876</v>
      </c>
      <c r="G40" s="11">
        <v>3985770</v>
      </c>
      <c r="H40" s="11">
        <v>1470704</v>
      </c>
      <c r="I40" s="12">
        <v>2515066</v>
      </c>
      <c r="J40" s="13" t="s">
        <v>43</v>
      </c>
    </row>
    <row r="41" spans="1:10" ht="13.5">
      <c r="A41" s="244" t="s">
        <v>44</v>
      </c>
      <c r="B41" s="248">
        <v>0</v>
      </c>
      <c r="C41" s="10">
        <v>2429722</v>
      </c>
      <c r="D41" s="11">
        <v>402</v>
      </c>
      <c r="E41" s="12">
        <v>2429320</v>
      </c>
      <c r="F41" s="33">
        <v>4309</v>
      </c>
      <c r="G41" s="11">
        <v>12158</v>
      </c>
      <c r="H41" s="11">
        <v>4505</v>
      </c>
      <c r="I41" s="12">
        <v>7653</v>
      </c>
      <c r="J41" s="13" t="s">
        <v>44</v>
      </c>
    </row>
    <row r="42" spans="1:10" ht="13.5">
      <c r="A42" s="244" t="s">
        <v>45</v>
      </c>
      <c r="B42" s="248">
        <v>55969</v>
      </c>
      <c r="C42" s="10">
        <v>2965562</v>
      </c>
      <c r="D42" s="11">
        <v>0</v>
      </c>
      <c r="E42" s="12">
        <v>2965562</v>
      </c>
      <c r="F42" s="33">
        <v>2475</v>
      </c>
      <c r="G42" s="11">
        <v>0</v>
      </c>
      <c r="H42" s="11">
        <v>0</v>
      </c>
      <c r="I42" s="12">
        <v>0</v>
      </c>
      <c r="J42" s="13" t="s">
        <v>45</v>
      </c>
    </row>
    <row r="43" spans="1:10" ht="13.5">
      <c r="A43" s="244" t="s">
        <v>46</v>
      </c>
      <c r="B43" s="248">
        <v>0</v>
      </c>
      <c r="C43" s="10">
        <v>0</v>
      </c>
      <c r="D43" s="11">
        <v>0</v>
      </c>
      <c r="E43" s="12">
        <v>0</v>
      </c>
      <c r="F43" s="33">
        <v>627</v>
      </c>
      <c r="G43" s="11">
        <v>525</v>
      </c>
      <c r="H43" s="11">
        <v>525</v>
      </c>
      <c r="I43" s="12">
        <v>0</v>
      </c>
      <c r="J43" s="13" t="s">
        <v>46</v>
      </c>
    </row>
    <row r="44" spans="1:10" ht="14.25" thickBot="1">
      <c r="A44" s="246" t="s">
        <v>47</v>
      </c>
      <c r="B44" s="248">
        <v>1466</v>
      </c>
      <c r="C44" s="22">
        <v>9375</v>
      </c>
      <c r="D44" s="23">
        <v>432</v>
      </c>
      <c r="E44" s="24">
        <v>8943</v>
      </c>
      <c r="F44" s="35">
        <v>81523</v>
      </c>
      <c r="G44" s="23">
        <v>174115</v>
      </c>
      <c r="H44" s="23">
        <v>58947</v>
      </c>
      <c r="I44" s="24">
        <v>115168</v>
      </c>
      <c r="J44" s="18" t="s">
        <v>47</v>
      </c>
    </row>
    <row r="45" spans="1:10" ht="14.25" thickBot="1">
      <c r="A45" s="249" t="s">
        <v>48</v>
      </c>
      <c r="B45" s="36">
        <v>400443</v>
      </c>
      <c r="C45" s="26">
        <v>1189540</v>
      </c>
      <c r="D45" s="26">
        <v>105156</v>
      </c>
      <c r="E45" s="27">
        <v>1084384</v>
      </c>
      <c r="F45" s="36">
        <v>1448524</v>
      </c>
      <c r="G45" s="26">
        <v>8468804</v>
      </c>
      <c r="H45" s="26">
        <v>1606695</v>
      </c>
      <c r="I45" s="27">
        <v>6862109</v>
      </c>
      <c r="J45" s="25" t="s">
        <v>48</v>
      </c>
    </row>
    <row r="46" spans="1:10" ht="14.25" thickBot="1">
      <c r="A46" s="249" t="s">
        <v>163</v>
      </c>
      <c r="B46" s="36">
        <v>782818</v>
      </c>
      <c r="C46" s="26">
        <v>9431639</v>
      </c>
      <c r="D46" s="26">
        <v>444131</v>
      </c>
      <c r="E46" s="27">
        <v>8987508</v>
      </c>
      <c r="F46" s="36">
        <v>859719</v>
      </c>
      <c r="G46" s="26">
        <v>8199924</v>
      </c>
      <c r="H46" s="26">
        <v>2202762</v>
      </c>
      <c r="I46" s="27">
        <v>5997162</v>
      </c>
      <c r="J46" s="25" t="s">
        <v>163</v>
      </c>
    </row>
    <row r="47" spans="1:10" ht="14.25" thickBot="1">
      <c r="A47" s="250" t="s">
        <v>164</v>
      </c>
      <c r="B47" s="251">
        <v>1183261</v>
      </c>
      <c r="C47" s="252">
        <v>10621179</v>
      </c>
      <c r="D47" s="252">
        <v>549287</v>
      </c>
      <c r="E47" s="253">
        <v>10071892</v>
      </c>
      <c r="F47" s="251">
        <v>2308243</v>
      </c>
      <c r="G47" s="252">
        <v>16668728</v>
      </c>
      <c r="H47" s="252">
        <v>3809457</v>
      </c>
      <c r="I47" s="253">
        <v>12859271</v>
      </c>
      <c r="J47" s="28" t="s">
        <v>164</v>
      </c>
    </row>
  </sheetData>
  <mergeCells count="4">
    <mergeCell ref="B3:E4"/>
    <mergeCell ref="F3:I4"/>
    <mergeCell ref="A3:A5"/>
    <mergeCell ref="J3:J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2012-08-03T23:48:34Z</cp:lastPrinted>
  <dcterms:created xsi:type="dcterms:W3CDTF">2012-08-03T01:49:58Z</dcterms:created>
  <dcterms:modified xsi:type="dcterms:W3CDTF">2012-08-03T23:59:41Z</dcterms:modified>
  <cp:category/>
  <cp:version/>
  <cp:contentType/>
  <cp:contentStatus/>
</cp:coreProperties>
</file>