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80" windowWidth="13755" windowHeight="8025" activeTab="0"/>
  </bookViews>
  <sheets>
    <sheet name="3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<sst xmlns="http://schemas.openxmlformats.org/spreadsheetml/2006/main" count="53" uniqueCount="40">
  <si>
    <t>刑法犯総数</t>
  </si>
  <si>
    <t>殺人</t>
  </si>
  <si>
    <t>強盗</t>
  </si>
  <si>
    <t>放火</t>
  </si>
  <si>
    <t>強姦</t>
  </si>
  <si>
    <t>凶器準備
集合</t>
  </si>
  <si>
    <t>暴行</t>
  </si>
  <si>
    <t>傷害</t>
  </si>
  <si>
    <t>脅迫</t>
  </si>
  <si>
    <t>恐喝</t>
  </si>
  <si>
    <t>侵入窃盗</t>
  </si>
  <si>
    <t>非侵入窃盗</t>
  </si>
  <si>
    <t>詐欺</t>
  </si>
  <si>
    <t>横領</t>
  </si>
  <si>
    <t>偽造</t>
  </si>
  <si>
    <t>汚職</t>
  </si>
  <si>
    <t>背任</t>
  </si>
  <si>
    <t>賭博</t>
  </si>
  <si>
    <t>わいせつ</t>
  </si>
  <si>
    <t>資料：県警察本部捜査第一課刑事企画室「犯罪統計書」</t>
  </si>
  <si>
    <t>乗り物盗</t>
  </si>
  <si>
    <t>あっせん利得
処罰法</t>
  </si>
  <si>
    <t>平成１２年</t>
  </si>
  <si>
    <t>１３年</t>
  </si>
  <si>
    <t>１４年</t>
  </si>
  <si>
    <t>１５年</t>
  </si>
  <si>
    <t>１６年</t>
  </si>
  <si>
    <t>１７年</t>
  </si>
  <si>
    <t>…</t>
  </si>
  <si>
    <t>３.刑法犯主要罪種別､年次別認知･検挙件数</t>
  </si>
  <si>
    <t>(単位：件)</t>
  </si>
  <si>
    <t>罪種別</t>
  </si>
  <si>
    <t>認知</t>
  </si>
  <si>
    <t>検挙</t>
  </si>
  <si>
    <t>凶悪犯</t>
  </si>
  <si>
    <t>粗暴犯</t>
  </si>
  <si>
    <t>窃盗犯</t>
  </si>
  <si>
    <t>知能犯</t>
  </si>
  <si>
    <t>風俗犯</t>
  </si>
  <si>
    <t>その他の刑法犯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</si>
</sst>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1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38" fontId="9" fillId="0" borderId="1" xfId="17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38" fontId="7" fillId="0" borderId="0" xfId="17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2" xfId="0" applyNumberFormat="1" applyFont="1" applyBorder="1" applyAlignment="1" applyProtection="1">
      <alignment horizontal="distributed"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9" fillId="0" borderId="2" xfId="0" applyNumberFormat="1" applyFont="1" applyBorder="1" applyAlignment="1" applyProtection="1">
      <alignment horizontal="distributed" vertical="center" wrapText="1"/>
      <protection locked="0"/>
    </xf>
    <xf numFmtId="0" fontId="9" fillId="0" borderId="0" xfId="0" applyFont="1" applyBorder="1" applyAlignment="1">
      <alignment vertical="center"/>
    </xf>
    <xf numFmtId="38" fontId="7" fillId="0" borderId="0" xfId="17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3" xfId="0" applyNumberFormat="1" applyFont="1" applyBorder="1" applyAlignment="1" applyProtection="1">
      <alignment horizontal="left" vertical="center"/>
      <protection locked="0"/>
    </xf>
    <xf numFmtId="0" fontId="9" fillId="0" borderId="3" xfId="0" applyNumberFormat="1" applyFont="1" applyBorder="1" applyAlignment="1" applyProtection="1">
      <alignment horizontal="right" vertical="center"/>
      <protection locked="0"/>
    </xf>
    <xf numFmtId="0" fontId="9" fillId="0" borderId="3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38" fontId="7" fillId="0" borderId="0" xfId="17" applyFont="1" applyAlignment="1" applyProtection="1">
      <alignment vertical="center"/>
      <protection locked="0"/>
    </xf>
    <xf numFmtId="38" fontId="7" fillId="0" borderId="1" xfId="17" applyFont="1" applyBorder="1" applyAlignment="1" applyProtection="1">
      <alignment horizontal="center" vertical="center"/>
      <protection locked="0"/>
    </xf>
    <xf numFmtId="38" fontId="7" fillId="0" borderId="3" xfId="17" applyFont="1" applyBorder="1" applyAlignment="1" applyProtection="1">
      <alignment horizontal="right" vertical="center"/>
      <protection locked="0"/>
    </xf>
    <xf numFmtId="38" fontId="7" fillId="0" borderId="0" xfId="17" applyFont="1" applyBorder="1" applyAlignment="1">
      <alignment vertical="center"/>
    </xf>
    <xf numFmtId="0" fontId="10" fillId="0" borderId="2" xfId="0" applyNumberFormat="1" applyFont="1" applyBorder="1" applyAlignment="1" applyProtection="1">
      <alignment horizontal="distributed" vertical="center" wrapText="1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38" fontId="7" fillId="0" borderId="4" xfId="17" applyFont="1" applyBorder="1" applyAlignment="1" applyProtection="1">
      <alignment horizontal="center" vertical="center"/>
      <protection locked="0"/>
    </xf>
    <xf numFmtId="38" fontId="7" fillId="0" borderId="5" xfId="17" applyFont="1" applyBorder="1" applyAlignment="1" applyProtection="1">
      <alignment vertical="center"/>
      <protection locked="0"/>
    </xf>
    <xf numFmtId="0" fontId="9" fillId="0" borderId="6" xfId="0" applyNumberFormat="1" applyFont="1" applyBorder="1" applyAlignment="1" applyProtection="1">
      <alignment horizontal="right" vertical="center"/>
      <protection locked="0"/>
    </xf>
    <xf numFmtId="38" fontId="9" fillId="0" borderId="0" xfId="17" applyFont="1" applyBorder="1" applyAlignment="1">
      <alignment vertical="center"/>
    </xf>
    <xf numFmtId="38" fontId="7" fillId="0" borderId="5" xfId="17" applyFont="1" applyBorder="1" applyAlignment="1">
      <alignment vertical="center"/>
    </xf>
    <xf numFmtId="176" fontId="7" fillId="0" borderId="5" xfId="0" applyNumberFormat="1" applyFont="1" applyBorder="1" applyAlignment="1" applyProtection="1">
      <alignment vertical="center"/>
      <protection locked="0"/>
    </xf>
    <xf numFmtId="0" fontId="9" fillId="0" borderId="6" xfId="0" applyNumberFormat="1" applyFont="1" applyBorder="1" applyAlignment="1" applyProtection="1">
      <alignment vertical="center"/>
      <protection locked="0"/>
    </xf>
    <xf numFmtId="176" fontId="7" fillId="0" borderId="7" xfId="0" applyNumberFormat="1" applyFont="1" applyBorder="1" applyAlignment="1" applyProtection="1">
      <alignment vertical="center"/>
      <protection locked="0"/>
    </xf>
    <xf numFmtId="38" fontId="7" fillId="0" borderId="7" xfId="17" applyFont="1" applyBorder="1" applyAlignment="1">
      <alignment vertical="center"/>
    </xf>
    <xf numFmtId="38" fontId="7" fillId="0" borderId="8" xfId="17" applyFont="1" applyBorder="1" applyAlignment="1">
      <alignment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distributed" vertical="center" wrapText="1"/>
      <protection locked="0"/>
    </xf>
    <xf numFmtId="0" fontId="7" fillId="0" borderId="13" xfId="0" applyNumberFormat="1" applyFont="1" applyBorder="1" applyAlignment="1" applyProtection="1">
      <alignment horizontal="distributed" vertical="center" wrapText="1"/>
      <protection locked="0"/>
    </xf>
    <xf numFmtId="0" fontId="7" fillId="0" borderId="6" xfId="0" applyNumberFormat="1" applyFont="1" applyBorder="1" applyAlignment="1" applyProtection="1">
      <alignment horizontal="distributed" vertical="center"/>
      <protection locked="0"/>
    </xf>
    <xf numFmtId="0" fontId="7" fillId="0" borderId="2" xfId="0" applyNumberFormat="1" applyFont="1" applyBorder="1" applyAlignment="1" applyProtection="1">
      <alignment horizontal="distributed" vertical="center"/>
      <protection locked="0"/>
    </xf>
    <xf numFmtId="0" fontId="7" fillId="0" borderId="14" xfId="0" applyNumberFormat="1" applyFont="1" applyBorder="1" applyAlignment="1" applyProtection="1">
      <alignment horizontal="distributed" vertical="center"/>
      <protection locked="0"/>
    </xf>
    <xf numFmtId="0" fontId="7" fillId="0" borderId="15" xfId="0" applyNumberFormat="1" applyFont="1" applyBorder="1" applyAlignment="1" applyProtection="1">
      <alignment horizontal="distributed" vertical="center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7"/>
  <dimension ref="A1:O45"/>
  <sheetViews>
    <sheetView tabSelected="1" workbookViewId="0" topLeftCell="A1">
      <selection activeCell="A1" sqref="A1:N1"/>
    </sheetView>
  </sheetViews>
  <sheetFormatPr defaultColWidth="8.796875" defaultRowHeight="15"/>
  <cols>
    <col min="1" max="1" width="2.09765625" style="14" customWidth="1"/>
    <col min="2" max="2" width="11.5" style="4" customWidth="1"/>
    <col min="3" max="12" width="6.69921875" style="4" bestFit="1" customWidth="1"/>
    <col min="13" max="13" width="6.69921875" style="15" bestFit="1" customWidth="1"/>
    <col min="14" max="14" width="6.69921875" style="24" bestFit="1" customWidth="1"/>
    <col min="15" max="16384" width="9" style="4" customWidth="1"/>
  </cols>
  <sheetData>
    <row r="1" spans="1:14" s="1" customFormat="1" ht="18.75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3.5" customHeight="1" thickBot="1">
      <c r="A2" s="2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1"/>
      <c r="N2" s="8"/>
    </row>
    <row r="3" spans="1:14" ht="12">
      <c r="A3" s="48" t="s">
        <v>31</v>
      </c>
      <c r="B3" s="49"/>
      <c r="C3" s="38" t="s">
        <v>22</v>
      </c>
      <c r="D3" s="39"/>
      <c r="E3" s="38" t="s">
        <v>23</v>
      </c>
      <c r="F3" s="39"/>
      <c r="G3" s="38" t="s">
        <v>24</v>
      </c>
      <c r="H3" s="39"/>
      <c r="I3" s="38" t="s">
        <v>25</v>
      </c>
      <c r="J3" s="39"/>
      <c r="K3" s="38" t="s">
        <v>26</v>
      </c>
      <c r="L3" s="39"/>
      <c r="M3" s="40" t="s">
        <v>27</v>
      </c>
      <c r="N3" s="41"/>
    </row>
    <row r="4" spans="1:14" ht="12">
      <c r="A4" s="50"/>
      <c r="B4" s="51"/>
      <c r="C4" s="5" t="s">
        <v>32</v>
      </c>
      <c r="D4" s="5" t="s">
        <v>33</v>
      </c>
      <c r="E4" s="5" t="s">
        <v>32</v>
      </c>
      <c r="F4" s="5" t="s">
        <v>33</v>
      </c>
      <c r="G4" s="5" t="s">
        <v>32</v>
      </c>
      <c r="H4" s="5" t="s">
        <v>33</v>
      </c>
      <c r="I4" s="5" t="s">
        <v>32</v>
      </c>
      <c r="J4" s="5" t="s">
        <v>33</v>
      </c>
      <c r="K4" s="6" t="s">
        <v>32</v>
      </c>
      <c r="L4" s="6" t="s">
        <v>33</v>
      </c>
      <c r="M4" s="22" t="s">
        <v>32</v>
      </c>
      <c r="N4" s="27" t="s">
        <v>33</v>
      </c>
    </row>
    <row r="5" spans="1:14" s="9" customFormat="1" ht="12">
      <c r="A5" s="46" t="s">
        <v>0</v>
      </c>
      <c r="B5" s="47"/>
      <c r="C5" s="7">
        <v>25043</v>
      </c>
      <c r="D5" s="7">
        <v>9873</v>
      </c>
      <c r="E5" s="7">
        <v>31163</v>
      </c>
      <c r="F5" s="7">
        <v>7902</v>
      </c>
      <c r="G5" s="7">
        <v>32017</v>
      </c>
      <c r="H5" s="7">
        <v>6844</v>
      </c>
      <c r="I5" s="7">
        <v>28018</v>
      </c>
      <c r="J5" s="7">
        <v>9253</v>
      </c>
      <c r="K5" s="8">
        <v>23942</v>
      </c>
      <c r="L5" s="8">
        <v>7802</v>
      </c>
      <c r="M5" s="8">
        <f>M6+M11+M17+M21+M28+M31</f>
        <v>21365</v>
      </c>
      <c r="N5" s="28">
        <f>N6+N11+N17+N21+N28+N31</f>
        <v>9022</v>
      </c>
    </row>
    <row r="6" spans="1:14" s="9" customFormat="1" ht="12">
      <c r="A6" s="44" t="s">
        <v>34</v>
      </c>
      <c r="B6" s="45"/>
      <c r="C6" s="7">
        <v>87</v>
      </c>
      <c r="D6" s="7">
        <v>84</v>
      </c>
      <c r="E6" s="7">
        <v>81</v>
      </c>
      <c r="F6" s="7">
        <v>60</v>
      </c>
      <c r="G6" s="7">
        <v>109</v>
      </c>
      <c r="H6" s="7">
        <v>72</v>
      </c>
      <c r="I6" s="7">
        <v>93</v>
      </c>
      <c r="J6" s="7">
        <v>78</v>
      </c>
      <c r="K6" s="8">
        <v>120</v>
      </c>
      <c r="L6" s="8">
        <v>79</v>
      </c>
      <c r="M6" s="8">
        <f>SUM(M7:M10)</f>
        <v>65</v>
      </c>
      <c r="N6" s="28">
        <f>SUM(N7:N10)</f>
        <v>52</v>
      </c>
    </row>
    <row r="7" spans="1:14" ht="12">
      <c r="A7" s="29"/>
      <c r="B7" s="11" t="s">
        <v>1</v>
      </c>
      <c r="C7" s="12">
        <v>17</v>
      </c>
      <c r="D7" s="12">
        <v>17</v>
      </c>
      <c r="E7" s="12">
        <v>10</v>
      </c>
      <c r="F7" s="12">
        <v>10</v>
      </c>
      <c r="G7" s="12">
        <v>10</v>
      </c>
      <c r="H7" s="12">
        <v>10</v>
      </c>
      <c r="I7" s="30">
        <v>13</v>
      </c>
      <c r="J7" s="30">
        <v>12</v>
      </c>
      <c r="K7" s="30">
        <v>12</v>
      </c>
      <c r="L7" s="30">
        <v>11</v>
      </c>
      <c r="M7" s="24">
        <v>17</v>
      </c>
      <c r="N7" s="31">
        <v>18</v>
      </c>
    </row>
    <row r="8" spans="1:14" ht="12">
      <c r="A8" s="29"/>
      <c r="B8" s="11" t="s">
        <v>2</v>
      </c>
      <c r="C8" s="12">
        <v>42</v>
      </c>
      <c r="D8" s="12">
        <v>43</v>
      </c>
      <c r="E8" s="12">
        <v>45</v>
      </c>
      <c r="F8" s="12">
        <v>27</v>
      </c>
      <c r="G8" s="12">
        <v>53</v>
      </c>
      <c r="H8" s="12">
        <v>34</v>
      </c>
      <c r="I8" s="30">
        <v>50</v>
      </c>
      <c r="J8" s="30">
        <v>41</v>
      </c>
      <c r="K8" s="30">
        <v>52</v>
      </c>
      <c r="L8" s="30">
        <v>26</v>
      </c>
      <c r="M8" s="24">
        <v>34</v>
      </c>
      <c r="N8" s="31">
        <v>22</v>
      </c>
    </row>
    <row r="9" spans="1:14" ht="12">
      <c r="A9" s="29"/>
      <c r="B9" s="11" t="s">
        <v>3</v>
      </c>
      <c r="C9" s="12">
        <v>12</v>
      </c>
      <c r="D9" s="12">
        <v>11</v>
      </c>
      <c r="E9" s="12">
        <v>16</v>
      </c>
      <c r="F9" s="12">
        <v>13</v>
      </c>
      <c r="G9" s="12">
        <v>25</v>
      </c>
      <c r="H9" s="12">
        <v>9</v>
      </c>
      <c r="I9" s="30">
        <v>14</v>
      </c>
      <c r="J9" s="30">
        <v>11</v>
      </c>
      <c r="K9" s="30">
        <v>33</v>
      </c>
      <c r="L9" s="30">
        <v>25</v>
      </c>
      <c r="M9" s="24">
        <v>5</v>
      </c>
      <c r="N9" s="31">
        <v>5</v>
      </c>
    </row>
    <row r="10" spans="1:14" ht="12">
      <c r="A10" s="29"/>
      <c r="B10" s="11" t="s">
        <v>4</v>
      </c>
      <c r="C10" s="12">
        <v>16</v>
      </c>
      <c r="D10" s="12">
        <v>13</v>
      </c>
      <c r="E10" s="12">
        <v>10</v>
      </c>
      <c r="F10" s="12">
        <v>10</v>
      </c>
      <c r="G10" s="12">
        <v>21</v>
      </c>
      <c r="H10" s="12">
        <v>19</v>
      </c>
      <c r="I10" s="30">
        <v>16</v>
      </c>
      <c r="J10" s="30">
        <v>14</v>
      </c>
      <c r="K10" s="30">
        <v>23</v>
      </c>
      <c r="L10" s="30">
        <v>17</v>
      </c>
      <c r="M10" s="24">
        <v>9</v>
      </c>
      <c r="N10" s="31">
        <v>7</v>
      </c>
    </row>
    <row r="11" spans="1:14" s="9" customFormat="1" ht="12">
      <c r="A11" s="44" t="s">
        <v>35</v>
      </c>
      <c r="B11" s="45"/>
      <c r="C11" s="7">
        <v>500</v>
      </c>
      <c r="D11" s="7">
        <v>481</v>
      </c>
      <c r="E11" s="7">
        <v>521</v>
      </c>
      <c r="F11" s="7">
        <v>380</v>
      </c>
      <c r="G11" s="7">
        <v>701</v>
      </c>
      <c r="H11" s="7">
        <v>463</v>
      </c>
      <c r="I11" s="7">
        <v>727</v>
      </c>
      <c r="J11" s="7">
        <v>504</v>
      </c>
      <c r="K11" s="8">
        <v>643</v>
      </c>
      <c r="L11" s="8">
        <v>441</v>
      </c>
      <c r="M11" s="8">
        <f>SUM(M12:M16)</f>
        <v>665</v>
      </c>
      <c r="N11" s="28">
        <f>SUM(N12:N16)</f>
        <v>507</v>
      </c>
    </row>
    <row r="12" spans="1:14" s="14" customFormat="1" ht="24">
      <c r="A12" s="29"/>
      <c r="B12" s="13" t="s">
        <v>5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7">
        <v>0</v>
      </c>
      <c r="N12" s="32">
        <v>0</v>
      </c>
    </row>
    <row r="13" spans="1:14" ht="12">
      <c r="A13" s="29"/>
      <c r="B13" s="11" t="s">
        <v>6</v>
      </c>
      <c r="C13" s="12">
        <v>67</v>
      </c>
      <c r="D13" s="12">
        <v>75</v>
      </c>
      <c r="E13" s="12">
        <v>90</v>
      </c>
      <c r="F13" s="12">
        <v>70</v>
      </c>
      <c r="G13" s="12">
        <v>145</v>
      </c>
      <c r="H13" s="12">
        <v>89</v>
      </c>
      <c r="I13" s="30">
        <v>175</v>
      </c>
      <c r="J13" s="30">
        <v>109</v>
      </c>
      <c r="K13" s="30">
        <v>168</v>
      </c>
      <c r="L13" s="30">
        <v>105</v>
      </c>
      <c r="M13" s="24">
        <v>194</v>
      </c>
      <c r="N13" s="31">
        <v>140</v>
      </c>
    </row>
    <row r="14" spans="1:14" ht="12">
      <c r="A14" s="29"/>
      <c r="B14" s="11" t="s">
        <v>7</v>
      </c>
      <c r="C14" s="12">
        <v>306</v>
      </c>
      <c r="D14" s="12">
        <v>301</v>
      </c>
      <c r="E14" s="12">
        <v>269</v>
      </c>
      <c r="F14" s="12">
        <v>234</v>
      </c>
      <c r="G14" s="12">
        <v>303</v>
      </c>
      <c r="H14" s="12">
        <v>266</v>
      </c>
      <c r="I14" s="30">
        <v>378</v>
      </c>
      <c r="J14" s="30">
        <v>301</v>
      </c>
      <c r="K14" s="30">
        <v>362</v>
      </c>
      <c r="L14" s="30">
        <v>277</v>
      </c>
      <c r="M14" s="24">
        <v>353</v>
      </c>
      <c r="N14" s="31">
        <v>281</v>
      </c>
    </row>
    <row r="15" spans="1:14" ht="12">
      <c r="A15" s="29"/>
      <c r="B15" s="11" t="s">
        <v>8</v>
      </c>
      <c r="C15" s="12">
        <v>18</v>
      </c>
      <c r="D15" s="12">
        <v>18</v>
      </c>
      <c r="E15" s="12">
        <v>25</v>
      </c>
      <c r="F15" s="12">
        <v>22</v>
      </c>
      <c r="G15" s="12">
        <v>34</v>
      </c>
      <c r="H15" s="12">
        <v>28</v>
      </c>
      <c r="I15" s="30">
        <v>38</v>
      </c>
      <c r="J15" s="30">
        <v>27</v>
      </c>
      <c r="K15" s="30">
        <v>32</v>
      </c>
      <c r="L15" s="30">
        <v>19</v>
      </c>
      <c r="M15" s="24">
        <v>38</v>
      </c>
      <c r="N15" s="31">
        <v>30</v>
      </c>
    </row>
    <row r="16" spans="1:14" ht="12">
      <c r="A16" s="29"/>
      <c r="B16" s="11" t="s">
        <v>9</v>
      </c>
      <c r="C16" s="12">
        <v>109</v>
      </c>
      <c r="D16" s="12">
        <v>87</v>
      </c>
      <c r="E16" s="12">
        <v>137</v>
      </c>
      <c r="F16" s="12">
        <v>54</v>
      </c>
      <c r="G16" s="12">
        <v>219</v>
      </c>
      <c r="H16" s="12">
        <v>80</v>
      </c>
      <c r="I16" s="30">
        <v>136</v>
      </c>
      <c r="J16" s="30">
        <v>67</v>
      </c>
      <c r="K16" s="30">
        <v>81</v>
      </c>
      <c r="L16" s="30">
        <v>40</v>
      </c>
      <c r="M16" s="24">
        <v>80</v>
      </c>
      <c r="N16" s="31">
        <v>56</v>
      </c>
    </row>
    <row r="17" spans="1:14" s="9" customFormat="1" ht="12">
      <c r="A17" s="44" t="s">
        <v>36</v>
      </c>
      <c r="B17" s="45"/>
      <c r="C17" s="7">
        <v>22253</v>
      </c>
      <c r="D17" s="7">
        <v>8065</v>
      </c>
      <c r="E17" s="7">
        <v>26567</v>
      </c>
      <c r="F17" s="7">
        <v>6498</v>
      </c>
      <c r="G17" s="7">
        <v>25625</v>
      </c>
      <c r="H17" s="7">
        <v>5027</v>
      </c>
      <c r="I17" s="7">
        <v>21510</v>
      </c>
      <c r="J17" s="7">
        <v>6767</v>
      </c>
      <c r="K17" s="8">
        <v>17895</v>
      </c>
      <c r="L17" s="8">
        <v>6050</v>
      </c>
      <c r="M17" s="8">
        <f>SUM(M18:M20)</f>
        <v>16215</v>
      </c>
      <c r="N17" s="28">
        <f>SUM(N18:N20)</f>
        <v>6907</v>
      </c>
    </row>
    <row r="18" spans="1:14" ht="12">
      <c r="A18" s="33"/>
      <c r="B18" s="11" t="s">
        <v>10</v>
      </c>
      <c r="C18" s="12">
        <v>2337</v>
      </c>
      <c r="D18" s="12">
        <v>1178</v>
      </c>
      <c r="E18" s="12">
        <v>2634</v>
      </c>
      <c r="F18" s="12">
        <v>1034</v>
      </c>
      <c r="G18" s="12">
        <v>3112</v>
      </c>
      <c r="H18" s="12">
        <v>1121</v>
      </c>
      <c r="I18" s="30">
        <v>2753</v>
      </c>
      <c r="J18" s="30">
        <v>1275</v>
      </c>
      <c r="K18" s="30">
        <v>2457</v>
      </c>
      <c r="L18" s="30">
        <v>1088</v>
      </c>
      <c r="M18" s="24">
        <v>1972</v>
      </c>
      <c r="N18" s="31">
        <v>1012</v>
      </c>
    </row>
    <row r="19" spans="1:14" ht="12">
      <c r="A19" s="33"/>
      <c r="B19" s="11" t="s">
        <v>20</v>
      </c>
      <c r="C19" s="12">
        <v>8736</v>
      </c>
      <c r="D19" s="12">
        <v>2560</v>
      </c>
      <c r="E19" s="12">
        <v>9963</v>
      </c>
      <c r="F19" s="12">
        <v>2388</v>
      </c>
      <c r="G19" s="12">
        <v>8831</v>
      </c>
      <c r="H19" s="12">
        <v>880</v>
      </c>
      <c r="I19" s="30">
        <v>6997</v>
      </c>
      <c r="J19" s="30">
        <v>911</v>
      </c>
      <c r="K19" s="30">
        <v>5996</v>
      </c>
      <c r="L19" s="30">
        <v>1041</v>
      </c>
      <c r="M19" s="24">
        <v>5524</v>
      </c>
      <c r="N19" s="31">
        <v>1041</v>
      </c>
    </row>
    <row r="20" spans="1:14" ht="12">
      <c r="A20" s="33"/>
      <c r="B20" s="11" t="s">
        <v>11</v>
      </c>
      <c r="C20" s="12">
        <v>11180</v>
      </c>
      <c r="D20" s="12">
        <v>4327</v>
      </c>
      <c r="E20" s="12">
        <v>13970</v>
      </c>
      <c r="F20" s="12">
        <v>3076</v>
      </c>
      <c r="G20" s="12">
        <v>13682</v>
      </c>
      <c r="H20" s="12">
        <v>3026</v>
      </c>
      <c r="I20" s="30">
        <v>11760</v>
      </c>
      <c r="J20" s="30">
        <v>4581</v>
      </c>
      <c r="K20" s="30">
        <v>9442</v>
      </c>
      <c r="L20" s="30">
        <v>3921</v>
      </c>
      <c r="M20" s="24">
        <v>8719</v>
      </c>
      <c r="N20" s="31">
        <v>4854</v>
      </c>
    </row>
    <row r="21" spans="1:14" s="9" customFormat="1" ht="12">
      <c r="A21" s="44" t="s">
        <v>37</v>
      </c>
      <c r="B21" s="45"/>
      <c r="C21" s="7">
        <v>658</v>
      </c>
      <c r="D21" s="7">
        <v>917</v>
      </c>
      <c r="E21" s="7">
        <v>633</v>
      </c>
      <c r="F21" s="7">
        <v>621</v>
      </c>
      <c r="G21" s="7">
        <v>926</v>
      </c>
      <c r="H21" s="7">
        <v>733</v>
      </c>
      <c r="I21" s="7">
        <v>1115</v>
      </c>
      <c r="J21" s="7">
        <v>1209</v>
      </c>
      <c r="K21" s="8">
        <v>1341</v>
      </c>
      <c r="L21" s="8">
        <v>588</v>
      </c>
      <c r="M21" s="8">
        <f>SUM(M22:M27)</f>
        <v>1044</v>
      </c>
      <c r="N21" s="28">
        <f>SUM(N22:N27)</f>
        <v>825</v>
      </c>
    </row>
    <row r="22" spans="1:14" ht="12">
      <c r="A22" s="29"/>
      <c r="B22" s="11" t="s">
        <v>12</v>
      </c>
      <c r="C22" s="12">
        <v>603</v>
      </c>
      <c r="D22" s="12">
        <v>855</v>
      </c>
      <c r="E22" s="12">
        <v>542</v>
      </c>
      <c r="F22" s="12">
        <v>543</v>
      </c>
      <c r="G22" s="12">
        <v>776</v>
      </c>
      <c r="H22" s="12">
        <v>597</v>
      </c>
      <c r="I22" s="30">
        <v>854</v>
      </c>
      <c r="J22" s="30">
        <v>1057</v>
      </c>
      <c r="K22" s="30">
        <v>1081</v>
      </c>
      <c r="L22" s="30">
        <v>474</v>
      </c>
      <c r="M22" s="24">
        <v>862</v>
      </c>
      <c r="N22" s="31">
        <v>539</v>
      </c>
    </row>
    <row r="23" spans="1:14" ht="12">
      <c r="A23" s="29"/>
      <c r="B23" s="11" t="s">
        <v>13</v>
      </c>
      <c r="C23" s="12">
        <v>14</v>
      </c>
      <c r="D23" s="12">
        <v>14</v>
      </c>
      <c r="E23" s="12">
        <v>20</v>
      </c>
      <c r="F23" s="12">
        <v>18</v>
      </c>
      <c r="G23" s="12">
        <v>45</v>
      </c>
      <c r="H23" s="12">
        <v>45</v>
      </c>
      <c r="I23" s="30">
        <v>28</v>
      </c>
      <c r="J23" s="30">
        <v>16</v>
      </c>
      <c r="K23" s="30">
        <v>57</v>
      </c>
      <c r="L23" s="30">
        <v>30</v>
      </c>
      <c r="M23" s="24">
        <v>32</v>
      </c>
      <c r="N23" s="31">
        <v>17</v>
      </c>
    </row>
    <row r="24" spans="1:14" ht="12">
      <c r="A24" s="29"/>
      <c r="B24" s="11" t="s">
        <v>14</v>
      </c>
      <c r="C24" s="12">
        <v>40</v>
      </c>
      <c r="D24" s="12">
        <v>47</v>
      </c>
      <c r="E24" s="12">
        <v>66</v>
      </c>
      <c r="F24" s="12">
        <v>55</v>
      </c>
      <c r="G24" s="12">
        <v>103</v>
      </c>
      <c r="H24" s="12">
        <v>89</v>
      </c>
      <c r="I24" s="30">
        <v>222</v>
      </c>
      <c r="J24" s="30">
        <v>125</v>
      </c>
      <c r="K24" s="30">
        <v>201</v>
      </c>
      <c r="L24" s="30">
        <v>82</v>
      </c>
      <c r="M24" s="24">
        <v>147</v>
      </c>
      <c r="N24" s="31">
        <v>266</v>
      </c>
    </row>
    <row r="25" spans="1:14" ht="12">
      <c r="A25" s="29"/>
      <c r="B25" s="11" t="s">
        <v>15</v>
      </c>
      <c r="C25" s="12">
        <v>1</v>
      </c>
      <c r="D25" s="12">
        <v>1</v>
      </c>
      <c r="E25" s="12">
        <v>4</v>
      </c>
      <c r="F25" s="12">
        <v>4</v>
      </c>
      <c r="G25" s="12">
        <v>1</v>
      </c>
      <c r="H25" s="12">
        <v>1</v>
      </c>
      <c r="I25" s="30">
        <v>11</v>
      </c>
      <c r="J25" s="30">
        <v>11</v>
      </c>
      <c r="K25" s="30">
        <v>2</v>
      </c>
      <c r="L25" s="30">
        <v>2</v>
      </c>
      <c r="M25" s="24">
        <v>3</v>
      </c>
      <c r="N25" s="31">
        <v>3</v>
      </c>
    </row>
    <row r="26" spans="1:14" ht="22.5">
      <c r="A26" s="29"/>
      <c r="B26" s="25" t="s">
        <v>21</v>
      </c>
      <c r="C26" s="26" t="s">
        <v>28</v>
      </c>
      <c r="D26" s="26" t="s">
        <v>28</v>
      </c>
      <c r="E26" s="26" t="s">
        <v>28</v>
      </c>
      <c r="F26" s="26" t="s">
        <v>28</v>
      </c>
      <c r="G26" s="26">
        <v>0</v>
      </c>
      <c r="H26" s="26">
        <v>0</v>
      </c>
      <c r="I26" s="12">
        <v>0</v>
      </c>
      <c r="J26" s="12">
        <v>0</v>
      </c>
      <c r="K26" s="12">
        <v>0</v>
      </c>
      <c r="L26" s="12">
        <v>0</v>
      </c>
      <c r="M26" s="7">
        <v>0</v>
      </c>
      <c r="N26" s="32">
        <v>0</v>
      </c>
    </row>
    <row r="27" spans="1:14" ht="12">
      <c r="A27" s="29"/>
      <c r="B27" s="11" t="s">
        <v>16</v>
      </c>
      <c r="C27" s="12">
        <v>0</v>
      </c>
      <c r="D27" s="12">
        <v>0</v>
      </c>
      <c r="E27" s="12">
        <v>1</v>
      </c>
      <c r="F27" s="12">
        <v>1</v>
      </c>
      <c r="G27" s="12">
        <v>1</v>
      </c>
      <c r="H27" s="12">
        <v>1</v>
      </c>
      <c r="I27" s="12">
        <v>0</v>
      </c>
      <c r="J27" s="12">
        <v>0</v>
      </c>
      <c r="K27" s="12">
        <v>0</v>
      </c>
      <c r="L27" s="12">
        <v>0</v>
      </c>
      <c r="M27" s="7">
        <v>0</v>
      </c>
      <c r="N27" s="32">
        <v>0</v>
      </c>
    </row>
    <row r="28" spans="1:14" s="9" customFormat="1" ht="12">
      <c r="A28" s="44" t="s">
        <v>38</v>
      </c>
      <c r="B28" s="45"/>
      <c r="C28" s="7">
        <v>80</v>
      </c>
      <c r="D28" s="7">
        <v>74</v>
      </c>
      <c r="E28" s="7">
        <v>67</v>
      </c>
      <c r="F28" s="7">
        <v>35</v>
      </c>
      <c r="G28" s="7">
        <v>97</v>
      </c>
      <c r="H28" s="7">
        <v>45</v>
      </c>
      <c r="I28" s="7">
        <v>161</v>
      </c>
      <c r="J28" s="7">
        <v>65</v>
      </c>
      <c r="K28" s="8">
        <v>144</v>
      </c>
      <c r="L28" s="8">
        <v>64</v>
      </c>
      <c r="M28" s="8">
        <f>SUM(M29:M30)</f>
        <v>124</v>
      </c>
      <c r="N28" s="28">
        <f>SUM(N29:N30)</f>
        <v>68</v>
      </c>
    </row>
    <row r="29" spans="1:14" ht="12">
      <c r="A29" s="29"/>
      <c r="B29" s="11" t="s">
        <v>17</v>
      </c>
      <c r="C29" s="12">
        <v>2</v>
      </c>
      <c r="D29" s="12">
        <v>4</v>
      </c>
      <c r="E29" s="12">
        <v>0</v>
      </c>
      <c r="F29" s="12">
        <v>0</v>
      </c>
      <c r="G29" s="12">
        <v>2</v>
      </c>
      <c r="H29" s="12">
        <v>2</v>
      </c>
      <c r="I29" s="12">
        <v>0</v>
      </c>
      <c r="J29" s="12">
        <v>0</v>
      </c>
      <c r="K29" s="12">
        <v>0</v>
      </c>
      <c r="L29" s="12">
        <v>0</v>
      </c>
      <c r="M29" s="7">
        <v>1</v>
      </c>
      <c r="N29" s="32">
        <v>1</v>
      </c>
    </row>
    <row r="30" spans="1:14" ht="12">
      <c r="A30" s="29"/>
      <c r="B30" s="11" t="s">
        <v>18</v>
      </c>
      <c r="C30" s="12">
        <v>78</v>
      </c>
      <c r="D30" s="12">
        <v>70</v>
      </c>
      <c r="E30" s="12">
        <v>67</v>
      </c>
      <c r="F30" s="12">
        <v>35</v>
      </c>
      <c r="G30" s="12">
        <v>95</v>
      </c>
      <c r="H30" s="12">
        <v>43</v>
      </c>
      <c r="I30" s="30">
        <v>161</v>
      </c>
      <c r="J30" s="30">
        <v>65</v>
      </c>
      <c r="K30" s="30">
        <v>144</v>
      </c>
      <c r="L30" s="30">
        <v>64</v>
      </c>
      <c r="M30" s="24">
        <v>123</v>
      </c>
      <c r="N30" s="31">
        <v>67</v>
      </c>
    </row>
    <row r="31" spans="1:14" s="16" customFormat="1" ht="12.75" thickBot="1">
      <c r="A31" s="42" t="s">
        <v>39</v>
      </c>
      <c r="B31" s="43"/>
      <c r="C31" s="34">
        <v>1465</v>
      </c>
      <c r="D31" s="34">
        <v>252</v>
      </c>
      <c r="E31" s="34">
        <v>3294</v>
      </c>
      <c r="F31" s="34">
        <v>308</v>
      </c>
      <c r="G31" s="34">
        <v>4559</v>
      </c>
      <c r="H31" s="34">
        <v>504</v>
      </c>
      <c r="I31" s="34">
        <v>4412</v>
      </c>
      <c r="J31" s="34">
        <v>630</v>
      </c>
      <c r="K31" s="35">
        <v>3799</v>
      </c>
      <c r="L31" s="35">
        <v>580</v>
      </c>
      <c r="M31" s="35">
        <v>3252</v>
      </c>
      <c r="N31" s="36">
        <v>663</v>
      </c>
    </row>
    <row r="32" spans="1:15" ht="18" customHeight="1">
      <c r="A32" s="17" t="s">
        <v>19</v>
      </c>
      <c r="B32" s="18"/>
      <c r="C32" s="18"/>
      <c r="D32" s="19"/>
      <c r="E32" s="18"/>
      <c r="F32" s="18"/>
      <c r="G32" s="18"/>
      <c r="H32" s="18"/>
      <c r="I32" s="18"/>
      <c r="J32" s="18"/>
      <c r="K32" s="18"/>
      <c r="L32" s="18"/>
      <c r="M32" s="23"/>
      <c r="N32" s="23"/>
      <c r="O32" s="20"/>
    </row>
    <row r="33" ht="12">
      <c r="A33" s="10"/>
    </row>
    <row r="34" ht="12">
      <c r="A34" s="10"/>
    </row>
    <row r="35" ht="12">
      <c r="A35" s="10"/>
    </row>
    <row r="36" ht="12">
      <c r="A36" s="10"/>
    </row>
    <row r="37" ht="12">
      <c r="A37" s="10"/>
    </row>
    <row r="38" ht="12">
      <c r="A38" s="10"/>
    </row>
    <row r="39" ht="12">
      <c r="A39" s="10"/>
    </row>
    <row r="40" ht="12">
      <c r="A40" s="10"/>
    </row>
    <row r="41" ht="12">
      <c r="A41" s="10"/>
    </row>
    <row r="42" ht="12">
      <c r="A42" s="10"/>
    </row>
    <row r="43" ht="12">
      <c r="A43" s="10"/>
    </row>
    <row r="44" ht="12">
      <c r="A44" s="10"/>
    </row>
    <row r="45" ht="12">
      <c r="A45" s="10"/>
    </row>
  </sheetData>
  <mergeCells count="15">
    <mergeCell ref="A11:B11"/>
    <mergeCell ref="A6:B6"/>
    <mergeCell ref="A5:B5"/>
    <mergeCell ref="A3:B4"/>
    <mergeCell ref="A31:B31"/>
    <mergeCell ref="A28:B28"/>
    <mergeCell ref="A21:B21"/>
    <mergeCell ref="A17:B17"/>
    <mergeCell ref="A1:N1"/>
    <mergeCell ref="G3:H3"/>
    <mergeCell ref="I3:J3"/>
    <mergeCell ref="K3:L3"/>
    <mergeCell ref="C3:D3"/>
    <mergeCell ref="E3:F3"/>
    <mergeCell ref="M3:N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C5:C28 D5:D28 E5:E28 F5:F28 G5:G28 H5:H28 I5:I28 J5:J28 K5:K28" formulaRange="1"/>
    <ignoredError sqref="L5:L28 M5:M28 N5:N28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2007-02-26T07:38:18Z</cp:lastPrinted>
  <dcterms:created xsi:type="dcterms:W3CDTF">2003-02-19T02:15:52Z</dcterms:created>
  <dcterms:modified xsi:type="dcterms:W3CDTF">2007-12-26T06:54:52Z</dcterms:modified>
  <cp:category/>
  <cp:version/>
  <cp:contentType/>
  <cp:contentStatus/>
</cp:coreProperties>
</file>