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軽自動車税１" sheetId="1" r:id="rId1"/>
    <sheet name="軽自動車税２" sheetId="2" r:id="rId2"/>
    <sheet name="特別土地保有税" sheetId="3" r:id="rId3"/>
    <sheet name="都市計画税１" sheetId="4" r:id="rId4"/>
    <sheet name="都市計画税２" sheetId="5" r:id="rId5"/>
    <sheet name="都市計画税３" sheetId="6" r:id="rId6"/>
    <sheet name="国保税（料）１" sheetId="7" r:id="rId7"/>
    <sheet name="国保税（料）２" sheetId="8" r:id="rId8"/>
    <sheet name="国保税（料）３" sheetId="9" r:id="rId9"/>
    <sheet name="地方譲与税" sheetId="10" r:id="rId10"/>
  </sheets>
  <definedNames>
    <definedName name="_xlnm.Print_Area" localSheetId="1">'軽自動車税２'!$A$1:$T$47</definedName>
    <definedName name="_xlnm.Print_Area" localSheetId="7">'国保税（料）２'!$A$1:$W$47</definedName>
    <definedName name="_xlnm.Print_Area" localSheetId="9">'地方譲与税'!$A$1:$R$47</definedName>
    <definedName name="_xlnm.Print_Area" localSheetId="3">'都市計画税１'!$A$1:$N$46</definedName>
    <definedName name="_xlnm.Print_Area" localSheetId="4">'都市計画税２'!$A$1:$Q$48</definedName>
    <definedName name="_xlnm.Print_Area" localSheetId="5">'都市計画税３'!$A$1:$Q$48</definedName>
    <definedName name="_xlnm.Print_Titles" localSheetId="7">'国保税（料）２'!$4:$4</definedName>
    <definedName name="_xlnm.Print_Titles" localSheetId="8">'国保税（料）３'!$3:$4</definedName>
    <definedName name="T_01_平成16年度国民健康保険の加入者の状況に関する調">#REF!</definedName>
    <definedName name="T_02_平成16年度国民健康保険税（料）の実績等に関する調_0">'国保税（料）２'!$A$4:$F$42</definedName>
    <definedName name="T_02_平成16年度国民健康保険税（料）の実績等に関する調_2">'国保税（料）３'!$A$3:$C$41</definedName>
    <definedName name="T_51_都市計画区域及び課税区域に関する調_0">#REF!</definedName>
  </definedNames>
  <calcPr calcMode="manual" fullCalcOnLoad="1"/>
</workbook>
</file>

<file path=xl/sharedStrings.xml><?xml version="1.0" encoding="utf-8"?>
<sst xmlns="http://schemas.openxmlformats.org/spreadsheetml/2006/main" count="1039" uniqueCount="364">
  <si>
    <t>区　分　　　　</t>
  </si>
  <si>
    <t>賦  課  期  日  現  在  台  数</t>
  </si>
  <si>
    <t>（ｃ） の う ち           非課税台数　　　　　　　　　　（官公署分）</t>
  </si>
  <si>
    <t>（ａ） の う ち　　　非課税台数</t>
  </si>
  <si>
    <t>差　　引　　課　　税　　台　　数</t>
  </si>
  <si>
    <t>調 定 額　　　　　　　　　　　　　　　　　　　　　　　</t>
  </si>
  <si>
    <t>一　般</t>
  </si>
  <si>
    <t>合衆国軍連隊の構成員等</t>
  </si>
  <si>
    <t>官 公 署</t>
  </si>
  <si>
    <t>計</t>
  </si>
  <si>
    <t>左 の う ち       身体障害        者等の減         免 台  数</t>
  </si>
  <si>
    <t>合衆国軍      連隊の構      成 員 等</t>
  </si>
  <si>
    <t>官公署</t>
  </si>
  <si>
    <t>車　種</t>
  </si>
  <si>
    <t xml:space="preserve">（ 千円 ） </t>
  </si>
  <si>
    <t>原　　動　　機　　付　　自　　転　　車</t>
  </si>
  <si>
    <t>総排気量が0.05㍑以下又　　　　　　　　　　　　　　は定格出力が0.6kw以下</t>
  </si>
  <si>
    <t>総排気量が0.05㍑をこえ　　　　　　　　　0.09㍑以下又は定格出力　　　　　　　　　　が0.6kwをこえ0.7kw以下</t>
  </si>
  <si>
    <t>総排気量が0.09㍑をこえ又は　　　　　　　　　　　　　　　　　定格出力が0.8kwをこえるもの</t>
  </si>
  <si>
    <t>小　　　　　　　　計</t>
  </si>
  <si>
    <t>軽　　自　　動　　車　　及　　び　　小　　型　　特　　殊　　自　　動　　車</t>
  </si>
  <si>
    <r>
      <t>二輪車（</t>
    </r>
    <r>
      <rPr>
        <sz val="9"/>
        <rFont val="MS UI Gothic"/>
        <family val="3"/>
      </rPr>
      <t>側車付を含む</t>
    </r>
    <r>
      <rPr>
        <sz val="10"/>
        <rFont val="MS UI Gothic"/>
        <family val="3"/>
      </rPr>
      <t>）</t>
    </r>
  </si>
  <si>
    <t>三　　　輪　　　車</t>
  </si>
  <si>
    <t>四               輪            車</t>
  </si>
  <si>
    <t>乗        用</t>
  </si>
  <si>
    <t>営業用</t>
  </si>
  <si>
    <t>自家用</t>
  </si>
  <si>
    <t>貨        物          用</t>
  </si>
  <si>
    <t>専ら雪上を走行するもの</t>
  </si>
  <si>
    <t>農　　　　耕　　　　用</t>
  </si>
  <si>
    <t>特　 殊　 作　 業　 用</t>
  </si>
  <si>
    <t>二輪の小型自動車</t>
  </si>
  <si>
    <t>合　　　　　　　　　計</t>
  </si>
  <si>
    <t>原　動　機　付　自　転　車　</t>
  </si>
  <si>
    <t>軽　自　動　車　及　び　小　型　特　殊　自　動　車</t>
  </si>
  <si>
    <t>二輪の                     小  型                   自動車</t>
  </si>
  <si>
    <t>合　　計</t>
  </si>
  <si>
    <t>50cc以下</t>
  </si>
  <si>
    <t>二 輪 車</t>
  </si>
  <si>
    <t>三 輪 車</t>
  </si>
  <si>
    <t>四 輪 の 乗 用</t>
  </si>
  <si>
    <t>四 輪 の 貨 物 車</t>
  </si>
  <si>
    <t>専ら雪上を　　　　　　　　　　　走行するもの</t>
  </si>
  <si>
    <t>農 耕 用</t>
  </si>
  <si>
    <t>特殊自動車</t>
  </si>
  <si>
    <t>営業者</t>
  </si>
  <si>
    <t>葛　 　城 　　市</t>
  </si>
  <si>
    <t>宇　　 陀　　 市</t>
  </si>
  <si>
    <t>市　　　　　　計</t>
  </si>
  <si>
    <t>町 　　村    　計</t>
  </si>
  <si>
    <t>町　　 村　 　計</t>
  </si>
  <si>
    <t>合　 　　　     計</t>
  </si>
  <si>
    <t>合　　　　     計</t>
  </si>
  <si>
    <t>（ａ）のうち　　　　　課税免除             台      数</t>
  </si>
  <si>
    <t>一                         
般</t>
  </si>
  <si>
    <t>市町村名</t>
  </si>
  <si>
    <t>　　　　　　　　　　　　　　　　　市町村名</t>
  </si>
  <si>
    <t>奈　　 良　 　市</t>
  </si>
  <si>
    <t>大 和 高 田 市</t>
  </si>
  <si>
    <t>山     添   　村</t>
  </si>
  <si>
    <t>平　   群  　 町</t>
  </si>
  <si>
    <t>三　   郷　   町</t>
  </si>
  <si>
    <t>斑　   鳩　   町</t>
  </si>
  <si>
    <t>安　   堵　   町</t>
  </si>
  <si>
    <t>川　   西     町</t>
  </si>
  <si>
    <t>三　   宅　   町</t>
  </si>
  <si>
    <t>田   原   本  町</t>
  </si>
  <si>
    <t>曽　   爾　   村</t>
  </si>
  <si>
    <t>御　   杖　   村</t>
  </si>
  <si>
    <t>高　   取　   町</t>
  </si>
  <si>
    <t>明   日   香  村</t>
  </si>
  <si>
    <t>上　   牧　   町</t>
  </si>
  <si>
    <t>王　   寺　   町</t>
  </si>
  <si>
    <t>広　   陵　   町</t>
  </si>
  <si>
    <t>河　   合   　町</t>
  </si>
  <si>
    <t>吉　   野　   町</t>
  </si>
  <si>
    <t>大　   淀　   町</t>
  </si>
  <si>
    <t>下　   市　   町</t>
  </si>
  <si>
    <t>黒　   滝　   村</t>
  </si>
  <si>
    <t>天　   川　   村</t>
  </si>
  <si>
    <t>野   迫   川  村</t>
  </si>
  <si>
    <t>十   津   川  村</t>
  </si>
  <si>
    <t>下   北   山  村</t>
  </si>
  <si>
    <t>上   北   山  村</t>
  </si>
  <si>
    <t>川　   上　   村</t>
  </si>
  <si>
    <t>東   吉   野  村</t>
  </si>
  <si>
    <t>市　   　  　 　計</t>
  </si>
  <si>
    <t>平成２４年度軽自動車税に関する調</t>
  </si>
  <si>
    <t>（注）この調は課税状況調(H24.4.1現在）による。　　（ 単 位 ： 台 ）　　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</si>
  <si>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</si>
  <si>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</si>
  <si>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</si>
  <si>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</si>
  <si>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</si>
  <si>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</si>
  <si>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</si>
  <si>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（ａ）-（ｆ）-（ｇ）</t>
  </si>
  <si>
    <t>（ｃ）-（ｅ）</t>
  </si>
  <si>
    <t>ミ　　ニ　　カ　　ー</t>
  </si>
  <si>
    <t>付表　平成２４年度軽自動車の種類別課税台数</t>
  </si>
  <si>
    <t>50cc          ～90cc</t>
  </si>
  <si>
    <t>90cc                     ～125cc</t>
  </si>
  <si>
    <t>ミ ニ カ ー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</si>
  <si>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</si>
  <si>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</si>
  <si>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</si>
  <si>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</si>
  <si>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</si>
  <si>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</si>
  <si>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</si>
  <si>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</si>
  <si>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</si>
  <si>
    <t>山     添   　村</t>
  </si>
  <si>
    <t>平　   群  　 町</t>
  </si>
  <si>
    <t>三　   郷　   町</t>
  </si>
  <si>
    <t>斑　   鳩　   町</t>
  </si>
  <si>
    <t>安　   堵　   町</t>
  </si>
  <si>
    <t>川　   西     町</t>
  </si>
  <si>
    <t>三　   宅　   町</t>
  </si>
  <si>
    <t>田   原   本  町</t>
  </si>
  <si>
    <t>曽　   爾　   村</t>
  </si>
  <si>
    <t>御　   杖　   村</t>
  </si>
  <si>
    <t>高　   取　   町</t>
  </si>
  <si>
    <t>明   日   香  村</t>
  </si>
  <si>
    <t>上　   牧　   町</t>
  </si>
  <si>
    <t>王　   寺　   町</t>
  </si>
  <si>
    <t>広　   陵　   町</t>
  </si>
  <si>
    <t>河　   合   　町</t>
  </si>
  <si>
    <t>吉　   野　   町</t>
  </si>
  <si>
    <t>大　   淀　   町</t>
  </si>
  <si>
    <t>下　   市　   町</t>
  </si>
  <si>
    <t>黒　   滝　   村</t>
  </si>
  <si>
    <t>天　   川　   村</t>
  </si>
  <si>
    <t>野   迫   川  村</t>
  </si>
  <si>
    <t>十   津   川  村</t>
  </si>
  <si>
    <t>下   北   山  村</t>
  </si>
  <si>
    <t>上   北   山  村</t>
  </si>
  <si>
    <t>川　   上　   村</t>
  </si>
  <si>
    <t>東   吉   野  村</t>
  </si>
  <si>
    <t>市　   　  　 　計</t>
  </si>
  <si>
    <t>特別土地保有税に関する調</t>
  </si>
  <si>
    <t>（注）この調は平成23年度特別土地保有税徴収実績調（H24.3.31現在）による。</t>
  </si>
  <si>
    <t>（単位：千円）</t>
  </si>
  <si>
    <t>滞　　納　　繰　　越　　分</t>
  </si>
  <si>
    <t>保　　有　　分</t>
  </si>
  <si>
    <t>取　　得　　分</t>
  </si>
  <si>
    <t>合　　　　計</t>
  </si>
  <si>
    <t>調定</t>
  </si>
  <si>
    <t>徴収猶予</t>
  </si>
  <si>
    <t>免除</t>
  </si>
  <si>
    <t>申告納付</t>
  </si>
  <si>
    <t>収入</t>
  </si>
  <si>
    <t>うち免除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</si>
  <si>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</si>
  <si>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</si>
  <si>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</si>
  <si>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</si>
  <si>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</si>
  <si>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</si>
  <si>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</si>
  <si>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</si>
  <si>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</si>
  <si>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</si>
  <si>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</si>
  <si>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</si>
  <si>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</si>
  <si>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</si>
  <si>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</si>
  <si>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</si>
  <si>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</si>
  <si>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</si>
  <si>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</si>
  <si>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曾爾村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</si>
  <si>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</si>
  <si>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</si>
  <si>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</si>
  <si>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</si>
  <si>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</si>
  <si>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</si>
  <si>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</si>
  <si>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</si>
  <si>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</si>
  <si>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</si>
  <si>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</si>
  <si>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</si>
  <si>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</si>
  <si>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</si>
  <si>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</si>
  <si>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</si>
  <si>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</si>
  <si>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</si>
  <si>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市計</t>
  </si>
  <si>
    <t>合　計</t>
  </si>
  <si>
    <t>※特別土地保有税は、地方税法附則第３１条の規定により、平成１５年度分から課税が停止されています。</t>
  </si>
  <si>
    <t>町村計</t>
  </si>
  <si>
    <t>（注）この調は平成24年度概要調書（H24.4.1現在）による。</t>
  </si>
  <si>
    <t>都市計画税に関する調</t>
  </si>
  <si>
    <r>
      <t>（注）この調は平成2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年度概要調書（H2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.4.1現在）による。</t>
    </r>
  </si>
  <si>
    <t>課　税　区　域　の　面　積　（千㎡）</t>
  </si>
  <si>
    <t>納税義務者数（人）</t>
  </si>
  <si>
    <t>決定価格　（千円）</t>
  </si>
  <si>
    <t>課税標準額　（千円）</t>
  </si>
  <si>
    <t>市街化区域</t>
  </si>
  <si>
    <t>市街化
調整区域</t>
  </si>
  <si>
    <t>そ　の　他</t>
  </si>
  <si>
    <t>土地</t>
  </si>
  <si>
    <t>家屋</t>
  </si>
  <si>
    <t>実数</t>
  </si>
  <si>
    <t>宇陀市</t>
  </si>
  <si>
    <t>曽爾村</t>
  </si>
  <si>
    <t>市　計</t>
  </si>
  <si>
    <t>町村計</t>
  </si>
  <si>
    <t>合　計</t>
  </si>
  <si>
    <t>都市計画税にかかる地積及び床面積等に関する調</t>
  </si>
  <si>
    <t>市　　　街　　　化　　　区　　　域</t>
  </si>
  <si>
    <t>土　　地　　の　　地　　積　　（千㎡）</t>
  </si>
  <si>
    <t>家　屋　の　床　面　積　（㎡）</t>
  </si>
  <si>
    <t>土　　地　　の　　筆　　数　　（筆）</t>
  </si>
  <si>
    <t>家　屋　の　棟　数　（棟）</t>
  </si>
  <si>
    <t>宅　　　　　地　　　　　等</t>
  </si>
  <si>
    <t>農地</t>
  </si>
  <si>
    <t>木造家屋</t>
  </si>
  <si>
    <t>非木造家屋</t>
  </si>
  <si>
    <t>宅地　　　　　</t>
  </si>
  <si>
    <t>その他</t>
  </si>
  <si>
    <t>小計</t>
  </si>
  <si>
    <t>都市計画税にかかる決定価格及び課税標準額に関する調</t>
  </si>
  <si>
    <t>決　　　　　定　　　　　価　　　　　格</t>
  </si>
  <si>
    <t>課　　　　　税　　　　　標　　　　　準　　　　　額</t>
  </si>
  <si>
    <t>土　　　　　　　　　　地</t>
  </si>
  <si>
    <t>家　　　　　　　　　　屋</t>
  </si>
  <si>
    <t>曽爾村</t>
  </si>
  <si>
    <t>平成２３年度国民健康保険税（料）の実績等に関する調　（課税の実績等）</t>
  </si>
  <si>
    <t>（注）この調は平成24年度市町村税課税状況等の調（H24.3.31現在）による</t>
  </si>
  <si>
    <t>基礎課税分</t>
  </si>
  <si>
    <t>後期高齢者支援金等課税分</t>
  </si>
  <si>
    <t>介護納付金課税分</t>
  </si>
  <si>
    <t>課税の実績額</t>
  </si>
  <si>
    <t>課税限度額で課税された世帯数等</t>
  </si>
  <si>
    <t>課税の実績額</t>
  </si>
  <si>
    <t>所得割総額</t>
  </si>
  <si>
    <t>資産割総額</t>
  </si>
  <si>
    <t>均等割総額</t>
  </si>
  <si>
    <t>平等割総額</t>
  </si>
  <si>
    <t>課税（賦課）総額</t>
  </si>
  <si>
    <t>課税限度額で課税された世帯数</t>
  </si>
  <si>
    <t>課税限度額を超える金額</t>
  </si>
  <si>
    <t>所得割総額</t>
  </si>
  <si>
    <t>資産割総額</t>
  </si>
  <si>
    <t>均等割総額</t>
  </si>
  <si>
    <t>平等割総額</t>
  </si>
  <si>
    <t>課税（賦課）総額</t>
  </si>
  <si>
    <t>千円</t>
  </si>
  <si>
    <t>世帯</t>
  </si>
  <si>
    <t>葛城市</t>
  </si>
  <si>
    <t>市計</t>
  </si>
  <si>
    <t>平成23年度国民健康保険の加入者及び負担の状況</t>
  </si>
  <si>
    <t>（注）この表は平成24年度市町村税課税状況等の調（H24.3.31現在）による</t>
  </si>
  <si>
    <t>市町村の状況</t>
  </si>
  <si>
    <t>税料の別</t>
  </si>
  <si>
    <t>後期高齢者支援金等課税分</t>
  </si>
  <si>
    <t>平成24年3月31現在</t>
  </si>
  <si>
    <t>平成23年度</t>
  </si>
  <si>
    <t>平成24年3月31現在</t>
  </si>
  <si>
    <t>住基世帯数</t>
  </si>
  <si>
    <t>住基人口</t>
  </si>
  <si>
    <t>加入世帯数</t>
  </si>
  <si>
    <t>加入被保険者数</t>
  </si>
  <si>
    <t>みなす世帯主数</t>
  </si>
  <si>
    <t>所得割</t>
  </si>
  <si>
    <t>資産割</t>
  </si>
  <si>
    <t>均等割額</t>
  </si>
  <si>
    <t>平等割額</t>
  </si>
  <si>
    <t>課税
限度額</t>
  </si>
  <si>
    <t>被保険者数</t>
  </si>
  <si>
    <t>人</t>
  </si>
  <si>
    <t>方式
※1</t>
  </si>
  <si>
    <t>税率
％　</t>
  </si>
  <si>
    <t>方式
※2</t>
  </si>
  <si>
    <t>円　</t>
  </si>
  <si>
    <t xml:space="preserve">千円 </t>
  </si>
  <si>
    <t>奈　良　市</t>
  </si>
  <si>
    <t>料</t>
  </si>
  <si>
    <t>奈　良　市</t>
  </si>
  <si>
    <t>税</t>
  </si>
  <si>
    <t>天　理　市</t>
  </si>
  <si>
    <t>天　理　市</t>
  </si>
  <si>
    <t>橿　原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</si>
  <si>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</si>
  <si>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</si>
  <si>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</si>
  <si>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</si>
  <si>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</si>
  <si>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</si>
  <si>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香　芝　市</t>
  </si>
  <si>
    <t>葛　城　市</t>
  </si>
  <si>
    <t>葛　城　市</t>
  </si>
  <si>
    <t>宇　陀　市</t>
  </si>
  <si>
    <t>山　添　村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</si>
  <si>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</si>
  <si>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</si>
  <si>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</si>
  <si>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</si>
  <si>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</si>
  <si>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</si>
  <si>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</si>
  <si>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</si>
  <si>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</si>
  <si>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</si>
  <si>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明日香村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</si>
  <si>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</si>
  <si>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</si>
  <si>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</si>
  <si>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</si>
  <si>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</si>
  <si>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</si>
  <si>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</si>
  <si>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</si>
  <si>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</si>
  <si>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</si>
  <si>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市　　　計</t>
  </si>
  <si>
    <t>-</t>
  </si>
  <si>
    <t>町　村　計</t>
  </si>
  <si>
    <t>-</t>
  </si>
  <si>
    <t>合　　　計</t>
  </si>
  <si>
    <t>※1）　１．旧ただし書方式　　2.本文方式　　３．所得割方式</t>
  </si>
  <si>
    <t>※2）　１．固定資産税額　　２．固定資産税額のうち土地及び家屋分　　３．資産割を課税していない</t>
  </si>
  <si>
    <t>平成２３年度国民健康保険税（料）の実績等に関する調　（減額対象となった世帯数等）</t>
  </si>
  <si>
    <t>基　　礎　　課　　税　　分</t>
  </si>
  <si>
    <t>介　護　納　付　金　課　税　分</t>
  </si>
  <si>
    <t>減額した世帯数</t>
  </si>
  <si>
    <t>減額した被保険者数</t>
  </si>
  <si>
    <t>減額した均等割額</t>
  </si>
  <si>
    <t>減額した平等割額</t>
  </si>
  <si>
    <t>減額した世帯数</t>
  </si>
  <si>
    <t>葛城市</t>
  </si>
  <si>
    <t>市町村名</t>
  </si>
  <si>
    <t>地方道路譲与税譲与額</t>
  </si>
  <si>
    <t>自動車重量譲与税譲与額</t>
  </si>
  <si>
    <t>３月分</t>
  </si>
  <si>
    <t>６月分</t>
  </si>
  <si>
    <t>１１月分</t>
  </si>
  <si>
    <t>Ａ+Ｂ+C</t>
  </si>
  <si>
    <t>平成２３年度地方道路譲与税、地方揮発油譲与税及び自動車重量譲与税</t>
  </si>
  <si>
    <t>（単位：円）</t>
  </si>
  <si>
    <t>地方揮発油譲与税譲与額</t>
  </si>
  <si>
    <t>地方譲与税計</t>
  </si>
  <si>
    <t>６月分</t>
  </si>
  <si>
    <t>１１月分</t>
  </si>
  <si>
    <t>小計　Ａ</t>
  </si>
  <si>
    <t>小計　B</t>
  </si>
  <si>
    <t>６月分</t>
  </si>
  <si>
    <t>１１月分</t>
  </si>
  <si>
    <t>小計　Ｂ</t>
  </si>
  <si>
    <t>奈　　 良　 　市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</si>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</sst>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0.0;&quot;▲ &quot;#,##0.0"/>
    <numFmt numFmtId="180" formatCode="#,##0.00;&quot;▲ &quot;#,##0.00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_ "/>
    <numFmt numFmtId="190" formatCode="0.00_ "/>
    <numFmt numFmtId="191" formatCode="0_ "/>
    <numFmt numFmtId="192" formatCode="0.0;&quot;▲ &quot;0.0"/>
    <numFmt numFmtId="193" formatCode="#,##0;[Red]#,##0"/>
    <numFmt numFmtId="194" formatCode="#,##0.0;[Red]#,##0.0"/>
    <numFmt numFmtId="195" formatCode="#,##0.00;[Red]#,##0.00"/>
    <numFmt numFmtId="196" formatCode="0_);[Red]\(0\)"/>
    <numFmt numFmtId="197" formatCode="#,##0.0_);[Red]\(#,##0.0\)"/>
    <numFmt numFmtId="198" formatCode="#,##0;&quot;△ &quot;#,##0"/>
    <numFmt numFmtId="199" formatCode="#,##0.0;&quot;△ &quot;#,##0.0"/>
    <numFmt numFmtId="200" formatCode="0;&quot;△ &quot;0"/>
    <numFmt numFmtId="201" formatCode="#,##0_ ;[Red]\-#,##0\ "/>
    <numFmt numFmtId="202" formatCode="#,##0.0_ "/>
    <numFmt numFmtId="203" formatCode="#,##0.0"/>
    <numFmt numFmtId="204" formatCode="0.00;&quot;▲ &quot;0.00"/>
    <numFmt numFmtId="205" formatCode="_(* #,##0_);_(* \(#,##0\);_(* &quot;-&quot;_);_(@_)"/>
    <numFmt numFmtId="206" formatCode="_(* #,##0.00_);_(* \(#,##0.00\);_(* &quot;-&quot;??_);_(@_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General;General;"/>
    <numFmt numFmtId="210" formatCode="0.00000_ "/>
    <numFmt numFmtId="211" formatCode="0.0000_ "/>
    <numFmt numFmtId="212" formatCode="0.000_ "/>
    <numFmt numFmtId="213" formatCode="0.0%"/>
    <numFmt numFmtId="214" formatCode="_-* #,##0.00_-;\-* #,##0.00_-;_-* &quot;-&quot;_-;_-@_-"/>
    <numFmt numFmtId="215" formatCode="_-* #,##0.000_-;\-* #,##0.000_-;_-* &quot;-&quot;_-;_-@_-"/>
    <numFmt numFmtId="216" formatCode="_-* #,##0.0_-;\-* #,##0.0_-;_-* &quot;-&quot;_-;_-@_-"/>
    <numFmt numFmtId="217" formatCode="0.0"/>
    <numFmt numFmtId="218" formatCode="0.000000"/>
    <numFmt numFmtId="219" formatCode="0.00000"/>
    <numFmt numFmtId="220" formatCode="0.0000"/>
    <numFmt numFmtId="221" formatCode="0.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8"/>
      <name val="MS UI Gothic"/>
      <family val="3"/>
    </font>
    <font>
      <sz val="6"/>
      <name val="MS UI Gothic"/>
      <family val="3"/>
    </font>
    <font>
      <sz val="7"/>
      <name val="MS UI Gothic"/>
      <family val="3"/>
    </font>
    <font>
      <sz val="14"/>
      <name val="明朝"/>
      <family val="1"/>
    </font>
    <font>
      <u val="single"/>
      <sz val="9.8"/>
      <color indexed="12"/>
      <name val="明朝"/>
      <family val="1"/>
    </font>
    <font>
      <sz val="16"/>
      <name val="明朝"/>
      <family val="1"/>
    </font>
    <font>
      <u val="single"/>
      <sz val="9.8"/>
      <color indexed="36"/>
      <name val="明朝"/>
      <family val="1"/>
    </font>
    <font>
      <sz val="7"/>
      <name val="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明朝"/>
      <family val="1"/>
    </font>
    <font>
      <sz val="8"/>
      <name val="ＭＳ Ｐ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2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38" fontId="25" fillId="0" borderId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</cellStyleXfs>
  <cellXfs count="717">
    <xf numFmtId="0" fontId="0" fillId="0" borderId="0" xfId="0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vertical="center" wrapText="1"/>
    </xf>
    <xf numFmtId="178" fontId="3" fillId="0" borderId="4" xfId="0" applyNumberFormat="1" applyFont="1" applyFill="1" applyBorder="1" applyAlignment="1">
      <alignment wrapText="1"/>
    </xf>
    <xf numFmtId="178" fontId="3" fillId="0" borderId="0" xfId="0" applyNumberFormat="1" applyFont="1" applyFill="1" applyBorder="1" applyAlignment="1">
      <alignment wrapText="1"/>
    </xf>
    <xf numFmtId="178" fontId="3" fillId="0" borderId="5" xfId="0" applyNumberFormat="1" applyFont="1" applyFill="1" applyBorder="1" applyAlignment="1">
      <alignment wrapText="1"/>
    </xf>
    <xf numFmtId="178" fontId="3" fillId="0" borderId="6" xfId="0" applyNumberFormat="1" applyFont="1" applyFill="1" applyBorder="1" applyAlignment="1">
      <alignment horizontal="center" wrapText="1"/>
    </xf>
    <xf numFmtId="178" fontId="3" fillId="0" borderId="7" xfId="0" applyNumberFormat="1" applyFont="1" applyFill="1" applyBorder="1" applyAlignment="1">
      <alignment horizont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wrapText="1"/>
    </xf>
    <xf numFmtId="178" fontId="3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4" fillId="0" borderId="6" xfId="0" applyNumberFormat="1" applyFont="1" applyFill="1" applyBorder="1" applyAlignment="1">
      <alignment vertical="center" wrapText="1"/>
    </xf>
    <xf numFmtId="38" fontId="5" fillId="0" borderId="12" xfId="17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right" wrapText="1"/>
    </xf>
    <xf numFmtId="38" fontId="6" fillId="0" borderId="14" xfId="17" applyFont="1" applyFill="1" applyBorder="1" applyAlignment="1">
      <alignment horizontal="right" wrapText="1"/>
    </xf>
    <xf numFmtId="38" fontId="6" fillId="0" borderId="15" xfId="17" applyFont="1" applyFill="1" applyBorder="1" applyAlignment="1">
      <alignment horizontal="right" wrapText="1"/>
    </xf>
    <xf numFmtId="38" fontId="5" fillId="0" borderId="16" xfId="17" applyFont="1" applyFill="1" applyBorder="1" applyAlignment="1">
      <alignment horizontal="right" vertical="center" wrapText="1"/>
    </xf>
    <xf numFmtId="38" fontId="5" fillId="0" borderId="17" xfId="17" applyFont="1" applyFill="1" applyBorder="1" applyAlignment="1">
      <alignment horizontal="right" vertical="center" wrapText="1"/>
    </xf>
    <xf numFmtId="38" fontId="5" fillId="0" borderId="18" xfId="17" applyFont="1" applyFill="1" applyBorder="1" applyAlignment="1">
      <alignment horizontal="right" vertical="center" wrapText="1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5" fillId="0" borderId="32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35" xfId="0" applyNumberFormat="1" applyFont="1" applyFill="1" applyBorder="1" applyAlignment="1">
      <alignment horizontal="center" vertical="center" wrapText="1"/>
    </xf>
    <xf numFmtId="178" fontId="5" fillId="0" borderId="36" xfId="0" applyNumberFormat="1" applyFont="1" applyFill="1" applyBorder="1" applyAlignment="1">
      <alignment horizontal="center" vertical="center" wrapText="1"/>
    </xf>
    <xf numFmtId="178" fontId="5" fillId="0" borderId="37" xfId="0" applyNumberFormat="1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wrapText="1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 wrapText="1"/>
    </xf>
    <xf numFmtId="178" fontId="5" fillId="0" borderId="43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right" vertical="center" wrapText="1"/>
    </xf>
    <xf numFmtId="178" fontId="3" fillId="0" borderId="32" xfId="0" applyNumberFormat="1" applyFont="1" applyFill="1" applyBorder="1" applyAlignment="1">
      <alignment horizontal="center" vertical="center" wrapText="1"/>
    </xf>
    <xf numFmtId="178" fontId="3" fillId="0" borderId="33" xfId="0" applyNumberFormat="1" applyFont="1" applyFill="1" applyBorder="1" applyAlignment="1">
      <alignment horizontal="center" vertical="center" wrapText="1"/>
    </xf>
    <xf numFmtId="178" fontId="3" fillId="0" borderId="34" xfId="0" applyNumberFormat="1" applyFont="1" applyFill="1" applyBorder="1" applyAlignment="1">
      <alignment horizontal="center" vertical="center" wrapText="1"/>
    </xf>
    <xf numFmtId="178" fontId="3" fillId="0" borderId="35" xfId="0" applyNumberFormat="1" applyFont="1" applyFill="1" applyBorder="1" applyAlignment="1">
      <alignment horizontal="center" vertical="center" wrapText="1"/>
    </xf>
    <xf numFmtId="178" fontId="3" fillId="0" borderId="36" xfId="0" applyNumberFormat="1" applyFont="1" applyFill="1" applyBorder="1" applyAlignment="1">
      <alignment horizontal="center" vertical="center" wrapText="1"/>
    </xf>
    <xf numFmtId="178" fontId="3" fillId="0" borderId="37" xfId="0" applyNumberFormat="1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justify"/>
    </xf>
    <xf numFmtId="178" fontId="5" fillId="0" borderId="19" xfId="0" applyNumberFormat="1" applyFont="1" applyFill="1" applyBorder="1" applyAlignment="1">
      <alignment horizontal="center" vertical="justify"/>
    </xf>
    <xf numFmtId="178" fontId="5" fillId="0" borderId="44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 wrapText="1"/>
    </xf>
    <xf numFmtId="38" fontId="6" fillId="0" borderId="21" xfId="17" applyFont="1" applyFill="1" applyBorder="1" applyAlignment="1">
      <alignment horizontal="right" vertical="center" wrapText="1"/>
    </xf>
    <xf numFmtId="38" fontId="5" fillId="0" borderId="21" xfId="17" applyFont="1" applyFill="1" applyBorder="1" applyAlignment="1">
      <alignment vertical="center" wrapText="1"/>
    </xf>
    <xf numFmtId="38" fontId="6" fillId="0" borderId="24" xfId="17" applyFont="1" applyFill="1" applyBorder="1" applyAlignment="1">
      <alignment horizontal="right" vertical="center" wrapText="1"/>
    </xf>
    <xf numFmtId="38" fontId="5" fillId="0" borderId="24" xfId="17" applyFont="1" applyFill="1" applyBorder="1" applyAlignment="1">
      <alignment vertical="center" wrapText="1"/>
    </xf>
    <xf numFmtId="38" fontId="6" fillId="0" borderId="8" xfId="17" applyFont="1" applyFill="1" applyBorder="1" applyAlignment="1">
      <alignment horizontal="right" vertical="center" wrapText="1"/>
    </xf>
    <xf numFmtId="38" fontId="5" fillId="0" borderId="8" xfId="17" applyFont="1" applyFill="1" applyBorder="1" applyAlignment="1">
      <alignment vertical="center" wrapText="1"/>
    </xf>
    <xf numFmtId="38" fontId="6" fillId="0" borderId="9" xfId="17" applyFont="1" applyFill="1" applyBorder="1" applyAlignment="1">
      <alignment horizontal="right" vertical="center" wrapText="1"/>
    </xf>
    <xf numFmtId="38" fontId="5" fillId="0" borderId="9" xfId="17" applyFont="1" applyFill="1" applyBorder="1" applyAlignment="1">
      <alignment vertical="center" wrapText="1"/>
    </xf>
    <xf numFmtId="38" fontId="6" fillId="0" borderId="10" xfId="17" applyFont="1" applyFill="1" applyBorder="1" applyAlignment="1">
      <alignment horizontal="right" vertical="center" wrapText="1"/>
    </xf>
    <xf numFmtId="38" fontId="5" fillId="0" borderId="10" xfId="17" applyFont="1" applyFill="1" applyBorder="1" applyAlignment="1">
      <alignment vertical="center" wrapText="1"/>
    </xf>
    <xf numFmtId="38" fontId="6" fillId="0" borderId="5" xfId="17" applyFont="1" applyFill="1" applyBorder="1" applyAlignment="1">
      <alignment horizontal="right" wrapText="1"/>
    </xf>
    <xf numFmtId="38" fontId="6" fillId="0" borderId="25" xfId="17" applyFont="1" applyFill="1" applyBorder="1" applyAlignment="1">
      <alignment horizontal="right" wrapText="1"/>
    </xf>
    <xf numFmtId="38" fontId="5" fillId="0" borderId="25" xfId="17" applyFont="1" applyFill="1" applyBorder="1" applyAlignment="1">
      <alignment horizontal="right" vertical="center" wrapText="1"/>
    </xf>
    <xf numFmtId="38" fontId="6" fillId="0" borderId="46" xfId="17" applyFont="1" applyFill="1" applyBorder="1" applyAlignment="1">
      <alignment horizontal="right" wrapText="1"/>
    </xf>
    <xf numFmtId="38" fontId="6" fillId="0" borderId="24" xfId="17" applyFont="1" applyFill="1" applyBorder="1" applyAlignment="1">
      <alignment horizontal="right" wrapText="1"/>
    </xf>
    <xf numFmtId="38" fontId="5" fillId="0" borderId="24" xfId="17" applyFont="1" applyFill="1" applyBorder="1" applyAlignment="1">
      <alignment horizontal="right" vertical="center" wrapText="1"/>
    </xf>
    <xf numFmtId="38" fontId="6" fillId="0" borderId="47" xfId="17" applyFont="1" applyFill="1" applyBorder="1" applyAlignment="1">
      <alignment horizontal="right" wrapText="1"/>
    </xf>
    <xf numFmtId="38" fontId="6" fillId="0" borderId="48" xfId="17" applyFont="1" applyFill="1" applyBorder="1" applyAlignment="1">
      <alignment horizontal="right" wrapText="1"/>
    </xf>
    <xf numFmtId="38" fontId="5" fillId="0" borderId="48" xfId="17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28" applyFont="1" applyFill="1" applyAlignment="1">
      <alignment horizontal="right"/>
      <protection/>
    </xf>
    <xf numFmtId="0" fontId="8" fillId="0" borderId="0" xfId="0" applyFont="1" applyFill="1" applyAlignment="1">
      <alignment horizontal="right" vertical="center"/>
    </xf>
    <xf numFmtId="0" fontId="6" fillId="0" borderId="0" xfId="29" applyFont="1" applyFill="1" applyBorder="1" applyAlignment="1">
      <alignment horizontal="right"/>
      <protection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centerContinuous" vertical="center"/>
    </xf>
    <xf numFmtId="0" fontId="6" fillId="0" borderId="51" xfId="0" applyFont="1" applyFill="1" applyBorder="1" applyAlignment="1">
      <alignment horizontal="centerContinuous" vertical="center"/>
    </xf>
    <xf numFmtId="0" fontId="6" fillId="0" borderId="52" xfId="0" applyFont="1" applyFill="1" applyBorder="1" applyAlignment="1">
      <alignment horizontal="centerContinuous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54" xfId="0" applyFont="1" applyFill="1" applyBorder="1" applyAlignment="1">
      <alignment horizontal="centerContinuous" vertical="center"/>
    </xf>
    <xf numFmtId="0" fontId="6" fillId="0" borderId="55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distributed" vertical="center"/>
    </xf>
    <xf numFmtId="177" fontId="6" fillId="0" borderId="63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177" fontId="6" fillId="0" borderId="66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67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distributed" vertical="center"/>
    </xf>
    <xf numFmtId="177" fontId="6" fillId="0" borderId="65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68" xfId="0" applyNumberFormat="1" applyFont="1" applyFill="1" applyBorder="1" applyAlignment="1">
      <alignment vertical="center"/>
    </xf>
    <xf numFmtId="0" fontId="6" fillId="0" borderId="69" xfId="0" applyFont="1" applyFill="1" applyBorder="1" applyAlignment="1">
      <alignment horizontal="distributed" vertical="center"/>
    </xf>
    <xf numFmtId="177" fontId="6" fillId="0" borderId="69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58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9" fillId="0" borderId="65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0" fontId="9" fillId="0" borderId="71" xfId="0" applyFont="1" applyFill="1" applyBorder="1" applyAlignment="1">
      <alignment horizontal="distributed" vertical="center" indent="1"/>
    </xf>
    <xf numFmtId="177" fontId="9" fillId="0" borderId="71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vertical="center"/>
    </xf>
    <xf numFmtId="177" fontId="9" fillId="0" borderId="72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0" fontId="9" fillId="0" borderId="73" xfId="0" applyFont="1" applyFill="1" applyBorder="1" applyAlignment="1">
      <alignment horizontal="distributed" vertical="center" indent="1"/>
    </xf>
    <xf numFmtId="0" fontId="9" fillId="0" borderId="74" xfId="0" applyFont="1" applyFill="1" applyBorder="1" applyAlignment="1">
      <alignment horizontal="distributed" vertical="center" indent="1"/>
    </xf>
    <xf numFmtId="177" fontId="9" fillId="0" borderId="74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30" xfId="0" applyNumberFormat="1" applyFont="1" applyFill="1" applyBorder="1" applyAlignment="1">
      <alignment vertical="center"/>
    </xf>
    <xf numFmtId="177" fontId="9" fillId="0" borderId="61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0" fontId="9" fillId="0" borderId="75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13" fillId="0" borderId="0" xfId="31" applyFont="1" applyAlignment="1">
      <alignment horizontal="left" vertical="center"/>
      <protection/>
    </xf>
    <xf numFmtId="0" fontId="14" fillId="0" borderId="0" xfId="31" applyFont="1" applyAlignment="1">
      <alignment horizontal="left" vertical="center"/>
      <protection/>
    </xf>
    <xf numFmtId="0" fontId="15" fillId="0" borderId="0" xfId="31" applyFont="1" applyAlignment="1">
      <alignment vertical="center"/>
      <protection/>
    </xf>
    <xf numFmtId="0" fontId="14" fillId="0" borderId="0" xfId="31" applyFont="1" applyBorder="1" applyAlignment="1">
      <alignment horizontal="left" vertical="center"/>
      <protection/>
    </xf>
    <xf numFmtId="0" fontId="6" fillId="0" borderId="0" xfId="31" applyFont="1" applyBorder="1" applyAlignment="1">
      <alignment horizontal="right" vertic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31" applyFont="1" applyAlignment="1">
      <alignment vertical="center"/>
      <protection/>
    </xf>
    <xf numFmtId="0" fontId="16" fillId="0" borderId="76" xfId="31" applyFont="1" applyBorder="1" applyAlignment="1">
      <alignment horizontal="center" vertical="center" wrapText="1"/>
      <protection/>
    </xf>
    <xf numFmtId="0" fontId="16" fillId="0" borderId="77" xfId="31" applyFont="1" applyBorder="1" applyAlignment="1">
      <alignment horizontal="center" vertical="center"/>
      <protection/>
    </xf>
    <xf numFmtId="0" fontId="16" fillId="0" borderId="78" xfId="31" applyFont="1" applyBorder="1" applyAlignment="1">
      <alignment horizontal="center" vertical="center"/>
      <protection/>
    </xf>
    <xf numFmtId="0" fontId="16" fillId="0" borderId="79" xfId="31" applyFont="1" applyBorder="1" applyAlignment="1">
      <alignment horizontal="center" vertical="center"/>
      <protection/>
    </xf>
    <xf numFmtId="0" fontId="16" fillId="0" borderId="80" xfId="31" applyFont="1" applyBorder="1" applyAlignment="1">
      <alignment horizontal="center" vertical="center" wrapText="1"/>
      <protection/>
    </xf>
    <xf numFmtId="0" fontId="0" fillId="0" borderId="81" xfId="31" applyFont="1" applyBorder="1" applyAlignment="1">
      <alignment horizontal="center" vertical="center" wrapText="1"/>
      <protection/>
    </xf>
    <xf numFmtId="0" fontId="16" fillId="0" borderId="32" xfId="31" applyFont="1" applyBorder="1" applyAlignment="1">
      <alignment horizontal="center" vertical="center" wrapText="1"/>
      <protection/>
    </xf>
    <xf numFmtId="0" fontId="0" fillId="0" borderId="33" xfId="31" applyFont="1" applyBorder="1" applyAlignment="1">
      <alignment horizontal="center" vertical="center" wrapText="1"/>
      <protection/>
    </xf>
    <xf numFmtId="0" fontId="9" fillId="0" borderId="0" xfId="31" applyFont="1" applyAlignment="1">
      <alignment vertical="center"/>
      <protection/>
    </xf>
    <xf numFmtId="0" fontId="16" fillId="0" borderId="82" xfId="31" applyFont="1" applyBorder="1" applyAlignment="1">
      <alignment horizontal="center" vertical="center" wrapText="1"/>
      <protection/>
    </xf>
    <xf numFmtId="0" fontId="16" fillId="0" borderId="83" xfId="31" applyFont="1" applyBorder="1" applyAlignment="1">
      <alignment horizontal="center" vertical="center" wrapText="1"/>
      <protection/>
    </xf>
    <xf numFmtId="0" fontId="16" fillId="0" borderId="84" xfId="31" applyFont="1" applyBorder="1" applyAlignment="1">
      <alignment horizontal="center" vertical="center" wrapText="1"/>
      <protection/>
    </xf>
    <xf numFmtId="0" fontId="16" fillId="0" borderId="85" xfId="31" applyFont="1" applyBorder="1" applyAlignment="1">
      <alignment horizontal="center" vertical="center" wrapText="1"/>
      <protection/>
    </xf>
    <xf numFmtId="0" fontId="16" fillId="0" borderId="86" xfId="31" applyFont="1" applyBorder="1" applyAlignment="1">
      <alignment horizontal="center" vertical="center" wrapText="1"/>
      <protection/>
    </xf>
    <xf numFmtId="0" fontId="16" fillId="0" borderId="87" xfId="31" applyFont="1" applyBorder="1" applyAlignment="1">
      <alignment horizontal="center" vertical="center" wrapText="1"/>
      <protection/>
    </xf>
    <xf numFmtId="0" fontId="16" fillId="0" borderId="88" xfId="31" applyFont="1" applyBorder="1" applyAlignment="1">
      <alignment horizontal="center" vertical="center" wrapText="1"/>
      <protection/>
    </xf>
    <xf numFmtId="0" fontId="16" fillId="0" borderId="89" xfId="31" applyFont="1" applyBorder="1" applyAlignment="1">
      <alignment horizontal="center" vertical="center" wrapText="1"/>
      <protection/>
    </xf>
    <xf numFmtId="0" fontId="9" fillId="0" borderId="0" xfId="31" applyFont="1" applyAlignment="1">
      <alignment vertical="center" wrapText="1"/>
      <protection/>
    </xf>
    <xf numFmtId="0" fontId="9" fillId="0" borderId="90" xfId="31" applyFont="1" applyBorder="1" applyAlignment="1">
      <alignment horizontal="distributed" vertical="center"/>
      <protection/>
    </xf>
    <xf numFmtId="176" fontId="17" fillId="0" borderId="91" xfId="31" applyNumberFormat="1" applyFont="1" applyBorder="1" applyAlignment="1">
      <alignment vertical="center"/>
      <protection/>
    </xf>
    <xf numFmtId="209" fontId="17" fillId="0" borderId="92" xfId="31" applyNumberFormat="1" applyFont="1" applyBorder="1" applyAlignment="1">
      <alignment vertical="center"/>
      <protection/>
    </xf>
    <xf numFmtId="176" fontId="17" fillId="0" borderId="93" xfId="31" applyNumberFormat="1" applyFont="1" applyBorder="1" applyAlignment="1">
      <alignment vertical="center"/>
      <protection/>
    </xf>
    <xf numFmtId="176" fontId="17" fillId="0" borderId="94" xfId="31" applyNumberFormat="1" applyFont="1" applyBorder="1" applyAlignment="1">
      <alignment vertical="center"/>
      <protection/>
    </xf>
    <xf numFmtId="176" fontId="17" fillId="0" borderId="23" xfId="31" applyNumberFormat="1" applyFont="1" applyBorder="1" applyAlignment="1">
      <alignment vertical="center"/>
      <protection/>
    </xf>
    <xf numFmtId="176" fontId="17" fillId="0" borderId="95" xfId="31" applyNumberFormat="1" applyFont="1" applyBorder="1" applyAlignment="1">
      <alignment vertical="center"/>
      <protection/>
    </xf>
    <xf numFmtId="176" fontId="17" fillId="0" borderId="96" xfId="31" applyNumberFormat="1" applyFont="1" applyBorder="1" applyAlignment="1">
      <alignment vertical="center"/>
      <protection/>
    </xf>
    <xf numFmtId="176" fontId="17" fillId="0" borderId="97" xfId="31" applyNumberFormat="1" applyFont="1" applyBorder="1" applyAlignment="1">
      <alignment vertical="center"/>
      <protection/>
    </xf>
    <xf numFmtId="176" fontId="17" fillId="0" borderId="98" xfId="31" applyNumberFormat="1" applyFont="1" applyBorder="1" applyAlignment="1">
      <alignment vertical="center"/>
      <protection/>
    </xf>
    <xf numFmtId="176" fontId="17" fillId="0" borderId="99" xfId="31" applyNumberFormat="1" applyFont="1" applyBorder="1" applyAlignment="1">
      <alignment vertical="center"/>
      <protection/>
    </xf>
    <xf numFmtId="176" fontId="17" fillId="0" borderId="100" xfId="31" applyNumberFormat="1" applyFont="1" applyBorder="1" applyAlignment="1">
      <alignment vertical="center"/>
      <protection/>
    </xf>
    <xf numFmtId="0" fontId="9" fillId="0" borderId="101" xfId="31" applyFont="1" applyBorder="1" applyAlignment="1">
      <alignment horizontal="distributed" vertical="center"/>
      <protection/>
    </xf>
    <xf numFmtId="176" fontId="17" fillId="0" borderId="102" xfId="31" applyNumberFormat="1" applyFont="1" applyBorder="1" applyAlignment="1">
      <alignment vertical="center"/>
      <protection/>
    </xf>
    <xf numFmtId="209" fontId="17" fillId="0" borderId="103" xfId="31" applyNumberFormat="1" applyFont="1" applyBorder="1" applyAlignment="1">
      <alignment vertical="center"/>
      <protection/>
    </xf>
    <xf numFmtId="176" fontId="17" fillId="0" borderId="104" xfId="31" applyNumberFormat="1" applyFont="1" applyBorder="1" applyAlignment="1">
      <alignment vertical="center"/>
      <protection/>
    </xf>
    <xf numFmtId="176" fontId="17" fillId="0" borderId="105" xfId="31" applyNumberFormat="1" applyFont="1" applyBorder="1" applyAlignment="1">
      <alignment vertical="center"/>
      <protection/>
    </xf>
    <xf numFmtId="176" fontId="17" fillId="0" borderId="20" xfId="31" applyNumberFormat="1" applyFont="1" applyBorder="1" applyAlignment="1">
      <alignment vertical="center"/>
      <protection/>
    </xf>
    <xf numFmtId="176" fontId="17" fillId="0" borderId="106" xfId="31" applyNumberFormat="1" applyFont="1" applyBorder="1" applyAlignment="1">
      <alignment vertical="center"/>
      <protection/>
    </xf>
    <xf numFmtId="176" fontId="17" fillId="0" borderId="103" xfId="31" applyNumberFormat="1" applyFont="1" applyBorder="1" applyAlignment="1">
      <alignment vertical="center"/>
      <protection/>
    </xf>
    <xf numFmtId="176" fontId="17" fillId="0" borderId="107" xfId="31" applyNumberFormat="1" applyFont="1" applyBorder="1" applyAlignment="1">
      <alignment vertical="center"/>
      <protection/>
    </xf>
    <xf numFmtId="176" fontId="17" fillId="0" borderId="108" xfId="31" applyNumberFormat="1" applyFont="1" applyBorder="1" applyAlignment="1">
      <alignment vertical="center"/>
      <protection/>
    </xf>
    <xf numFmtId="176" fontId="17" fillId="0" borderId="109" xfId="31" applyNumberFormat="1" applyFont="1" applyBorder="1" applyAlignment="1">
      <alignment vertical="center"/>
      <protection/>
    </xf>
    <xf numFmtId="0" fontId="9" fillId="0" borderId="34" xfId="31" applyFont="1" applyBorder="1" applyAlignment="1">
      <alignment horizontal="distributed" vertical="center"/>
      <protection/>
    </xf>
    <xf numFmtId="176" fontId="17" fillId="0" borderId="110" xfId="31" applyNumberFormat="1" applyFont="1" applyBorder="1" applyAlignment="1">
      <alignment vertical="center"/>
      <protection/>
    </xf>
    <xf numFmtId="209" fontId="17" fillId="0" borderId="111" xfId="31" applyNumberFormat="1" applyFont="1" applyBorder="1" applyAlignment="1">
      <alignment vertical="center"/>
      <protection/>
    </xf>
    <xf numFmtId="176" fontId="17" fillId="0" borderId="112" xfId="31" applyNumberFormat="1" applyFont="1" applyBorder="1" applyAlignment="1">
      <alignment vertical="center"/>
      <protection/>
    </xf>
    <xf numFmtId="176" fontId="17" fillId="0" borderId="113" xfId="31" applyNumberFormat="1" applyFont="1" applyBorder="1" applyAlignment="1">
      <alignment vertical="center"/>
      <protection/>
    </xf>
    <xf numFmtId="176" fontId="17" fillId="0" borderId="0" xfId="31" applyNumberFormat="1" applyFont="1" applyBorder="1" applyAlignment="1">
      <alignment vertical="center"/>
      <protection/>
    </xf>
    <xf numFmtId="176" fontId="17" fillId="0" borderId="114" xfId="31" applyNumberFormat="1" applyFont="1" applyBorder="1" applyAlignment="1">
      <alignment vertical="center"/>
      <protection/>
    </xf>
    <xf numFmtId="176" fontId="17" fillId="0" borderId="115" xfId="31" applyNumberFormat="1" applyFont="1" applyBorder="1" applyAlignment="1">
      <alignment vertical="center"/>
      <protection/>
    </xf>
    <xf numFmtId="176" fontId="17" fillId="0" borderId="116" xfId="31" applyNumberFormat="1" applyFont="1" applyBorder="1" applyAlignment="1">
      <alignment vertical="center"/>
      <protection/>
    </xf>
    <xf numFmtId="176" fontId="17" fillId="0" borderId="117" xfId="31" applyNumberFormat="1" applyFont="1" applyBorder="1" applyAlignment="1">
      <alignment vertical="center"/>
      <protection/>
    </xf>
    <xf numFmtId="176" fontId="17" fillId="0" borderId="118" xfId="31" applyNumberFormat="1" applyFont="1" applyBorder="1" applyAlignment="1">
      <alignment vertical="center"/>
      <protection/>
    </xf>
    <xf numFmtId="176" fontId="17" fillId="0" borderId="119" xfId="31" applyNumberFormat="1" applyFont="1" applyBorder="1" applyAlignment="1">
      <alignment vertical="center"/>
      <protection/>
    </xf>
    <xf numFmtId="0" fontId="9" fillId="0" borderId="120" xfId="31" applyFont="1" applyBorder="1" applyAlignment="1">
      <alignment horizontal="distributed" vertical="center"/>
      <protection/>
    </xf>
    <xf numFmtId="176" fontId="17" fillId="0" borderId="121" xfId="31" applyNumberFormat="1" applyFont="1" applyBorder="1" applyAlignment="1">
      <alignment vertical="center"/>
      <protection/>
    </xf>
    <xf numFmtId="209" fontId="17" fillId="0" borderId="122" xfId="31" applyNumberFormat="1" applyFont="1" applyBorder="1" applyAlignment="1">
      <alignment vertical="center"/>
      <protection/>
    </xf>
    <xf numFmtId="176" fontId="17" fillId="0" borderId="123" xfId="31" applyNumberFormat="1" applyFont="1" applyBorder="1" applyAlignment="1">
      <alignment vertical="center"/>
      <protection/>
    </xf>
    <xf numFmtId="176" fontId="17" fillId="0" borderId="124" xfId="31" applyNumberFormat="1" applyFont="1" applyBorder="1" applyAlignment="1">
      <alignment vertical="center"/>
      <protection/>
    </xf>
    <xf numFmtId="176" fontId="17" fillId="0" borderId="1" xfId="31" applyNumberFormat="1" applyFont="1" applyBorder="1" applyAlignment="1">
      <alignment vertical="center"/>
      <protection/>
    </xf>
    <xf numFmtId="176" fontId="17" fillId="0" borderId="125" xfId="31" applyNumberFormat="1" applyFont="1" applyBorder="1" applyAlignment="1">
      <alignment vertical="center"/>
      <protection/>
    </xf>
    <xf numFmtId="176" fontId="17" fillId="0" borderId="122" xfId="31" applyNumberFormat="1" applyFont="1" applyBorder="1" applyAlignment="1">
      <alignment vertical="center"/>
      <protection/>
    </xf>
    <xf numFmtId="176" fontId="17" fillId="0" borderId="126" xfId="31" applyNumberFormat="1" applyFont="1" applyBorder="1" applyAlignment="1">
      <alignment vertical="center"/>
      <protection/>
    </xf>
    <xf numFmtId="176" fontId="17" fillId="0" borderId="127" xfId="31" applyNumberFormat="1" applyFont="1" applyBorder="1" applyAlignment="1">
      <alignment vertical="center"/>
      <protection/>
    </xf>
    <xf numFmtId="176" fontId="17" fillId="0" borderId="128" xfId="31" applyNumberFormat="1" applyFont="1" applyBorder="1" applyAlignment="1">
      <alignment vertical="center"/>
      <protection/>
    </xf>
    <xf numFmtId="0" fontId="9" fillId="0" borderId="129" xfId="31" applyFont="1" applyFill="1" applyBorder="1" applyAlignment="1">
      <alignment horizontal="distributed" vertical="center" indent="1"/>
      <protection/>
    </xf>
    <xf numFmtId="176" fontId="18" fillId="0" borderId="130" xfId="31" applyNumberFormat="1" applyFont="1" applyFill="1" applyBorder="1" applyAlignment="1">
      <alignment vertical="center"/>
      <protection/>
    </xf>
    <xf numFmtId="176" fontId="18" fillId="0" borderId="131" xfId="31" applyNumberFormat="1" applyFont="1" applyFill="1" applyBorder="1" applyAlignment="1">
      <alignment vertical="center"/>
      <protection/>
    </xf>
    <xf numFmtId="176" fontId="18" fillId="0" borderId="132" xfId="31" applyNumberFormat="1" applyFont="1" applyFill="1" applyBorder="1" applyAlignment="1">
      <alignment vertical="center"/>
      <protection/>
    </xf>
    <xf numFmtId="176" fontId="18" fillId="0" borderId="133" xfId="31" applyNumberFormat="1" applyFont="1" applyFill="1" applyBorder="1" applyAlignment="1">
      <alignment vertical="center"/>
      <protection/>
    </xf>
    <xf numFmtId="176" fontId="18" fillId="0" borderId="134" xfId="31" applyNumberFormat="1" applyFont="1" applyFill="1" applyBorder="1" applyAlignment="1">
      <alignment vertical="center"/>
      <protection/>
    </xf>
    <xf numFmtId="176" fontId="18" fillId="0" borderId="135" xfId="31" applyNumberFormat="1" applyFont="1" applyFill="1" applyBorder="1" applyAlignment="1">
      <alignment vertical="center"/>
      <protection/>
    </xf>
    <xf numFmtId="176" fontId="18" fillId="0" borderId="136" xfId="31" applyNumberFormat="1" applyFont="1" applyFill="1" applyBorder="1" applyAlignment="1">
      <alignment vertical="center"/>
      <protection/>
    </xf>
    <xf numFmtId="176" fontId="18" fillId="0" borderId="137" xfId="31" applyNumberFormat="1" applyFont="1" applyFill="1" applyBorder="1" applyAlignment="1">
      <alignment vertical="center"/>
      <protection/>
    </xf>
    <xf numFmtId="176" fontId="18" fillId="0" borderId="138" xfId="31" applyNumberFormat="1" applyFont="1" applyFill="1" applyBorder="1" applyAlignment="1">
      <alignment vertical="center"/>
      <protection/>
    </xf>
    <xf numFmtId="176" fontId="18" fillId="0" borderId="139" xfId="31" applyNumberFormat="1" applyFont="1" applyFill="1" applyBorder="1" applyAlignment="1">
      <alignment vertical="center"/>
      <protection/>
    </xf>
    <xf numFmtId="0" fontId="9" fillId="0" borderId="0" xfId="31" applyFont="1" applyFill="1" applyAlignment="1">
      <alignment vertical="center"/>
      <protection/>
    </xf>
    <xf numFmtId="0" fontId="9" fillId="0" borderId="36" xfId="31" applyFont="1" applyFill="1" applyBorder="1" applyAlignment="1">
      <alignment horizontal="distributed" vertical="center" indent="1"/>
      <protection/>
    </xf>
    <xf numFmtId="176" fontId="18" fillId="0" borderId="140" xfId="31" applyNumberFormat="1" applyFont="1" applyFill="1" applyBorder="1" applyAlignment="1">
      <alignment vertical="center"/>
      <protection/>
    </xf>
    <xf numFmtId="176" fontId="18" fillId="0" borderId="28" xfId="31" applyNumberFormat="1" applyFont="1" applyFill="1" applyBorder="1" applyAlignment="1">
      <alignment vertical="center"/>
      <protection/>
    </xf>
    <xf numFmtId="176" fontId="18" fillId="0" borderId="141" xfId="31" applyNumberFormat="1" applyFont="1" applyFill="1" applyBorder="1" applyAlignment="1">
      <alignment vertical="center"/>
      <protection/>
    </xf>
    <xf numFmtId="176" fontId="18" fillId="0" borderId="62" xfId="31" applyNumberFormat="1" applyFont="1" applyFill="1" applyBorder="1" applyAlignment="1">
      <alignment vertical="center"/>
      <protection/>
    </xf>
    <xf numFmtId="176" fontId="18" fillId="0" borderId="142" xfId="31" applyNumberFormat="1" applyFont="1" applyFill="1" applyBorder="1" applyAlignment="1">
      <alignment vertical="center"/>
      <protection/>
    </xf>
    <xf numFmtId="176" fontId="18" fillId="0" borderId="143" xfId="31" applyNumberFormat="1" applyFont="1" applyFill="1" applyBorder="1" applyAlignment="1">
      <alignment vertical="center"/>
      <protection/>
    </xf>
    <xf numFmtId="176" fontId="18" fillId="0" borderId="144" xfId="31" applyNumberFormat="1" applyFont="1" applyFill="1" applyBorder="1" applyAlignment="1">
      <alignment vertical="center"/>
      <protection/>
    </xf>
    <xf numFmtId="176" fontId="18" fillId="0" borderId="145" xfId="31" applyNumberFormat="1" applyFont="1" applyFill="1" applyBorder="1" applyAlignment="1">
      <alignment vertical="center"/>
      <protection/>
    </xf>
    <xf numFmtId="176" fontId="18" fillId="0" borderId="146" xfId="31" applyNumberFormat="1" applyFont="1" applyFill="1" applyBorder="1" applyAlignment="1">
      <alignment vertical="center"/>
      <protection/>
    </xf>
    <xf numFmtId="176" fontId="18" fillId="0" borderId="147" xfId="31" applyNumberFormat="1" applyFont="1" applyFill="1" applyBorder="1" applyAlignment="1">
      <alignment vertical="center"/>
      <protection/>
    </xf>
    <xf numFmtId="0" fontId="18" fillId="0" borderId="0" xfId="31" applyFont="1" applyFill="1" applyAlignment="1">
      <alignment vertical="center"/>
      <protection/>
    </xf>
    <xf numFmtId="0" fontId="19" fillId="0" borderId="0" xfId="31" applyFont="1" applyFill="1" applyAlignment="1">
      <alignment horizontal="left" vertical="center"/>
      <protection/>
    </xf>
    <xf numFmtId="0" fontId="15" fillId="0" borderId="0" xfId="31" applyFont="1" applyFill="1" applyAlignment="1">
      <alignment vertical="center"/>
      <protection/>
    </xf>
    <xf numFmtId="0" fontId="6" fillId="0" borderId="0" xfId="31" applyFont="1" applyFill="1" applyBorder="1" applyAlignment="1">
      <alignment horizontal="right" vertical="center"/>
      <protection/>
    </xf>
    <xf numFmtId="0" fontId="14" fillId="0" borderId="0" xfId="31" applyFont="1" applyFill="1" applyBorder="1" applyAlignment="1">
      <alignment horizontal="left" vertical="center"/>
      <protection/>
    </xf>
    <xf numFmtId="0" fontId="6" fillId="0" borderId="0" xfId="31" applyFont="1" applyFill="1" applyAlignment="1">
      <alignment vertical="center"/>
      <protection/>
    </xf>
    <xf numFmtId="0" fontId="16" fillId="0" borderId="76" xfId="31" applyFont="1" applyFill="1" applyBorder="1" applyAlignment="1">
      <alignment horizontal="center" vertical="center" wrapText="1"/>
      <protection/>
    </xf>
    <xf numFmtId="0" fontId="18" fillId="0" borderId="77" xfId="31" applyFont="1" applyFill="1" applyBorder="1" applyAlignment="1">
      <alignment horizontal="centerContinuous" vertical="center"/>
      <protection/>
    </xf>
    <xf numFmtId="0" fontId="18" fillId="0" borderId="78" xfId="31" applyFont="1" applyFill="1" applyBorder="1" applyAlignment="1">
      <alignment horizontal="centerContinuous" vertical="center"/>
      <protection/>
    </xf>
    <xf numFmtId="0" fontId="18" fillId="0" borderId="148" xfId="31" applyFont="1" applyFill="1" applyBorder="1" applyAlignment="1">
      <alignment horizontal="centerContinuous" vertical="center"/>
      <protection/>
    </xf>
    <xf numFmtId="0" fontId="18" fillId="0" borderId="149" xfId="31" applyFont="1" applyFill="1" applyBorder="1" applyAlignment="1">
      <alignment horizontal="centerContinuous" vertical="center"/>
      <protection/>
    </xf>
    <xf numFmtId="0" fontId="16" fillId="0" borderId="150" xfId="31" applyFont="1" applyFill="1" applyBorder="1" applyAlignment="1">
      <alignment horizontal="center" vertical="center" wrapText="1"/>
      <protection/>
    </xf>
    <xf numFmtId="0" fontId="18" fillId="0" borderId="151" xfId="31" applyFont="1" applyFill="1" applyBorder="1" applyAlignment="1">
      <alignment horizontal="center" vertical="center" wrapText="1"/>
      <protection/>
    </xf>
    <xf numFmtId="0" fontId="18" fillId="0" borderId="152" xfId="31" applyFont="1" applyFill="1" applyBorder="1" applyAlignment="1">
      <alignment horizontal="center" vertical="center" wrapText="1"/>
      <protection/>
    </xf>
    <xf numFmtId="0" fontId="18" fillId="0" borderId="153" xfId="31" applyFont="1" applyFill="1" applyBorder="1" applyAlignment="1">
      <alignment horizontal="center" vertical="center" wrapText="1"/>
      <protection/>
    </xf>
    <xf numFmtId="0" fontId="18" fillId="0" borderId="101" xfId="31" applyFont="1" applyFill="1" applyBorder="1" applyAlignment="1">
      <alignment horizontal="center" vertical="center" wrapText="1"/>
      <protection/>
    </xf>
    <xf numFmtId="0" fontId="18" fillId="0" borderId="154" xfId="31" applyFont="1" applyFill="1" applyBorder="1" applyAlignment="1">
      <alignment horizontal="center" vertical="center" wrapText="1"/>
      <protection/>
    </xf>
    <xf numFmtId="0" fontId="18" fillId="0" borderId="0" xfId="31" applyFont="1" applyFill="1" applyAlignment="1">
      <alignment vertical="center" wrapText="1"/>
      <protection/>
    </xf>
    <xf numFmtId="0" fontId="6" fillId="0" borderId="155" xfId="31" applyFont="1" applyFill="1" applyBorder="1" applyAlignment="1">
      <alignment vertical="center"/>
      <protection/>
    </xf>
    <xf numFmtId="0" fontId="18" fillId="0" borderId="122" xfId="31" applyFont="1" applyFill="1" applyBorder="1" applyAlignment="1">
      <alignment horizontal="distributed" vertical="center" indent="1"/>
      <protection/>
    </xf>
    <xf numFmtId="0" fontId="18" fillId="0" borderId="156" xfId="31" applyFont="1" applyFill="1" applyBorder="1" applyAlignment="1">
      <alignment horizontal="center" vertical="center" wrapText="1"/>
      <protection/>
    </xf>
    <xf numFmtId="0" fontId="18" fillId="0" borderId="155" xfId="31" applyFont="1" applyFill="1" applyBorder="1" applyAlignment="1">
      <alignment horizontal="center" vertical="center" wrapText="1"/>
      <protection/>
    </xf>
    <xf numFmtId="0" fontId="18" fillId="0" borderId="103" xfId="31" applyFont="1" applyFill="1" applyBorder="1" applyAlignment="1">
      <alignment horizontal="center" vertical="center" wrapText="1"/>
      <protection/>
    </xf>
    <xf numFmtId="0" fontId="18" fillId="0" borderId="107" xfId="31" applyFont="1" applyFill="1" applyBorder="1" applyAlignment="1">
      <alignment horizontal="center" vertical="center" wrapText="1"/>
      <protection/>
    </xf>
    <xf numFmtId="0" fontId="18" fillId="0" borderId="108" xfId="31" applyFont="1" applyFill="1" applyBorder="1" applyAlignment="1">
      <alignment horizontal="center" vertical="center" wrapText="1"/>
      <protection/>
    </xf>
    <xf numFmtId="0" fontId="16" fillId="0" borderId="157" xfId="31" applyFont="1" applyFill="1" applyBorder="1" applyAlignment="1">
      <alignment horizontal="center" vertical="center" wrapText="1"/>
      <protection/>
    </xf>
    <xf numFmtId="0" fontId="18" fillId="0" borderId="158" xfId="31" applyFont="1" applyFill="1" applyBorder="1" applyAlignment="1">
      <alignment horizontal="distributed" vertical="center" indent="1"/>
      <protection/>
    </xf>
    <xf numFmtId="0" fontId="18" fillId="0" borderId="159" xfId="31" applyFont="1" applyFill="1" applyBorder="1" applyAlignment="1">
      <alignment horizontal="distributed" vertical="center" indent="1"/>
      <protection/>
    </xf>
    <xf numFmtId="0" fontId="18" fillId="0" borderId="144" xfId="31" applyFont="1" applyFill="1" applyBorder="1" applyAlignment="1">
      <alignment horizontal="distributed" vertical="center" indent="1"/>
      <protection/>
    </xf>
    <xf numFmtId="0" fontId="18" fillId="0" borderId="160" xfId="31" applyFont="1" applyFill="1" applyBorder="1" applyAlignment="1">
      <alignment horizontal="center" vertical="center" wrapText="1"/>
      <protection/>
    </xf>
    <xf numFmtId="0" fontId="18" fillId="0" borderId="161" xfId="31" applyFont="1" applyFill="1" applyBorder="1" applyAlignment="1">
      <alignment horizontal="center" vertical="center" wrapText="1"/>
      <protection/>
    </xf>
    <xf numFmtId="0" fontId="18" fillId="0" borderId="159" xfId="31" applyFont="1" applyFill="1" applyBorder="1" applyAlignment="1">
      <alignment horizontal="center" vertical="center" wrapText="1"/>
      <protection/>
    </xf>
    <xf numFmtId="0" fontId="18" fillId="0" borderId="162" xfId="31" applyFont="1" applyFill="1" applyBorder="1" applyAlignment="1">
      <alignment horizontal="center" vertical="center" wrapText="1"/>
      <protection/>
    </xf>
    <xf numFmtId="0" fontId="18" fillId="0" borderId="163" xfId="31" applyFont="1" applyFill="1" applyBorder="1" applyAlignment="1">
      <alignment horizontal="distributed" vertical="center" indent="1"/>
      <protection/>
    </xf>
    <xf numFmtId="0" fontId="18" fillId="0" borderId="164" xfId="31" applyFont="1" applyFill="1" applyBorder="1" applyAlignment="1">
      <alignment horizontal="center" vertical="center" wrapText="1"/>
      <protection/>
    </xf>
    <xf numFmtId="0" fontId="9" fillId="0" borderId="90" xfId="31" applyFont="1" applyFill="1" applyBorder="1" applyAlignment="1">
      <alignment horizontal="distributed" vertical="center"/>
      <protection/>
    </xf>
    <xf numFmtId="176" fontId="17" fillId="0" borderId="91" xfId="31" applyNumberFormat="1" applyFont="1" applyFill="1" applyBorder="1" applyAlignment="1">
      <alignment vertical="center"/>
      <protection/>
    </xf>
    <xf numFmtId="176" fontId="17" fillId="0" borderId="92" xfId="31" applyNumberFormat="1" applyFont="1" applyFill="1" applyBorder="1" applyAlignment="1">
      <alignment vertical="center"/>
      <protection/>
    </xf>
    <xf numFmtId="176" fontId="17" fillId="0" borderId="165" xfId="31" applyNumberFormat="1" applyFont="1" applyFill="1" applyBorder="1" applyAlignment="1">
      <alignment vertical="center"/>
      <protection/>
    </xf>
    <xf numFmtId="176" fontId="17" fillId="0" borderId="166" xfId="31" applyNumberFormat="1" applyFont="1" applyFill="1" applyBorder="1" applyAlignment="1">
      <alignment vertical="center"/>
      <protection/>
    </xf>
    <xf numFmtId="176" fontId="17" fillId="0" borderId="167" xfId="31" applyNumberFormat="1" applyFont="1" applyFill="1" applyBorder="1" applyAlignment="1">
      <alignment vertical="center"/>
      <protection/>
    </xf>
    <xf numFmtId="176" fontId="17" fillId="0" borderId="168" xfId="31" applyNumberFormat="1" applyFont="1" applyFill="1" applyBorder="1" applyAlignment="1">
      <alignment vertical="center"/>
      <protection/>
    </xf>
    <xf numFmtId="176" fontId="17" fillId="0" borderId="169" xfId="31" applyNumberFormat="1" applyFont="1" applyFill="1" applyBorder="1" applyAlignment="1">
      <alignment vertical="center"/>
      <protection/>
    </xf>
    <xf numFmtId="0" fontId="9" fillId="0" borderId="101" xfId="31" applyFont="1" applyFill="1" applyBorder="1" applyAlignment="1">
      <alignment horizontal="distributed" vertical="center"/>
      <protection/>
    </xf>
    <xf numFmtId="176" fontId="17" fillId="0" borderId="102" xfId="31" applyNumberFormat="1" applyFont="1" applyFill="1" applyBorder="1" applyAlignment="1">
      <alignment vertical="center"/>
      <protection/>
    </xf>
    <xf numFmtId="176" fontId="17" fillId="0" borderId="103" xfId="31" applyNumberFormat="1" applyFont="1" applyFill="1" applyBorder="1" applyAlignment="1">
      <alignment vertical="center"/>
      <protection/>
    </xf>
    <xf numFmtId="176" fontId="17" fillId="0" borderId="156" xfId="31" applyNumberFormat="1" applyFont="1" applyFill="1" applyBorder="1" applyAlignment="1">
      <alignment vertical="center"/>
      <protection/>
    </xf>
    <xf numFmtId="176" fontId="17" fillId="0" borderId="155" xfId="31" applyNumberFormat="1" applyFont="1" applyFill="1" applyBorder="1" applyAlignment="1">
      <alignment vertical="center"/>
      <protection/>
    </xf>
    <xf numFmtId="176" fontId="17" fillId="0" borderId="107" xfId="31" applyNumberFormat="1" applyFont="1" applyFill="1" applyBorder="1" applyAlignment="1">
      <alignment vertical="center"/>
      <protection/>
    </xf>
    <xf numFmtId="176" fontId="17" fillId="0" borderId="99" xfId="31" applyNumberFormat="1" applyFont="1" applyFill="1" applyBorder="1" applyAlignment="1">
      <alignment vertical="center"/>
      <protection/>
    </xf>
    <xf numFmtId="176" fontId="17" fillId="0" borderId="108" xfId="31" applyNumberFormat="1" applyFont="1" applyFill="1" applyBorder="1" applyAlignment="1">
      <alignment vertical="center"/>
      <protection/>
    </xf>
    <xf numFmtId="0" fontId="9" fillId="0" borderId="34" xfId="31" applyFont="1" applyFill="1" applyBorder="1" applyAlignment="1">
      <alignment horizontal="distributed" vertical="center"/>
      <protection/>
    </xf>
    <xf numFmtId="176" fontId="17" fillId="0" borderId="110" xfId="31" applyNumberFormat="1" applyFont="1" applyFill="1" applyBorder="1" applyAlignment="1">
      <alignment vertical="center"/>
      <protection/>
    </xf>
    <xf numFmtId="176" fontId="17" fillId="0" borderId="111" xfId="31" applyNumberFormat="1" applyFont="1" applyFill="1" applyBorder="1" applyAlignment="1">
      <alignment vertical="center"/>
      <protection/>
    </xf>
    <xf numFmtId="176" fontId="17" fillId="0" borderId="170" xfId="31" applyNumberFormat="1" applyFont="1" applyFill="1" applyBorder="1" applyAlignment="1">
      <alignment vertical="center"/>
      <protection/>
    </xf>
    <xf numFmtId="176" fontId="17" fillId="0" borderId="171" xfId="31" applyNumberFormat="1" applyFont="1" applyFill="1" applyBorder="1" applyAlignment="1">
      <alignment vertical="center"/>
      <protection/>
    </xf>
    <xf numFmtId="176" fontId="17" fillId="0" borderId="34" xfId="31" applyNumberFormat="1" applyFont="1" applyFill="1" applyBorder="1" applyAlignment="1">
      <alignment vertical="center"/>
      <protection/>
    </xf>
    <xf numFmtId="176" fontId="17" fillId="0" borderId="172" xfId="31" applyNumberFormat="1" applyFont="1" applyFill="1" applyBorder="1" applyAlignment="1">
      <alignment vertical="center"/>
      <protection/>
    </xf>
    <xf numFmtId="0" fontId="9" fillId="0" borderId="120" xfId="31" applyFont="1" applyFill="1" applyBorder="1" applyAlignment="1">
      <alignment horizontal="distributed" vertical="center"/>
      <protection/>
    </xf>
    <xf numFmtId="176" fontId="17" fillId="0" borderId="121" xfId="31" applyNumberFormat="1" applyFont="1" applyFill="1" applyBorder="1" applyAlignment="1">
      <alignment vertical="center"/>
      <protection/>
    </xf>
    <xf numFmtId="176" fontId="17" fillId="0" borderId="122" xfId="31" applyNumberFormat="1" applyFont="1" applyFill="1" applyBorder="1" applyAlignment="1">
      <alignment vertical="center"/>
      <protection/>
    </xf>
    <xf numFmtId="176" fontId="17" fillId="0" borderId="173" xfId="31" applyNumberFormat="1" applyFont="1" applyFill="1" applyBorder="1" applyAlignment="1">
      <alignment vertical="center"/>
      <protection/>
    </xf>
    <xf numFmtId="176" fontId="17" fillId="0" borderId="174" xfId="31" applyNumberFormat="1" applyFont="1" applyFill="1" applyBorder="1" applyAlignment="1">
      <alignment vertical="center"/>
      <protection/>
    </xf>
    <xf numFmtId="176" fontId="17" fillId="0" borderId="126" xfId="31" applyNumberFormat="1" applyFont="1" applyFill="1" applyBorder="1" applyAlignment="1">
      <alignment vertical="center"/>
      <protection/>
    </xf>
    <xf numFmtId="176" fontId="17" fillId="0" borderId="127" xfId="31" applyNumberFormat="1" applyFont="1" applyFill="1" applyBorder="1" applyAlignment="1">
      <alignment vertical="center"/>
      <protection/>
    </xf>
    <xf numFmtId="176" fontId="17" fillId="0" borderId="128" xfId="31" applyNumberFormat="1" applyFont="1" applyFill="1" applyBorder="1" applyAlignment="1">
      <alignment vertical="center"/>
      <protection/>
    </xf>
    <xf numFmtId="176" fontId="18" fillId="0" borderId="175" xfId="31" applyNumberFormat="1" applyFont="1" applyFill="1" applyBorder="1" applyAlignment="1">
      <alignment vertical="center"/>
      <protection/>
    </xf>
    <xf numFmtId="176" fontId="18" fillId="0" borderId="176" xfId="31" applyNumberFormat="1" applyFont="1" applyFill="1" applyBorder="1" applyAlignment="1">
      <alignment vertical="center"/>
      <protection/>
    </xf>
    <xf numFmtId="176" fontId="18" fillId="0" borderId="177" xfId="31" applyNumberFormat="1" applyFont="1" applyFill="1" applyBorder="1" applyAlignment="1">
      <alignment vertical="center"/>
      <protection/>
    </xf>
    <xf numFmtId="176" fontId="18" fillId="0" borderId="178" xfId="31" applyNumberFormat="1" applyFont="1" applyFill="1" applyBorder="1" applyAlignment="1">
      <alignment vertical="center"/>
      <protection/>
    </xf>
    <xf numFmtId="176" fontId="18" fillId="0" borderId="74" xfId="31" applyNumberFormat="1" applyFont="1" applyFill="1" applyBorder="1" applyAlignment="1">
      <alignment vertical="center"/>
      <protection/>
    </xf>
    <xf numFmtId="176" fontId="18" fillId="0" borderId="37" xfId="31" applyNumberFormat="1" applyFont="1" applyFill="1" applyBorder="1" applyAlignment="1">
      <alignment vertical="center"/>
      <protection/>
    </xf>
    <xf numFmtId="0" fontId="18" fillId="0" borderId="179" xfId="31" applyFont="1" applyFill="1" applyBorder="1" applyAlignment="1">
      <alignment horizontal="center" vertical="center" wrapText="1"/>
      <protection/>
    </xf>
    <xf numFmtId="0" fontId="18" fillId="0" borderId="180" xfId="31" applyFont="1" applyFill="1" applyBorder="1" applyAlignment="1">
      <alignment horizontal="center" vertical="center" wrapText="1"/>
      <protection/>
    </xf>
    <xf numFmtId="0" fontId="18" fillId="0" borderId="181" xfId="31" applyFont="1" applyFill="1" applyBorder="1" applyAlignment="1">
      <alignment horizontal="center" vertical="center" wrapText="1"/>
      <protection/>
    </xf>
    <xf numFmtId="0" fontId="18" fillId="0" borderId="182" xfId="31" applyFont="1" applyFill="1" applyBorder="1" applyAlignment="1">
      <alignment horizontal="center" vertical="center" wrapText="1"/>
      <protection/>
    </xf>
    <xf numFmtId="0" fontId="18" fillId="0" borderId="162" xfId="31" applyFont="1" applyFill="1" applyBorder="1" applyAlignment="1">
      <alignment horizontal="center" vertical="center" wrapText="1"/>
      <protection/>
    </xf>
    <xf numFmtId="0" fontId="18" fillId="0" borderId="183" xfId="31" applyFont="1" applyFill="1" applyBorder="1" applyAlignment="1">
      <alignment horizontal="center" vertical="center" wrapText="1"/>
      <protection/>
    </xf>
    <xf numFmtId="0" fontId="18" fillId="0" borderId="159" xfId="31" applyFont="1" applyFill="1" applyBorder="1" applyAlignment="1">
      <alignment horizontal="center" vertical="center" wrapText="1"/>
      <protection/>
    </xf>
    <xf numFmtId="0" fontId="18" fillId="0" borderId="184" xfId="31" applyFont="1" applyFill="1" applyBorder="1" applyAlignment="1">
      <alignment horizontal="center" vertical="center" wrapText="1"/>
      <protection/>
    </xf>
    <xf numFmtId="0" fontId="18" fillId="0" borderId="30" xfId="31" applyFont="1" applyFill="1" applyBorder="1" applyAlignment="1">
      <alignment horizontal="center" vertical="center" wrapText="1"/>
      <protection/>
    </xf>
    <xf numFmtId="0" fontId="18" fillId="0" borderId="61" xfId="31" applyFont="1" applyFill="1" applyBorder="1" applyAlignment="1">
      <alignment horizontal="center" vertical="center" wrapText="1"/>
      <protection/>
    </xf>
    <xf numFmtId="176" fontId="17" fillId="0" borderId="185" xfId="31" applyNumberFormat="1" applyFont="1" applyFill="1" applyBorder="1" applyAlignment="1">
      <alignment vertical="center"/>
      <protection/>
    </xf>
    <xf numFmtId="176" fontId="17" fillId="0" borderId="186" xfId="31" applyNumberFormat="1" applyFont="1" applyFill="1" applyBorder="1" applyAlignment="1">
      <alignment vertical="center"/>
      <protection/>
    </xf>
    <xf numFmtId="176" fontId="17" fillId="0" borderId="187" xfId="31" applyNumberFormat="1" applyFont="1" applyFill="1" applyBorder="1" applyAlignment="1">
      <alignment vertical="center"/>
      <protection/>
    </xf>
    <xf numFmtId="176" fontId="17" fillId="0" borderId="188" xfId="31" applyNumberFormat="1" applyFont="1" applyFill="1" applyBorder="1" applyAlignment="1">
      <alignment vertical="center"/>
      <protection/>
    </xf>
    <xf numFmtId="176" fontId="17" fillId="0" borderId="189" xfId="31" applyNumberFormat="1" applyFont="1" applyFill="1" applyBorder="1" applyAlignment="1">
      <alignment vertical="center"/>
      <protection/>
    </xf>
    <xf numFmtId="176" fontId="17" fillId="0" borderId="190" xfId="31" applyNumberFormat="1" applyFont="1" applyFill="1" applyBorder="1" applyAlignment="1">
      <alignment vertical="center"/>
      <protection/>
    </xf>
    <xf numFmtId="176" fontId="17" fillId="0" borderId="179" xfId="31" applyNumberFormat="1" applyFont="1" applyFill="1" applyBorder="1" applyAlignment="1">
      <alignment vertical="center"/>
      <protection/>
    </xf>
    <xf numFmtId="176" fontId="17" fillId="0" borderId="191" xfId="31" applyNumberFormat="1" applyFont="1" applyFill="1" applyBorder="1" applyAlignment="1">
      <alignment vertical="center"/>
      <protection/>
    </xf>
    <xf numFmtId="176" fontId="17" fillId="0" borderId="192" xfId="31" applyNumberFormat="1" applyFont="1" applyFill="1" applyBorder="1" applyAlignment="1">
      <alignment vertical="center"/>
      <protection/>
    </xf>
    <xf numFmtId="176" fontId="17" fillId="0" borderId="193" xfId="31" applyNumberFormat="1" applyFont="1" applyFill="1" applyBorder="1" applyAlignment="1">
      <alignment vertical="center"/>
      <protection/>
    </xf>
    <xf numFmtId="176" fontId="17" fillId="0" borderId="194" xfId="31" applyNumberFormat="1" applyFont="1" applyFill="1" applyBorder="1" applyAlignment="1">
      <alignment vertical="center"/>
      <protection/>
    </xf>
    <xf numFmtId="176" fontId="17" fillId="0" borderId="195" xfId="31" applyNumberFormat="1" applyFont="1" applyFill="1" applyBorder="1" applyAlignment="1">
      <alignment vertical="center"/>
      <protection/>
    </xf>
    <xf numFmtId="176" fontId="17" fillId="0" borderId="196" xfId="31" applyNumberFormat="1" applyFont="1" applyFill="1" applyBorder="1" applyAlignment="1">
      <alignment vertical="center"/>
      <protection/>
    </xf>
    <xf numFmtId="176" fontId="17" fillId="0" borderId="181" xfId="31" applyNumberFormat="1" applyFont="1" applyFill="1" applyBorder="1" applyAlignment="1">
      <alignment vertical="center"/>
      <protection/>
    </xf>
    <xf numFmtId="176" fontId="17" fillId="0" borderId="182" xfId="31" applyNumberFormat="1" applyFont="1" applyFill="1" applyBorder="1" applyAlignment="1">
      <alignment vertical="center"/>
      <protection/>
    </xf>
    <xf numFmtId="176" fontId="18" fillId="0" borderId="13" xfId="31" applyNumberFormat="1" applyFont="1" applyFill="1" applyBorder="1" applyAlignment="1">
      <alignment vertical="center"/>
      <protection/>
    </xf>
    <xf numFmtId="176" fontId="18" fillId="0" borderId="30" xfId="31" applyNumberFormat="1" applyFont="1" applyFill="1" applyBorder="1" applyAlignment="1">
      <alignment vertical="center"/>
      <protection/>
    </xf>
    <xf numFmtId="176" fontId="18" fillId="0" borderId="61" xfId="31" applyNumberFormat="1" applyFont="1" applyFill="1" applyBorder="1" applyAlignment="1">
      <alignment vertical="center"/>
      <protection/>
    </xf>
    <xf numFmtId="0" fontId="2" fillId="0" borderId="0" xfId="26" applyFont="1" applyFill="1">
      <alignment/>
      <protection/>
    </xf>
    <xf numFmtId="186" fontId="5" fillId="0" borderId="0" xfId="20" applyFont="1" applyFill="1" applyAlignment="1">
      <alignment/>
    </xf>
    <xf numFmtId="0" fontId="5" fillId="0" borderId="0" xfId="26" applyFont="1" applyFill="1" applyAlignment="1">
      <alignment horizontal="right"/>
      <protection/>
    </xf>
    <xf numFmtId="0" fontId="5" fillId="0" borderId="0" xfId="26" applyFont="1">
      <alignment/>
      <protection/>
    </xf>
    <xf numFmtId="0" fontId="5" fillId="0" borderId="21" xfId="26" applyFont="1" applyFill="1" applyBorder="1" applyAlignment="1">
      <alignment horizontal="distributed" vertical="center" wrapText="1"/>
      <protection/>
    </xf>
    <xf numFmtId="186" fontId="5" fillId="0" borderId="20" xfId="20" applyFont="1" applyFill="1" applyBorder="1" applyAlignment="1">
      <alignment horizontal="center" vertical="center" wrapText="1"/>
    </xf>
    <xf numFmtId="186" fontId="5" fillId="0" borderId="56" xfId="20" applyFont="1" applyFill="1" applyBorder="1" applyAlignment="1">
      <alignment horizontal="center" vertical="center" wrapText="1"/>
    </xf>
    <xf numFmtId="186" fontId="5" fillId="0" borderId="197" xfId="20" applyFont="1" applyFill="1" applyBorder="1" applyAlignment="1">
      <alignment horizontal="center" vertical="center" wrapText="1"/>
    </xf>
    <xf numFmtId="186" fontId="5" fillId="0" borderId="3" xfId="20" applyFont="1" applyFill="1" applyBorder="1" applyAlignment="1">
      <alignment horizontal="center" vertical="center" wrapText="1"/>
    </xf>
    <xf numFmtId="0" fontId="5" fillId="0" borderId="0" xfId="26" applyFont="1" applyAlignment="1">
      <alignment vertical="center" wrapText="1"/>
      <protection/>
    </xf>
    <xf numFmtId="0" fontId="5" fillId="0" borderId="25" xfId="26" applyFont="1" applyFill="1" applyBorder="1" applyAlignment="1">
      <alignment horizontal="distributed" vertical="center" wrapText="1"/>
      <protection/>
    </xf>
    <xf numFmtId="186" fontId="4" fillId="0" borderId="20" xfId="20" applyFont="1" applyFill="1" applyBorder="1" applyAlignment="1">
      <alignment horizontal="center" vertical="center" wrapText="1"/>
    </xf>
    <xf numFmtId="186" fontId="4" fillId="0" borderId="56" xfId="20" applyFont="1" applyFill="1" applyBorder="1" applyAlignment="1">
      <alignment horizontal="center" vertical="center" wrapText="1"/>
    </xf>
    <xf numFmtId="186" fontId="4" fillId="0" borderId="3" xfId="20" applyFont="1" applyFill="1" applyBorder="1" applyAlignment="1">
      <alignment horizontal="center" vertical="center" wrapText="1"/>
    </xf>
    <xf numFmtId="186" fontId="4" fillId="0" borderId="197" xfId="20" applyFont="1" applyFill="1" applyBorder="1" applyAlignment="1">
      <alignment horizontal="center" vertical="center" wrapText="1"/>
    </xf>
    <xf numFmtId="0" fontId="4" fillId="0" borderId="21" xfId="26" applyNumberFormat="1" applyFont="1" applyFill="1" applyBorder="1" applyAlignment="1" quotePrefix="1">
      <alignment horizontal="center" vertical="center" wrapText="1"/>
      <protection/>
    </xf>
    <xf numFmtId="0" fontId="4" fillId="0" borderId="21" xfId="26" applyNumberFormat="1" applyFont="1" applyFill="1" applyBorder="1" applyAlignment="1">
      <alignment horizontal="left" vertical="center" wrapText="1"/>
      <protection/>
    </xf>
    <xf numFmtId="0" fontId="4" fillId="0" borderId="1" xfId="26" applyNumberFormat="1" applyFont="1" applyFill="1" applyBorder="1" applyAlignment="1">
      <alignment vertical="center" wrapText="1"/>
      <protection/>
    </xf>
    <xf numFmtId="0" fontId="4" fillId="0" borderId="198" xfId="26" applyNumberFormat="1" applyFont="1" applyFill="1" applyBorder="1" applyAlignment="1" quotePrefix="1">
      <alignment horizontal="center" vertical="center" wrapText="1"/>
      <protection/>
    </xf>
    <xf numFmtId="0" fontId="4" fillId="0" borderId="21" xfId="26" applyNumberFormat="1" applyFont="1" applyFill="1" applyBorder="1" applyAlignment="1">
      <alignment vertical="center" wrapText="1"/>
      <protection/>
    </xf>
    <xf numFmtId="0" fontId="5" fillId="0" borderId="0" xfId="26" applyFont="1" applyFill="1" applyAlignment="1">
      <alignment horizontal="left" vertical="center" wrapText="1"/>
      <protection/>
    </xf>
    <xf numFmtId="0" fontId="5" fillId="0" borderId="8" xfId="26" applyFont="1" applyFill="1" applyBorder="1" applyAlignment="1">
      <alignment horizontal="distributed" vertical="center" wrapText="1"/>
      <protection/>
    </xf>
    <xf numFmtId="0" fontId="4" fillId="0" borderId="25" xfId="26" applyNumberFormat="1" applyFont="1" applyFill="1" applyBorder="1" applyAlignment="1">
      <alignment horizontal="right" vertical="center" wrapText="1"/>
      <protection/>
    </xf>
    <xf numFmtId="0" fontId="4" fillId="0" borderId="4" xfId="26" applyNumberFormat="1" applyFont="1" applyFill="1" applyBorder="1" applyAlignment="1">
      <alignment horizontal="right" vertical="center" wrapText="1"/>
      <protection/>
    </xf>
    <xf numFmtId="0" fontId="4" fillId="0" borderId="199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Alignment="1">
      <alignment horizontal="right" vertical="center" wrapText="1"/>
      <protection/>
    </xf>
    <xf numFmtId="0" fontId="5" fillId="0" borderId="21" xfId="26" applyNumberFormat="1" applyFont="1" applyFill="1" applyBorder="1" applyAlignment="1" quotePrefix="1">
      <alignment horizontal="distributed"/>
      <protection/>
    </xf>
    <xf numFmtId="186" fontId="4" fillId="0" borderId="1" xfId="20" applyFont="1" applyFill="1" applyBorder="1" applyAlignment="1">
      <alignment horizontal="right" wrapText="1"/>
    </xf>
    <xf numFmtId="186" fontId="4" fillId="0" borderId="200" xfId="20" applyFont="1" applyFill="1" applyBorder="1" applyAlignment="1">
      <alignment horizontal="right" wrapText="1"/>
    </xf>
    <xf numFmtId="186" fontId="4" fillId="0" borderId="201" xfId="20" applyFont="1" applyFill="1" applyBorder="1" applyAlignment="1">
      <alignment horizontal="right" wrapText="1"/>
    </xf>
    <xf numFmtId="186" fontId="4" fillId="0" borderId="202" xfId="20" applyFont="1" applyFill="1" applyBorder="1" applyAlignment="1">
      <alignment horizontal="right" wrapText="1"/>
    </xf>
    <xf numFmtId="186" fontId="4" fillId="0" borderId="203" xfId="20" applyFont="1" applyFill="1" applyBorder="1" applyAlignment="1">
      <alignment horizontal="right" wrapText="1"/>
    </xf>
    <xf numFmtId="186" fontId="4" fillId="0" borderId="204" xfId="20" applyFont="1" applyFill="1" applyBorder="1" applyAlignment="1">
      <alignment horizontal="right" wrapText="1"/>
    </xf>
    <xf numFmtId="186" fontId="5" fillId="0" borderId="204" xfId="20" applyFont="1" applyFill="1" applyBorder="1" applyAlignment="1">
      <alignment horizontal="right" wrapText="1"/>
    </xf>
    <xf numFmtId="186" fontId="5" fillId="0" borderId="205" xfId="20" applyFont="1" applyFill="1" applyBorder="1" applyAlignment="1">
      <alignment horizontal="right" wrapText="1"/>
    </xf>
    <xf numFmtId="0" fontId="5" fillId="0" borderId="9" xfId="26" applyNumberFormat="1" applyFont="1" applyFill="1" applyBorder="1" applyAlignment="1" quotePrefix="1">
      <alignment horizontal="distributed"/>
      <protection/>
    </xf>
    <xf numFmtId="0" fontId="5" fillId="0" borderId="24" xfId="26" applyNumberFormat="1" applyFont="1" applyFill="1" applyBorder="1" applyAlignment="1" quotePrefix="1">
      <alignment horizontal="distributed"/>
      <protection/>
    </xf>
    <xf numFmtId="186" fontId="4" fillId="0" borderId="14" xfId="20" applyFont="1" applyFill="1" applyBorder="1" applyAlignment="1">
      <alignment horizontal="right" wrapText="1"/>
    </xf>
    <xf numFmtId="186" fontId="4" fillId="0" borderId="206" xfId="20" applyFont="1" applyFill="1" applyBorder="1" applyAlignment="1">
      <alignment horizontal="right" wrapText="1"/>
    </xf>
    <xf numFmtId="186" fontId="4" fillId="0" borderId="207" xfId="20" applyFont="1" applyFill="1" applyBorder="1" applyAlignment="1">
      <alignment horizontal="right" wrapText="1"/>
    </xf>
    <xf numFmtId="186" fontId="4" fillId="0" borderId="208" xfId="20" applyFont="1" applyFill="1" applyBorder="1" applyAlignment="1">
      <alignment horizontal="right" wrapText="1"/>
    </xf>
    <xf numFmtId="186" fontId="5" fillId="0" borderId="206" xfId="20" applyFont="1" applyFill="1" applyBorder="1" applyAlignment="1">
      <alignment horizontal="right" wrapText="1"/>
    </xf>
    <xf numFmtId="186" fontId="5" fillId="0" borderId="46" xfId="20" applyFont="1" applyFill="1" applyBorder="1" applyAlignment="1">
      <alignment horizontal="right" wrapText="1"/>
    </xf>
    <xf numFmtId="0" fontId="5" fillId="0" borderId="24" xfId="26" applyNumberFormat="1" applyFont="1" applyFill="1" applyBorder="1" applyAlignment="1">
      <alignment horizontal="distributed"/>
      <protection/>
    </xf>
    <xf numFmtId="0" fontId="5" fillId="0" borderId="48" xfId="26" applyNumberFormat="1" applyFont="1" applyFill="1" applyBorder="1" applyAlignment="1">
      <alignment horizontal="distributed"/>
      <protection/>
    </xf>
    <xf numFmtId="0" fontId="5" fillId="0" borderId="11" xfId="26" applyNumberFormat="1" applyFont="1" applyFill="1" applyBorder="1" applyAlignment="1" quotePrefix="1">
      <alignment horizontal="distributed"/>
      <protection/>
    </xf>
    <xf numFmtId="0" fontId="5" fillId="0" borderId="10" xfId="26" applyNumberFormat="1" applyFont="1" applyFill="1" applyBorder="1" applyAlignment="1" quotePrefix="1">
      <alignment horizontal="distributed"/>
      <protection/>
    </xf>
    <xf numFmtId="186" fontId="4" fillId="0" borderId="209" xfId="20" applyFont="1" applyFill="1" applyBorder="1" applyAlignment="1">
      <alignment horizontal="right" wrapText="1"/>
    </xf>
    <xf numFmtId="186" fontId="4" fillId="0" borderId="210" xfId="20" applyFont="1" applyFill="1" applyBorder="1" applyAlignment="1">
      <alignment horizontal="right" wrapText="1"/>
    </xf>
    <xf numFmtId="186" fontId="4" fillId="0" borderId="211" xfId="20" applyFont="1" applyFill="1" applyBorder="1" applyAlignment="1">
      <alignment horizontal="right" wrapText="1"/>
    </xf>
    <xf numFmtId="186" fontId="4" fillId="0" borderId="212" xfId="20" applyFont="1" applyFill="1" applyBorder="1" applyAlignment="1">
      <alignment horizontal="right" wrapText="1"/>
    </xf>
    <xf numFmtId="186" fontId="5" fillId="0" borderId="210" xfId="20" applyFont="1" applyFill="1" applyBorder="1" applyAlignment="1">
      <alignment horizontal="right" wrapText="1"/>
    </xf>
    <xf numFmtId="186" fontId="5" fillId="0" borderId="213" xfId="20" applyFont="1" applyFill="1" applyBorder="1" applyAlignment="1">
      <alignment horizontal="right" wrapText="1"/>
    </xf>
    <xf numFmtId="0" fontId="5" fillId="0" borderId="48" xfId="26" applyNumberFormat="1" applyFont="1" applyFill="1" applyBorder="1" applyAlignment="1" quotePrefix="1">
      <alignment horizontal="distributed"/>
      <protection/>
    </xf>
    <xf numFmtId="0" fontId="5" fillId="0" borderId="8" xfId="26" applyNumberFormat="1" applyFont="1" applyFill="1" applyBorder="1" applyAlignment="1">
      <alignment horizontal="distributed"/>
      <protection/>
    </xf>
    <xf numFmtId="3" fontId="4" fillId="0" borderId="23" xfId="20" applyNumberFormat="1" applyFont="1" applyFill="1" applyBorder="1" applyAlignment="1">
      <alignment horizontal="right" wrapText="1"/>
    </xf>
    <xf numFmtId="3" fontId="4" fillId="0" borderId="214" xfId="20" applyNumberFormat="1" applyFont="1" applyFill="1" applyBorder="1" applyAlignment="1">
      <alignment horizontal="right" wrapText="1"/>
    </xf>
    <xf numFmtId="3" fontId="4" fillId="0" borderId="215" xfId="20" applyNumberFormat="1" applyFont="1" applyFill="1" applyBorder="1" applyAlignment="1">
      <alignment horizontal="right" wrapText="1"/>
    </xf>
    <xf numFmtId="3" fontId="4" fillId="0" borderId="216" xfId="20" applyNumberFormat="1" applyFont="1" applyFill="1" applyBorder="1" applyAlignment="1">
      <alignment horizontal="right" wrapText="1"/>
    </xf>
    <xf numFmtId="3" fontId="4" fillId="0" borderId="217" xfId="20" applyNumberFormat="1" applyFont="1" applyFill="1" applyBorder="1" applyAlignment="1">
      <alignment horizontal="right" wrapText="1"/>
    </xf>
    <xf numFmtId="3" fontId="4" fillId="0" borderId="218" xfId="20" applyNumberFormat="1" applyFont="1" applyFill="1" applyBorder="1" applyAlignment="1">
      <alignment horizontal="right" wrapText="1"/>
    </xf>
    <xf numFmtId="3" fontId="5" fillId="0" borderId="218" xfId="20" applyNumberFormat="1" applyFont="1" applyFill="1" applyBorder="1" applyAlignment="1">
      <alignment horizontal="right" wrapText="1"/>
    </xf>
    <xf numFmtId="3" fontId="5" fillId="0" borderId="7" xfId="20" applyNumberFormat="1" applyFont="1" applyFill="1" applyBorder="1" applyAlignment="1">
      <alignment horizontal="right" wrapText="1"/>
    </xf>
    <xf numFmtId="0" fontId="5" fillId="0" borderId="12" xfId="26" applyNumberFormat="1" applyFont="1" applyFill="1" applyBorder="1" applyAlignment="1">
      <alignment horizontal="distributed"/>
      <protection/>
    </xf>
    <xf numFmtId="3" fontId="4" fillId="0" borderId="20" xfId="20" applyNumberFormat="1" applyFont="1" applyFill="1" applyBorder="1" applyAlignment="1" quotePrefix="1">
      <alignment horizontal="right"/>
    </xf>
    <xf numFmtId="3" fontId="4" fillId="0" borderId="218" xfId="20" applyNumberFormat="1" applyFont="1" applyFill="1" applyBorder="1" applyAlignment="1" quotePrefix="1">
      <alignment horizontal="right"/>
    </xf>
    <xf numFmtId="3" fontId="4" fillId="0" borderId="219" xfId="20" applyNumberFormat="1" applyFont="1" applyFill="1" applyBorder="1" applyAlignment="1" quotePrefix="1">
      <alignment horizontal="right"/>
    </xf>
    <xf numFmtId="3" fontId="4" fillId="0" borderId="217" xfId="20" applyNumberFormat="1" applyFont="1" applyFill="1" applyBorder="1" applyAlignment="1" quotePrefix="1">
      <alignment horizontal="right"/>
    </xf>
    <xf numFmtId="3" fontId="5" fillId="0" borderId="218" xfId="20" applyNumberFormat="1" applyFont="1" applyFill="1" applyBorder="1" applyAlignment="1" quotePrefix="1">
      <alignment horizontal="right"/>
    </xf>
    <xf numFmtId="3" fontId="5" fillId="0" borderId="3" xfId="20" applyNumberFormat="1" applyFont="1" applyFill="1" applyBorder="1" applyAlignment="1" quotePrefix="1">
      <alignment horizontal="right"/>
    </xf>
    <xf numFmtId="3" fontId="4" fillId="0" borderId="23" xfId="20" applyNumberFormat="1" applyFont="1" applyFill="1" applyBorder="1" applyAlignment="1" quotePrefix="1">
      <alignment horizontal="right"/>
    </xf>
    <xf numFmtId="3" fontId="4" fillId="0" borderId="214" xfId="20" applyNumberFormat="1" applyFont="1" applyFill="1" applyBorder="1" applyAlignment="1" quotePrefix="1">
      <alignment horizontal="right"/>
    </xf>
    <xf numFmtId="3" fontId="4" fillId="0" borderId="215" xfId="20" applyNumberFormat="1" applyFont="1" applyFill="1" applyBorder="1" applyAlignment="1" quotePrefix="1">
      <alignment horizontal="right"/>
    </xf>
    <xf numFmtId="3" fontId="4" fillId="0" borderId="216" xfId="20" applyNumberFormat="1" applyFont="1" applyFill="1" applyBorder="1" applyAlignment="1" quotePrefix="1">
      <alignment horizontal="right"/>
    </xf>
    <xf numFmtId="3" fontId="5" fillId="0" borderId="214" xfId="20" applyNumberFormat="1" applyFont="1" applyFill="1" applyBorder="1" applyAlignment="1" quotePrefix="1">
      <alignment horizontal="right"/>
    </xf>
    <xf numFmtId="3" fontId="5" fillId="0" borderId="7" xfId="20" applyNumberFormat="1" applyFont="1" applyFill="1" applyBorder="1" applyAlignment="1" quotePrefix="1">
      <alignment horizontal="right"/>
    </xf>
    <xf numFmtId="186" fontId="5" fillId="0" borderId="0" xfId="20" applyFont="1" applyAlignment="1">
      <alignment/>
    </xf>
    <xf numFmtId="0" fontId="2" fillId="0" borderId="0" xfId="25" applyFont="1" applyFill="1" applyAlignment="1">
      <alignment horizontal="justify"/>
      <protection/>
    </xf>
    <xf numFmtId="0" fontId="4" fillId="0" borderId="0" xfId="25" applyFont="1" applyFill="1">
      <alignment/>
      <protection/>
    </xf>
    <xf numFmtId="186" fontId="4" fillId="0" borderId="0" xfId="19" applyFont="1" applyFill="1" applyAlignment="1">
      <alignment/>
    </xf>
    <xf numFmtId="186" fontId="4" fillId="0" borderId="0" xfId="19" applyFont="1" applyFill="1" applyAlignment="1">
      <alignment horizontal="right"/>
    </xf>
    <xf numFmtId="0" fontId="6" fillId="0" borderId="0" xfId="25" applyFont="1" applyAlignment="1">
      <alignment horizontal="right"/>
      <protection/>
    </xf>
    <xf numFmtId="0" fontId="2" fillId="0" borderId="0" xfId="25" applyFont="1" applyFill="1">
      <alignment/>
      <protection/>
    </xf>
    <xf numFmtId="0" fontId="3" fillId="0" borderId="0" xfId="25" applyFont="1" applyFill="1">
      <alignment/>
      <protection/>
    </xf>
    <xf numFmtId="186" fontId="4" fillId="0" borderId="0" xfId="19" applyFont="1" applyFill="1" applyAlignment="1">
      <alignment horizontal="right"/>
    </xf>
    <xf numFmtId="0" fontId="5" fillId="0" borderId="0" xfId="25" applyFont="1" applyFill="1" applyAlignment="1">
      <alignment horizontal="right"/>
      <protection/>
    </xf>
    <xf numFmtId="0" fontId="4" fillId="0" borderId="21" xfId="25" applyNumberFormat="1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20" xfId="25" applyFont="1" applyFill="1" applyBorder="1" applyAlignment="1">
      <alignment horizontal="center" vertical="center" textRotation="255" wrapText="1"/>
      <protection/>
    </xf>
    <xf numFmtId="0" fontId="4" fillId="0" borderId="197" xfId="25" applyFont="1" applyFill="1" applyBorder="1" applyAlignment="1">
      <alignment horizontal="center" vertical="center"/>
      <protection/>
    </xf>
    <xf numFmtId="0" fontId="4" fillId="0" borderId="56" xfId="25" applyFont="1" applyFill="1" applyBorder="1" applyAlignment="1">
      <alignment horizontal="center" vertical="center"/>
      <protection/>
    </xf>
    <xf numFmtId="0" fontId="4" fillId="0" borderId="221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0" xfId="25" applyFont="1" applyFill="1" applyAlignment="1">
      <alignment horizontal="center" vertical="center"/>
      <protection/>
    </xf>
    <xf numFmtId="0" fontId="4" fillId="0" borderId="25" xfId="25" applyNumberFormat="1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7" xfId="25" applyFont="1" applyFill="1" applyBorder="1" applyAlignment="1">
      <alignment horizontal="center" vertical="center"/>
      <protection/>
    </xf>
    <xf numFmtId="0" fontId="4" fillId="0" borderId="222" xfId="25" applyFont="1" applyFill="1" applyBorder="1" applyAlignment="1">
      <alignment horizontal="center" vertical="center" textRotation="255" wrapText="1"/>
      <protection/>
    </xf>
    <xf numFmtId="186" fontId="4" fillId="0" borderId="197" xfId="19" applyFont="1" applyFill="1" applyBorder="1" applyAlignment="1">
      <alignment horizontal="center" vertical="center"/>
    </xf>
    <xf numFmtId="186" fontId="4" fillId="0" borderId="56" xfId="19" applyFont="1" applyFill="1" applyBorder="1" applyAlignment="1">
      <alignment horizontal="center" vertical="center"/>
    </xf>
    <xf numFmtId="186" fontId="4" fillId="0" borderId="3" xfId="19" applyFont="1" applyFill="1" applyBorder="1" applyAlignment="1">
      <alignment horizontal="center" vertical="center"/>
    </xf>
    <xf numFmtId="186" fontId="4" fillId="0" borderId="20" xfId="19" applyFont="1" applyFill="1" applyBorder="1" applyAlignment="1">
      <alignment horizontal="center" vertical="center"/>
    </xf>
    <xf numFmtId="186" fontId="4" fillId="0" borderId="221" xfId="19" applyFont="1" applyFill="1" applyBorder="1" applyAlignment="1">
      <alignment horizontal="center" vertical="center"/>
    </xf>
    <xf numFmtId="0" fontId="4" fillId="0" borderId="56" xfId="25" applyFont="1" applyFill="1" applyBorder="1" applyAlignment="1">
      <alignment horizontal="center" vertical="center"/>
      <protection/>
    </xf>
    <xf numFmtId="0" fontId="20" fillId="0" borderId="1" xfId="25" applyNumberFormat="1" applyFont="1" applyFill="1" applyBorder="1" applyAlignment="1">
      <alignment horizontal="distributed" vertical="center" wrapText="1"/>
      <protection/>
    </xf>
    <xf numFmtId="0" fontId="4" fillId="0" borderId="21" xfId="25" applyNumberFormat="1" applyFont="1" applyFill="1" applyBorder="1" applyAlignment="1">
      <alignment horizontal="center" vertical="center" wrapText="1"/>
      <protection/>
    </xf>
    <xf numFmtId="0" fontId="4" fillId="0" borderId="223" xfId="25" applyFont="1" applyFill="1" applyBorder="1" applyAlignment="1">
      <alignment horizontal="center" vertical="center" textRotation="255" wrapText="1"/>
      <protection/>
    </xf>
    <xf numFmtId="0" fontId="20" fillId="0" borderId="22" xfId="25" applyNumberFormat="1" applyFont="1" applyFill="1" applyBorder="1" applyAlignment="1">
      <alignment horizontal="distributed" vertical="center" wrapText="1"/>
      <protection/>
    </xf>
    <xf numFmtId="0" fontId="4" fillId="0" borderId="21" xfId="25" applyNumberFormat="1" applyFont="1" applyFill="1" applyBorder="1" applyAlignment="1">
      <alignment horizontal="distributed" vertical="center" wrapText="1"/>
      <protection/>
    </xf>
    <xf numFmtId="0" fontId="4" fillId="0" borderId="21" xfId="25" applyNumberFormat="1" applyFont="1" applyFill="1" applyBorder="1" applyAlignment="1">
      <alignment horizontal="left" vertical="center" wrapText="1"/>
      <protection/>
    </xf>
    <xf numFmtId="186" fontId="20" fillId="0" borderId="20" xfId="19" applyFont="1" applyFill="1" applyBorder="1" applyAlignment="1">
      <alignment horizontal="center" vertical="center" wrapText="1"/>
    </xf>
    <xf numFmtId="186" fontId="20" fillId="0" borderId="3" xfId="19" applyFont="1" applyFill="1" applyBorder="1" applyAlignment="1">
      <alignment horizontal="center" vertical="center" wrapText="1"/>
    </xf>
    <xf numFmtId="186" fontId="20" fillId="0" borderId="21" xfId="19" applyFont="1" applyFill="1" applyBorder="1" applyAlignment="1">
      <alignment vertical="center" wrapText="1"/>
    </xf>
    <xf numFmtId="186" fontId="20" fillId="0" borderId="220" xfId="19" applyFont="1" applyFill="1" applyBorder="1" applyAlignment="1" quotePrefix="1">
      <alignment vertical="center" wrapText="1"/>
    </xf>
    <xf numFmtId="186" fontId="20" fillId="0" borderId="197" xfId="19" applyFont="1" applyFill="1" applyBorder="1" applyAlignment="1">
      <alignment horizontal="center" vertical="center" wrapText="1"/>
    </xf>
    <xf numFmtId="186" fontId="20" fillId="0" borderId="1" xfId="19" applyFont="1" applyFill="1" applyBorder="1" applyAlignment="1" quotePrefix="1">
      <alignment vertical="center" wrapText="1"/>
    </xf>
    <xf numFmtId="0" fontId="4" fillId="0" borderId="0" xfId="25" applyFont="1" applyFill="1" applyAlignment="1">
      <alignment horizontal="center" vertical="center" wrapText="1"/>
      <protection/>
    </xf>
    <xf numFmtId="0" fontId="4" fillId="0" borderId="8" xfId="25" applyNumberFormat="1" applyFont="1" applyFill="1" applyBorder="1" applyAlignment="1">
      <alignment horizontal="center" vertical="center"/>
      <protection/>
    </xf>
    <xf numFmtId="0" fontId="20" fillId="0" borderId="23" xfId="25" applyNumberFormat="1" applyFont="1" applyFill="1" applyBorder="1" applyAlignment="1">
      <alignment horizontal="right" vertical="center" wrapText="1"/>
      <protection/>
    </xf>
    <xf numFmtId="0" fontId="20" fillId="0" borderId="8" xfId="25" applyNumberFormat="1" applyFont="1" applyFill="1" applyBorder="1" applyAlignment="1">
      <alignment horizontal="right" vertical="center" wrapText="1"/>
      <protection/>
    </xf>
    <xf numFmtId="0" fontId="4" fillId="0" borderId="224" xfId="25" applyFont="1" applyFill="1" applyBorder="1" applyAlignment="1">
      <alignment horizontal="center" vertical="center" textRotation="255" wrapText="1"/>
      <protection/>
    </xf>
    <xf numFmtId="0" fontId="20" fillId="0" borderId="7" xfId="25" applyNumberFormat="1" applyFont="1" applyFill="1" applyBorder="1" applyAlignment="1">
      <alignment horizontal="right" vertical="center" wrapText="1"/>
      <protection/>
    </xf>
    <xf numFmtId="186" fontId="20" fillId="0" borderId="12" xfId="19" applyFont="1" applyFill="1" applyBorder="1" applyAlignment="1">
      <alignment horizontal="center" vertical="center" wrapText="1"/>
    </xf>
    <xf numFmtId="186" fontId="20" fillId="0" borderId="8" xfId="19" applyFont="1" applyFill="1" applyBorder="1" applyAlignment="1">
      <alignment horizontal="right" vertical="center" wrapText="1"/>
    </xf>
    <xf numFmtId="186" fontId="20" fillId="0" borderId="225" xfId="19" applyFont="1" applyFill="1" applyBorder="1" applyAlignment="1">
      <alignment horizontal="right" vertical="center" wrapText="1"/>
    </xf>
    <xf numFmtId="186" fontId="20" fillId="0" borderId="23" xfId="19" applyFont="1" applyFill="1" applyBorder="1" applyAlignment="1">
      <alignment horizontal="right" vertical="center" wrapText="1"/>
    </xf>
    <xf numFmtId="0" fontId="21" fillId="0" borderId="0" xfId="25" applyFont="1" applyFill="1" applyAlignment="1">
      <alignment horizontal="right" vertical="center" wrapText="1"/>
      <protection/>
    </xf>
    <xf numFmtId="0" fontId="4" fillId="0" borderId="11" xfId="25" applyNumberFormat="1" applyFont="1" applyFill="1" applyBorder="1" applyAlignment="1" quotePrefix="1">
      <alignment horizontal="center"/>
      <protection/>
    </xf>
    <xf numFmtId="186" fontId="8" fillId="0" borderId="226" xfId="19" applyFont="1" applyFill="1" applyBorder="1" applyAlignment="1" quotePrefix="1">
      <alignment/>
    </xf>
    <xf numFmtId="186" fontId="8" fillId="0" borderId="11" xfId="19" applyFont="1" applyFill="1" applyBorder="1" applyAlignment="1" quotePrefix="1">
      <alignment/>
    </xf>
    <xf numFmtId="0" fontId="20" fillId="0" borderId="227" xfId="25" applyNumberFormat="1" applyFont="1" applyFill="1" applyBorder="1" applyAlignment="1">
      <alignment horizontal="center"/>
      <protection/>
    </xf>
    <xf numFmtId="186" fontId="8" fillId="0" borderId="228" xfId="19" applyFont="1" applyFill="1" applyBorder="1" applyAlignment="1" quotePrefix="1">
      <alignment/>
    </xf>
    <xf numFmtId="186" fontId="20" fillId="0" borderId="204" xfId="19" applyFont="1" applyFill="1" applyBorder="1" applyAlignment="1" quotePrefix="1">
      <alignment/>
    </xf>
    <xf numFmtId="214" fontId="20" fillId="0" borderId="204" xfId="19" applyNumberFormat="1" applyFont="1" applyFill="1" applyBorder="1" applyAlignment="1" quotePrefix="1">
      <alignment/>
    </xf>
    <xf numFmtId="186" fontId="20" fillId="0" borderId="229" xfId="19" applyFont="1" applyFill="1" applyBorder="1" applyAlignment="1" quotePrefix="1">
      <alignment/>
    </xf>
    <xf numFmtId="186" fontId="20" fillId="0" borderId="230" xfId="19" applyFont="1" applyFill="1" applyBorder="1" applyAlignment="1" quotePrefix="1">
      <alignment/>
    </xf>
    <xf numFmtId="186" fontId="20" fillId="0" borderId="227" xfId="19" applyFont="1" applyFill="1" applyBorder="1" applyAlignment="1" quotePrefix="1">
      <alignment/>
    </xf>
    <xf numFmtId="0" fontId="4" fillId="0" borderId="24" xfId="25" applyNumberFormat="1" applyFont="1" applyFill="1" applyBorder="1" applyAlignment="1" quotePrefix="1">
      <alignment horizontal="center"/>
      <protection/>
    </xf>
    <xf numFmtId="186" fontId="8" fillId="0" borderId="231" xfId="19" applyFont="1" applyFill="1" applyBorder="1" applyAlignment="1" quotePrefix="1">
      <alignment/>
    </xf>
    <xf numFmtId="186" fontId="8" fillId="0" borderId="24" xfId="19" applyFont="1" applyFill="1" applyBorder="1" applyAlignment="1" quotePrefix="1">
      <alignment/>
    </xf>
    <xf numFmtId="0" fontId="20" fillId="0" borderId="46" xfId="25" applyNumberFormat="1" applyFont="1" applyFill="1" applyBorder="1" applyAlignment="1">
      <alignment horizontal="center"/>
      <protection/>
    </xf>
    <xf numFmtId="186" fontId="8" fillId="0" borderId="232" xfId="19" applyFont="1" applyFill="1" applyBorder="1" applyAlignment="1" quotePrefix="1">
      <alignment/>
    </xf>
    <xf numFmtId="186" fontId="20" fillId="0" borderId="206" xfId="19" applyFont="1" applyFill="1" applyBorder="1" applyAlignment="1" quotePrefix="1">
      <alignment/>
    </xf>
    <xf numFmtId="214" fontId="20" fillId="0" borderId="206" xfId="19" applyNumberFormat="1" applyFont="1" applyFill="1" applyBorder="1" applyAlignment="1" quotePrefix="1">
      <alignment/>
    </xf>
    <xf numFmtId="186" fontId="20" fillId="0" borderId="233" xfId="19" applyFont="1" applyFill="1" applyBorder="1" applyAlignment="1" quotePrefix="1">
      <alignment/>
    </xf>
    <xf numFmtId="186" fontId="20" fillId="0" borderId="14" xfId="19" applyFont="1" applyFill="1" applyBorder="1" applyAlignment="1" quotePrefix="1">
      <alignment/>
    </xf>
    <xf numFmtId="186" fontId="20" fillId="0" borderId="46" xfId="19" applyFont="1" applyFill="1" applyBorder="1" applyAlignment="1" quotePrefix="1">
      <alignment/>
    </xf>
    <xf numFmtId="0" fontId="20" fillId="0" borderId="46" xfId="25" applyNumberFormat="1" applyFont="1" applyFill="1" applyBorder="1" applyAlignment="1" quotePrefix="1">
      <alignment horizontal="center"/>
      <protection/>
    </xf>
    <xf numFmtId="214" fontId="20" fillId="0" borderId="206" xfId="19" applyNumberFormat="1" applyFont="1" applyFill="1" applyBorder="1" applyAlignment="1">
      <alignment/>
    </xf>
    <xf numFmtId="0" fontId="4" fillId="0" borderId="25" xfId="25" applyNumberFormat="1" applyFont="1" applyFill="1" applyBorder="1" applyAlignment="1">
      <alignment horizontal="center"/>
      <protection/>
    </xf>
    <xf numFmtId="0" fontId="20" fillId="0" borderId="5" xfId="25" applyNumberFormat="1" applyFont="1" applyFill="1" applyBorder="1" applyAlignment="1">
      <alignment horizontal="center"/>
      <protection/>
    </xf>
    <xf numFmtId="186" fontId="20" fillId="0" borderId="234" xfId="19" applyFont="1" applyFill="1" applyBorder="1" applyAlignment="1" quotePrefix="1">
      <alignment/>
    </xf>
    <xf numFmtId="214" fontId="20" fillId="0" borderId="234" xfId="19" applyNumberFormat="1" applyFont="1" applyFill="1" applyBorder="1" applyAlignment="1" quotePrefix="1">
      <alignment/>
    </xf>
    <xf numFmtId="186" fontId="20" fillId="0" borderId="223" xfId="19" applyFont="1" applyFill="1" applyBorder="1" applyAlignment="1" quotePrefix="1">
      <alignment/>
    </xf>
    <xf numFmtId="186" fontId="20" fillId="0" borderId="4" xfId="19" applyFont="1" applyFill="1" applyBorder="1" applyAlignment="1" quotePrefix="1">
      <alignment/>
    </xf>
    <xf numFmtId="186" fontId="20" fillId="0" borderId="5" xfId="19" applyFont="1" applyFill="1" applyBorder="1" applyAlignment="1" quotePrefix="1">
      <alignment/>
    </xf>
    <xf numFmtId="0" fontId="4" fillId="0" borderId="10" xfId="25" applyNumberFormat="1" applyFont="1" applyFill="1" applyBorder="1" applyAlignment="1" quotePrefix="1">
      <alignment horizontal="center"/>
      <protection/>
    </xf>
    <xf numFmtId="186" fontId="8" fillId="0" borderId="235" xfId="19" applyFont="1" applyFill="1" applyBorder="1" applyAlignment="1" quotePrefix="1">
      <alignment/>
    </xf>
    <xf numFmtId="186" fontId="8" fillId="0" borderId="48" xfId="19" applyFont="1" applyFill="1" applyBorder="1" applyAlignment="1" quotePrefix="1">
      <alignment/>
    </xf>
    <xf numFmtId="0" fontId="20" fillId="0" borderId="47" xfId="25" applyNumberFormat="1" applyFont="1" applyFill="1" applyBorder="1" applyAlignment="1" quotePrefix="1">
      <alignment horizontal="center"/>
      <protection/>
    </xf>
    <xf numFmtId="186" fontId="8" fillId="0" borderId="236" xfId="19" applyFont="1" applyFill="1" applyBorder="1" applyAlignment="1" quotePrefix="1">
      <alignment/>
    </xf>
    <xf numFmtId="186" fontId="20" fillId="0" borderId="237" xfId="19" applyFont="1" applyFill="1" applyBorder="1" applyAlignment="1" quotePrefix="1">
      <alignment/>
    </xf>
    <xf numFmtId="214" fontId="20" fillId="0" borderId="237" xfId="19" applyNumberFormat="1" applyFont="1" applyFill="1" applyBorder="1" applyAlignment="1" quotePrefix="1">
      <alignment/>
    </xf>
    <xf numFmtId="186" fontId="20" fillId="0" borderId="238" xfId="19" applyFont="1" applyFill="1" applyBorder="1" applyAlignment="1" quotePrefix="1">
      <alignment/>
    </xf>
    <xf numFmtId="186" fontId="20" fillId="0" borderId="15" xfId="19" applyFont="1" applyFill="1" applyBorder="1" applyAlignment="1" quotePrefix="1">
      <alignment/>
    </xf>
    <xf numFmtId="186" fontId="20" fillId="0" borderId="47" xfId="19" applyFont="1" applyFill="1" applyBorder="1" applyAlignment="1" quotePrefix="1">
      <alignment/>
    </xf>
    <xf numFmtId="0" fontId="4" fillId="0" borderId="48" xfId="25" applyNumberFormat="1" applyFont="1" applyFill="1" applyBorder="1" applyAlignment="1" quotePrefix="1">
      <alignment horizontal="center"/>
      <protection/>
    </xf>
    <xf numFmtId="0" fontId="4" fillId="0" borderId="8" xfId="25" applyNumberFormat="1" applyFont="1" applyFill="1" applyBorder="1" applyAlignment="1">
      <alignment horizontal="center"/>
      <protection/>
    </xf>
    <xf numFmtId="186" fontId="4" fillId="0" borderId="20" xfId="19" applyFont="1" applyFill="1" applyBorder="1" applyAlignment="1" quotePrefix="1">
      <alignment/>
    </xf>
    <xf numFmtId="186" fontId="4" fillId="0" borderId="12" xfId="19" applyFont="1" applyFill="1" applyBorder="1" applyAlignment="1" quotePrefix="1">
      <alignment/>
    </xf>
    <xf numFmtId="0" fontId="20" fillId="0" borderId="3" xfId="25" applyNumberFormat="1" applyFont="1" applyFill="1" applyBorder="1" applyAlignment="1">
      <alignment horizontal="center"/>
      <protection/>
    </xf>
    <xf numFmtId="186" fontId="4" fillId="0" borderId="197" xfId="19" applyFont="1" applyFill="1" applyBorder="1" applyAlignment="1" quotePrefix="1">
      <alignment/>
    </xf>
    <xf numFmtId="186" fontId="4" fillId="0" borderId="218" xfId="19" applyFont="1" applyFill="1" applyBorder="1" applyAlignment="1" quotePrefix="1">
      <alignment/>
    </xf>
    <xf numFmtId="186" fontId="20" fillId="0" borderId="218" xfId="19" applyFont="1" applyFill="1" applyBorder="1" applyAlignment="1">
      <alignment horizontal="center"/>
    </xf>
    <xf numFmtId="214" fontId="20" fillId="0" borderId="218" xfId="19" applyNumberFormat="1" applyFont="1" applyFill="1" applyBorder="1" applyAlignment="1" quotePrefix="1">
      <alignment/>
    </xf>
    <xf numFmtId="186" fontId="20" fillId="0" borderId="218" xfId="19" applyFont="1" applyFill="1" applyBorder="1" applyAlignment="1" quotePrefix="1">
      <alignment/>
    </xf>
    <xf numFmtId="186" fontId="20" fillId="0" borderId="221" xfId="19" applyFont="1" applyFill="1" applyBorder="1" applyAlignment="1">
      <alignment horizontal="center"/>
    </xf>
    <xf numFmtId="186" fontId="20" fillId="0" borderId="20" xfId="19" applyFont="1" applyFill="1" applyBorder="1" applyAlignment="1">
      <alignment horizontal="center"/>
    </xf>
    <xf numFmtId="186" fontId="20" fillId="0" borderId="20" xfId="19" applyFont="1" applyFill="1" applyBorder="1" applyAlignment="1" quotePrefix="1">
      <alignment/>
    </xf>
    <xf numFmtId="186" fontId="20" fillId="0" borderId="218" xfId="19" applyFont="1" applyFill="1" applyBorder="1" applyAlignment="1">
      <alignment/>
    </xf>
    <xf numFmtId="186" fontId="20" fillId="0" borderId="3" xfId="19" applyFont="1" applyFill="1" applyBorder="1" applyAlignment="1">
      <alignment horizontal="center"/>
    </xf>
    <xf numFmtId="0" fontId="4" fillId="0" borderId="12" xfId="25" applyNumberFormat="1" applyFont="1" applyFill="1" applyBorder="1" applyAlignment="1">
      <alignment horizontal="center"/>
      <protection/>
    </xf>
    <xf numFmtId="186" fontId="20" fillId="0" borderId="218" xfId="19" applyFont="1" applyFill="1" applyBorder="1" applyAlignment="1">
      <alignment horizontal="right"/>
    </xf>
    <xf numFmtId="214" fontId="20" fillId="0" borderId="218" xfId="19" applyNumberFormat="1" applyFont="1" applyFill="1" applyBorder="1" applyAlignment="1" quotePrefix="1">
      <alignment horizontal="right"/>
    </xf>
    <xf numFmtId="186" fontId="20" fillId="0" borderId="218" xfId="19" applyFont="1" applyFill="1" applyBorder="1" applyAlignment="1" quotePrefix="1">
      <alignment horizontal="right"/>
    </xf>
    <xf numFmtId="186" fontId="20" fillId="0" borderId="214" xfId="19" applyFont="1" applyFill="1" applyBorder="1" applyAlignment="1">
      <alignment/>
    </xf>
    <xf numFmtId="214" fontId="20" fillId="0" borderId="214" xfId="19" applyNumberFormat="1" applyFont="1" applyFill="1" applyBorder="1" applyAlignment="1" quotePrefix="1">
      <alignment horizontal="right"/>
    </xf>
    <xf numFmtId="186" fontId="20" fillId="0" borderId="214" xfId="19" applyFont="1" applyFill="1" applyBorder="1" applyAlignment="1">
      <alignment horizontal="center"/>
    </xf>
    <xf numFmtId="186" fontId="20" fillId="0" borderId="214" xfId="19" applyFont="1" applyFill="1" applyBorder="1" applyAlignment="1" quotePrefix="1">
      <alignment horizontal="right"/>
    </xf>
    <xf numFmtId="186" fontId="20" fillId="0" borderId="7" xfId="19" applyFont="1" applyFill="1" applyBorder="1" applyAlignment="1">
      <alignment horizontal="center"/>
    </xf>
    <xf numFmtId="0" fontId="4" fillId="0" borderId="12" xfId="25" applyFont="1" applyFill="1" applyBorder="1" applyAlignment="1">
      <alignment horizontal="center"/>
      <protection/>
    </xf>
    <xf numFmtId="186" fontId="4" fillId="0" borderId="20" xfId="19" applyFont="1" applyFill="1" applyBorder="1" applyAlignment="1">
      <alignment/>
    </xf>
    <xf numFmtId="186" fontId="4" fillId="0" borderId="12" xfId="19" applyFont="1" applyFill="1" applyBorder="1" applyAlignment="1">
      <alignment/>
    </xf>
    <xf numFmtId="186" fontId="4" fillId="0" borderId="197" xfId="19" applyFont="1" applyFill="1" applyBorder="1" applyAlignment="1">
      <alignment/>
    </xf>
    <xf numFmtId="186" fontId="4" fillId="0" borderId="218" xfId="19" applyFont="1" applyFill="1" applyBorder="1" applyAlignment="1">
      <alignment/>
    </xf>
    <xf numFmtId="186" fontId="20" fillId="0" borderId="20" xfId="19" applyFont="1" applyFill="1" applyBorder="1" applyAlignment="1">
      <alignment/>
    </xf>
    <xf numFmtId="0" fontId="5" fillId="0" borderId="0" xfId="25" applyFont="1" applyFill="1">
      <alignment/>
      <protection/>
    </xf>
    <xf numFmtId="186" fontId="20" fillId="0" borderId="0" xfId="19" applyFont="1" applyFill="1" applyAlignment="1">
      <alignment/>
    </xf>
    <xf numFmtId="186" fontId="4" fillId="0" borderId="0" xfId="19" applyFont="1" applyFill="1" applyAlignment="1">
      <alignment horizontal="center"/>
    </xf>
    <xf numFmtId="0" fontId="4" fillId="0" borderId="0" xfId="27" applyFont="1" applyFill="1">
      <alignment/>
      <protection/>
    </xf>
    <xf numFmtId="186" fontId="4" fillId="0" borderId="0" xfId="21" applyFont="1" applyFill="1" applyAlignment="1">
      <alignment/>
    </xf>
    <xf numFmtId="0" fontId="21" fillId="0" borderId="0" xfId="27" applyFont="1" applyFill="1" applyAlignment="1">
      <alignment horizontal="right"/>
      <protection/>
    </xf>
    <xf numFmtId="0" fontId="4" fillId="0" borderId="0" xfId="27" applyFont="1">
      <alignment/>
      <protection/>
    </xf>
    <xf numFmtId="0" fontId="4" fillId="0" borderId="21" xfId="27" applyFont="1" applyFill="1" applyBorder="1" applyAlignment="1">
      <alignment horizontal="distributed" vertical="center" wrapText="1"/>
      <protection/>
    </xf>
    <xf numFmtId="186" fontId="4" fillId="0" borderId="20" xfId="21" applyFont="1" applyFill="1" applyBorder="1" applyAlignment="1">
      <alignment horizontal="center"/>
    </xf>
    <xf numFmtId="186" fontId="4" fillId="0" borderId="56" xfId="21" applyFont="1" applyFill="1" applyBorder="1" applyAlignment="1">
      <alignment horizontal="center"/>
    </xf>
    <xf numFmtId="186" fontId="4" fillId="0" borderId="197" xfId="21" applyFont="1" applyFill="1" applyBorder="1" applyAlignment="1">
      <alignment horizontal="center" shrinkToFit="1"/>
    </xf>
    <xf numFmtId="186" fontId="4" fillId="0" borderId="221" xfId="21" applyFont="1" applyFill="1" applyBorder="1" applyAlignment="1">
      <alignment horizontal="center" shrinkToFit="1"/>
    </xf>
    <xf numFmtId="186" fontId="4" fillId="0" borderId="197" xfId="21" applyFont="1" applyFill="1" applyBorder="1" applyAlignment="1">
      <alignment horizontal="center"/>
    </xf>
    <xf numFmtId="186" fontId="4" fillId="0" borderId="3" xfId="21" applyFont="1" applyFill="1" applyBorder="1" applyAlignment="1">
      <alignment horizontal="center"/>
    </xf>
    <xf numFmtId="0" fontId="4" fillId="0" borderId="25" xfId="27" applyFont="1" applyFill="1" applyBorder="1" applyAlignment="1">
      <alignment horizontal="distributed" vertical="center" wrapText="1"/>
      <protection/>
    </xf>
    <xf numFmtId="0" fontId="4" fillId="0" borderId="1" xfId="27" applyNumberFormat="1" applyFont="1" applyFill="1" applyBorder="1" applyAlignment="1" quotePrefix="1">
      <alignment vertical="center" shrinkToFit="1"/>
      <protection/>
    </xf>
    <xf numFmtId="0" fontId="4" fillId="0" borderId="21" xfId="27" applyNumberFormat="1" applyFont="1" applyFill="1" applyBorder="1" applyAlignment="1">
      <alignment vertical="center" shrinkToFit="1"/>
      <protection/>
    </xf>
    <xf numFmtId="186" fontId="4" fillId="0" borderId="1" xfId="21" applyFont="1" applyFill="1" applyBorder="1" applyAlignment="1" quotePrefix="1">
      <alignment vertical="center" shrinkToFit="1"/>
    </xf>
    <xf numFmtId="0" fontId="4" fillId="0" borderId="239" xfId="27" applyNumberFormat="1" applyFont="1" applyFill="1" applyBorder="1" applyAlignment="1" quotePrefix="1">
      <alignment vertical="center" shrinkToFit="1"/>
      <protection/>
    </xf>
    <xf numFmtId="186" fontId="4" fillId="0" borderId="220" xfId="21" applyFont="1" applyFill="1" applyBorder="1" applyAlignment="1" quotePrefix="1">
      <alignment vertical="center" shrinkToFit="1"/>
    </xf>
    <xf numFmtId="0" fontId="4" fillId="0" borderId="198" xfId="27" applyNumberFormat="1" applyFont="1" applyFill="1" applyBorder="1" applyAlignment="1" quotePrefix="1">
      <alignment vertical="center" shrinkToFit="1"/>
      <protection/>
    </xf>
    <xf numFmtId="0" fontId="4" fillId="0" borderId="0" xfId="27" applyFont="1" applyFill="1" applyBorder="1" applyAlignment="1">
      <alignment horizontal="center" vertical="center" wrapText="1"/>
      <protection/>
    </xf>
    <xf numFmtId="0" fontId="4" fillId="0" borderId="8" xfId="27" applyFont="1" applyFill="1" applyBorder="1" applyAlignment="1">
      <alignment horizontal="distributed" vertical="center" wrapText="1"/>
      <protection/>
    </xf>
    <xf numFmtId="0" fontId="20" fillId="0" borderId="8" xfId="27" applyNumberFormat="1" applyFont="1" applyFill="1" applyBorder="1" applyAlignment="1">
      <alignment horizontal="right" vertical="center" wrapText="1"/>
      <protection/>
    </xf>
    <xf numFmtId="0" fontId="20" fillId="0" borderId="6" xfId="27" applyFont="1" applyFill="1" applyBorder="1" applyAlignment="1">
      <alignment horizontal="right" vertical="center" wrapText="1"/>
      <protection/>
    </xf>
    <xf numFmtId="0" fontId="20" fillId="0" borderId="8" xfId="27" applyNumberFormat="1" applyFont="1" applyFill="1" applyBorder="1" applyAlignment="1">
      <alignment horizontal="right" shrinkToFit="1"/>
      <protection/>
    </xf>
    <xf numFmtId="186" fontId="20" fillId="0" borderId="23" xfId="21" applyFont="1" applyFill="1" applyBorder="1" applyAlignment="1">
      <alignment horizontal="right" shrinkToFit="1"/>
    </xf>
    <xf numFmtId="0" fontId="20" fillId="0" borderId="240" xfId="27" applyNumberFormat="1" applyFont="1" applyFill="1" applyBorder="1" applyAlignment="1">
      <alignment horizontal="right" shrinkToFit="1"/>
      <protection/>
    </xf>
    <xf numFmtId="186" fontId="20" fillId="0" borderId="225" xfId="21" applyFont="1" applyFill="1" applyBorder="1" applyAlignment="1">
      <alignment horizontal="right" shrinkToFit="1"/>
    </xf>
    <xf numFmtId="0" fontId="20" fillId="0" borderId="240" xfId="27" applyNumberFormat="1" applyFont="1" applyFill="1" applyBorder="1" applyAlignment="1">
      <alignment horizontal="right" vertical="center" wrapText="1"/>
      <protection/>
    </xf>
    <xf numFmtId="186" fontId="20" fillId="0" borderId="8" xfId="21" applyFont="1" applyFill="1" applyBorder="1" applyAlignment="1">
      <alignment horizontal="right" shrinkToFit="1"/>
    </xf>
    <xf numFmtId="0" fontId="20" fillId="0" borderId="0" xfId="27" applyFont="1" applyAlignment="1">
      <alignment horizontal="right" vertical="center" wrapText="1"/>
      <protection/>
    </xf>
    <xf numFmtId="0" fontId="4" fillId="0" borderId="9" xfId="27" applyNumberFormat="1" applyFont="1" applyFill="1" applyBorder="1" applyAlignment="1" quotePrefix="1">
      <alignment horizontal="distributed"/>
      <protection/>
    </xf>
    <xf numFmtId="186" fontId="4" fillId="0" borderId="241" xfId="21" applyFont="1" applyFill="1" applyBorder="1" applyAlignment="1">
      <alignment horizontal="right" wrapText="1"/>
    </xf>
    <xf numFmtId="186" fontId="4" fillId="0" borderId="204" xfId="21" applyFont="1" applyFill="1" applyBorder="1" applyAlignment="1">
      <alignment horizontal="right" wrapText="1"/>
    </xf>
    <xf numFmtId="186" fontId="4" fillId="0" borderId="242" xfId="21" applyFont="1" applyFill="1" applyBorder="1" applyAlignment="1">
      <alignment horizontal="right" wrapText="1"/>
    </xf>
    <xf numFmtId="186" fontId="4" fillId="0" borderId="243" xfId="21" applyFont="1" applyFill="1" applyBorder="1" applyAlignment="1">
      <alignment horizontal="right" wrapText="1"/>
    </xf>
    <xf numFmtId="186" fontId="4" fillId="0" borderId="244" xfId="21" applyFont="1" applyFill="1" applyBorder="1" applyAlignment="1">
      <alignment horizontal="right" wrapText="1"/>
    </xf>
    <xf numFmtId="186" fontId="4" fillId="0" borderId="205" xfId="21" applyFont="1" applyFill="1" applyBorder="1" applyAlignment="1">
      <alignment horizontal="right" wrapText="1"/>
    </xf>
    <xf numFmtId="0" fontId="4" fillId="0" borderId="24" xfId="27" applyNumberFormat="1" applyFont="1" applyFill="1" applyBorder="1" applyAlignment="1" quotePrefix="1">
      <alignment horizontal="distributed"/>
      <protection/>
    </xf>
    <xf numFmtId="186" fontId="4" fillId="0" borderId="14" xfId="21" applyFont="1" applyFill="1" applyBorder="1" applyAlignment="1">
      <alignment horizontal="right" wrapText="1"/>
    </xf>
    <xf numFmtId="186" fontId="4" fillId="0" borderId="206" xfId="21" applyFont="1" applyFill="1" applyBorder="1" applyAlignment="1">
      <alignment horizontal="right" wrapText="1"/>
    </xf>
    <xf numFmtId="186" fontId="4" fillId="0" borderId="233" xfId="21" applyFont="1" applyFill="1" applyBorder="1" applyAlignment="1">
      <alignment horizontal="right" wrapText="1"/>
    </xf>
    <xf numFmtId="186" fontId="4" fillId="0" borderId="245" xfId="21" applyFont="1" applyFill="1" applyBorder="1" applyAlignment="1">
      <alignment horizontal="right" wrapText="1"/>
    </xf>
    <xf numFmtId="186" fontId="4" fillId="0" borderId="246" xfId="21" applyFont="1" applyFill="1" applyBorder="1" applyAlignment="1">
      <alignment horizontal="right" wrapText="1"/>
    </xf>
    <xf numFmtId="186" fontId="4" fillId="0" borderId="46" xfId="21" applyFont="1" applyFill="1" applyBorder="1" applyAlignment="1">
      <alignment horizontal="right" wrapText="1"/>
    </xf>
    <xf numFmtId="0" fontId="4" fillId="0" borderId="0" xfId="27" applyFont="1" applyBorder="1">
      <alignment/>
      <protection/>
    </xf>
    <xf numFmtId="0" fontId="4" fillId="0" borderId="24" xfId="27" applyNumberFormat="1" applyFont="1" applyFill="1" applyBorder="1" applyAlignment="1">
      <alignment horizontal="distributed"/>
      <protection/>
    </xf>
    <xf numFmtId="0" fontId="4" fillId="0" borderId="48" xfId="27" applyNumberFormat="1" applyFont="1" applyFill="1" applyBorder="1" applyAlignment="1">
      <alignment horizontal="distributed"/>
      <protection/>
    </xf>
    <xf numFmtId="0" fontId="4" fillId="0" borderId="11" xfId="27" applyNumberFormat="1" applyFont="1" applyFill="1" applyBorder="1" applyAlignment="1" quotePrefix="1">
      <alignment horizontal="distributed"/>
      <protection/>
    </xf>
    <xf numFmtId="0" fontId="4" fillId="0" borderId="10" xfId="27" applyNumberFormat="1" applyFont="1" applyFill="1" applyBorder="1" applyAlignment="1" quotePrefix="1">
      <alignment horizontal="distributed"/>
      <protection/>
    </xf>
    <xf numFmtId="186" fontId="4" fillId="0" borderId="209" xfId="21" applyFont="1" applyFill="1" applyBorder="1" applyAlignment="1">
      <alignment horizontal="right" wrapText="1"/>
    </xf>
    <xf numFmtId="186" fontId="4" fillId="0" borderId="210" xfId="21" applyFont="1" applyFill="1" applyBorder="1" applyAlignment="1">
      <alignment horizontal="right" wrapText="1"/>
    </xf>
    <xf numFmtId="186" fontId="4" fillId="0" borderId="247" xfId="21" applyFont="1" applyFill="1" applyBorder="1" applyAlignment="1">
      <alignment horizontal="right" wrapText="1"/>
    </xf>
    <xf numFmtId="186" fontId="4" fillId="0" borderId="248" xfId="21" applyFont="1" applyFill="1" applyBorder="1" applyAlignment="1">
      <alignment horizontal="right" wrapText="1"/>
    </xf>
    <xf numFmtId="186" fontId="4" fillId="0" borderId="249" xfId="21" applyFont="1" applyFill="1" applyBorder="1" applyAlignment="1">
      <alignment horizontal="right" wrapText="1"/>
    </xf>
    <xf numFmtId="186" fontId="4" fillId="0" borderId="213" xfId="21" applyFont="1" applyFill="1" applyBorder="1" applyAlignment="1">
      <alignment horizontal="right" wrapText="1"/>
    </xf>
    <xf numFmtId="0" fontId="4" fillId="0" borderId="48" xfId="27" applyNumberFormat="1" applyFont="1" applyFill="1" applyBorder="1" applyAlignment="1" quotePrefix="1">
      <alignment horizontal="distributed"/>
      <protection/>
    </xf>
    <xf numFmtId="0" fontId="4" fillId="0" borderId="12" xfId="27" applyNumberFormat="1" applyFont="1" applyFill="1" applyBorder="1" applyAlignment="1">
      <alignment horizontal="distributed"/>
      <protection/>
    </xf>
    <xf numFmtId="186" fontId="4" fillId="0" borderId="23" xfId="21" applyFont="1" applyFill="1" applyBorder="1" applyAlignment="1">
      <alignment horizontal="right" wrapText="1"/>
    </xf>
    <xf numFmtId="186" fontId="4" fillId="0" borderId="214" xfId="21" applyFont="1" applyFill="1" applyBorder="1" applyAlignment="1">
      <alignment horizontal="right" wrapText="1"/>
    </xf>
    <xf numFmtId="186" fontId="4" fillId="0" borderId="224" xfId="21" applyFont="1" applyFill="1" applyBorder="1" applyAlignment="1">
      <alignment horizontal="right" wrapText="1"/>
    </xf>
    <xf numFmtId="186" fontId="4" fillId="0" borderId="250" xfId="21" applyFont="1" applyFill="1" applyBorder="1" applyAlignment="1">
      <alignment horizontal="right" wrapText="1"/>
    </xf>
    <xf numFmtId="186" fontId="4" fillId="0" borderId="251" xfId="21" applyFont="1" applyFill="1" applyBorder="1" applyAlignment="1">
      <alignment horizontal="right" wrapText="1"/>
    </xf>
    <xf numFmtId="186" fontId="4" fillId="0" borderId="7" xfId="21" applyFont="1" applyFill="1" applyBorder="1" applyAlignment="1">
      <alignment horizontal="right" wrapText="1"/>
    </xf>
    <xf numFmtId="3" fontId="4" fillId="0" borderId="20" xfId="21" applyNumberFormat="1" applyFont="1" applyFill="1" applyBorder="1" applyAlignment="1" quotePrefix="1">
      <alignment horizontal="right"/>
    </xf>
    <xf numFmtId="3" fontId="4" fillId="0" borderId="218" xfId="21" applyNumberFormat="1" applyFont="1" applyFill="1" applyBorder="1" applyAlignment="1" quotePrefix="1">
      <alignment horizontal="right"/>
    </xf>
    <xf numFmtId="3" fontId="4" fillId="0" borderId="221" xfId="21" applyNumberFormat="1" applyFont="1" applyFill="1" applyBorder="1" applyAlignment="1" quotePrefix="1">
      <alignment horizontal="right"/>
    </xf>
    <xf numFmtId="3" fontId="4" fillId="0" borderId="252" xfId="21" applyNumberFormat="1" applyFont="1" applyFill="1" applyBorder="1" applyAlignment="1" quotePrefix="1">
      <alignment horizontal="right"/>
    </xf>
    <xf numFmtId="3" fontId="4" fillId="0" borderId="197" xfId="21" applyNumberFormat="1" applyFont="1" applyFill="1" applyBorder="1" applyAlignment="1" quotePrefix="1">
      <alignment horizontal="right"/>
    </xf>
    <xf numFmtId="3" fontId="4" fillId="0" borderId="3" xfId="21" applyNumberFormat="1" applyFont="1" applyFill="1" applyBorder="1" applyAlignment="1" quotePrefix="1">
      <alignment horizontal="right"/>
    </xf>
    <xf numFmtId="3" fontId="4" fillId="0" borderId="23" xfId="21" applyNumberFormat="1" applyFont="1" applyFill="1" applyBorder="1" applyAlignment="1" quotePrefix="1">
      <alignment horizontal="right"/>
    </xf>
    <xf numFmtId="3" fontId="4" fillId="0" borderId="214" xfId="21" applyNumberFormat="1" applyFont="1" applyFill="1" applyBorder="1" applyAlignment="1" quotePrefix="1">
      <alignment horizontal="right"/>
    </xf>
    <xf numFmtId="3" fontId="4" fillId="0" borderId="224" xfId="21" applyNumberFormat="1" applyFont="1" applyFill="1" applyBorder="1" applyAlignment="1" quotePrefix="1">
      <alignment horizontal="right"/>
    </xf>
    <xf numFmtId="3" fontId="4" fillId="0" borderId="250" xfId="21" applyNumberFormat="1" applyFont="1" applyFill="1" applyBorder="1" applyAlignment="1" quotePrefix="1">
      <alignment horizontal="right"/>
    </xf>
    <xf numFmtId="3" fontId="4" fillId="0" borderId="251" xfId="21" applyNumberFormat="1" applyFont="1" applyFill="1" applyBorder="1" applyAlignment="1" quotePrefix="1">
      <alignment horizontal="right"/>
    </xf>
    <xf numFmtId="3" fontId="4" fillId="0" borderId="7" xfId="21" applyNumberFormat="1" applyFont="1" applyFill="1" applyBorder="1" applyAlignment="1" quotePrefix="1">
      <alignment horizontal="right"/>
    </xf>
    <xf numFmtId="0" fontId="22" fillId="0" borderId="0" xfId="27" applyFont="1">
      <alignment/>
      <protection/>
    </xf>
    <xf numFmtId="186" fontId="4" fillId="0" borderId="0" xfId="21" applyFont="1" applyAlignment="1">
      <alignment/>
    </xf>
    <xf numFmtId="38" fontId="28" fillId="0" borderId="0" xfId="22" applyFont="1" applyAlignment="1">
      <alignment horizontal="justify"/>
    </xf>
    <xf numFmtId="38" fontId="29" fillId="0" borderId="0" xfId="22" applyFont="1" applyAlignment="1">
      <alignment horizontal="justify"/>
    </xf>
    <xf numFmtId="38" fontId="29" fillId="0" borderId="0" xfId="22" applyFont="1" applyAlignment="1">
      <alignment/>
    </xf>
    <xf numFmtId="38" fontId="30" fillId="0" borderId="0" xfId="22" applyFont="1" applyAlignment="1">
      <alignment/>
    </xf>
    <xf numFmtId="38" fontId="17" fillId="0" borderId="0" xfId="22" applyFont="1" applyFill="1" applyAlignment="1">
      <alignment/>
    </xf>
    <xf numFmtId="38" fontId="29" fillId="0" borderId="0" xfId="22" applyFont="1" applyFill="1" applyAlignment="1">
      <alignment/>
    </xf>
    <xf numFmtId="38" fontId="30" fillId="0" borderId="0" xfId="22" applyFont="1" applyFill="1" applyAlignment="1">
      <alignment/>
    </xf>
    <xf numFmtId="38" fontId="29" fillId="0" borderId="0" xfId="22" applyFont="1" applyFill="1" applyBorder="1" applyAlignment="1">
      <alignment horizontal="left"/>
    </xf>
    <xf numFmtId="38" fontId="29" fillId="0" borderId="0" xfId="22" applyFont="1" applyFill="1" applyBorder="1" applyAlignment="1">
      <alignment horizontal="left"/>
    </xf>
    <xf numFmtId="38" fontId="8" fillId="0" borderId="63" xfId="22" applyFont="1" applyFill="1" applyBorder="1" applyAlignment="1">
      <alignment horizontal="center" vertical="center"/>
    </xf>
    <xf numFmtId="38" fontId="8" fillId="0" borderId="64" xfId="22" applyFont="1" applyFill="1" applyBorder="1" applyAlignment="1">
      <alignment horizontal="center" vertical="center"/>
    </xf>
    <xf numFmtId="38" fontId="29" fillId="0" borderId="63" xfId="22" applyFont="1" applyFill="1" applyBorder="1" applyAlignment="1">
      <alignment horizontal="center"/>
    </xf>
    <xf numFmtId="38" fontId="29" fillId="0" borderId="31" xfId="22" applyFont="1" applyFill="1" applyBorder="1" applyAlignment="1">
      <alignment horizontal="center"/>
    </xf>
    <xf numFmtId="38" fontId="29" fillId="0" borderId="253" xfId="22" applyFont="1" applyFill="1" applyBorder="1" applyAlignment="1">
      <alignment horizontal="center"/>
    </xf>
    <xf numFmtId="38" fontId="29" fillId="0" borderId="254" xfId="22" applyFont="1" applyFill="1" applyBorder="1" applyAlignment="1">
      <alignment horizontal="center"/>
    </xf>
    <xf numFmtId="38" fontId="30" fillId="0" borderId="255" xfId="22" applyFont="1" applyFill="1" applyBorder="1" applyAlignment="1">
      <alignment horizontal="center"/>
    </xf>
    <xf numFmtId="38" fontId="8" fillId="0" borderId="32" xfId="22" applyFont="1" applyFill="1" applyBorder="1" applyAlignment="1">
      <alignment horizontal="center" vertical="center"/>
    </xf>
    <xf numFmtId="38" fontId="8" fillId="0" borderId="33" xfId="22" applyFont="1" applyFill="1" applyBorder="1" applyAlignment="1">
      <alignment horizontal="center" vertical="center"/>
    </xf>
    <xf numFmtId="38" fontId="8" fillId="0" borderId="256" xfId="22" applyFont="1" applyFill="1" applyBorder="1" applyAlignment="1">
      <alignment horizontal="center" vertical="center"/>
    </xf>
    <xf numFmtId="38" fontId="8" fillId="0" borderId="257" xfId="22" applyFont="1" applyFill="1" applyBorder="1" applyAlignment="1">
      <alignment horizontal="center" vertical="center"/>
    </xf>
    <xf numFmtId="38" fontId="29" fillId="0" borderId="256" xfId="22" applyFont="1" applyFill="1" applyBorder="1" applyAlignment="1">
      <alignment horizontal="center"/>
    </xf>
    <xf numFmtId="38" fontId="29" fillId="0" borderId="258" xfId="22" applyFont="1" applyFill="1" applyBorder="1" applyAlignment="1">
      <alignment horizontal="center"/>
    </xf>
    <xf numFmtId="38" fontId="29" fillId="0" borderId="259" xfId="22" applyFont="1" applyFill="1" applyBorder="1" applyAlignment="1">
      <alignment horizontal="center"/>
    </xf>
    <xf numFmtId="38" fontId="29" fillId="0" borderId="260" xfId="22" applyFont="1" applyFill="1" applyBorder="1" applyAlignment="1">
      <alignment horizontal="center"/>
    </xf>
    <xf numFmtId="38" fontId="30" fillId="0" borderId="261" xfId="22" applyFont="1" applyFill="1" applyBorder="1" applyAlignment="1">
      <alignment horizontal="center"/>
    </xf>
    <xf numFmtId="38" fontId="8" fillId="0" borderId="36" xfId="22" applyFont="1" applyFill="1" applyBorder="1" applyAlignment="1">
      <alignment horizontal="center" vertical="center"/>
    </xf>
    <xf numFmtId="38" fontId="8" fillId="0" borderId="37" xfId="22" applyFont="1" applyFill="1" applyBorder="1" applyAlignment="1">
      <alignment horizontal="center" vertical="center"/>
    </xf>
    <xf numFmtId="178" fontId="5" fillId="0" borderId="40" xfId="30" applyNumberFormat="1" applyFont="1" applyFill="1" applyBorder="1" applyAlignment="1">
      <alignment horizontal="center" vertical="center"/>
    </xf>
    <xf numFmtId="178" fontId="5" fillId="0" borderId="41" xfId="30" applyNumberFormat="1" applyFont="1" applyFill="1" applyBorder="1" applyAlignment="1">
      <alignment horizontal="center" vertical="center"/>
    </xf>
    <xf numFmtId="38" fontId="31" fillId="0" borderId="227" xfId="22" applyFont="1" applyFill="1" applyBorder="1" applyAlignment="1">
      <alignment/>
    </xf>
    <xf numFmtId="38" fontId="31" fillId="0" borderId="11" xfId="22" applyFont="1" applyFill="1" applyBorder="1" applyAlignment="1">
      <alignment/>
    </xf>
    <xf numFmtId="38" fontId="31" fillId="0" borderId="262" xfId="22" applyFont="1" applyFill="1" applyBorder="1" applyAlignment="1">
      <alignment/>
    </xf>
    <xf numFmtId="38" fontId="31" fillId="0" borderId="228" xfId="22" applyFont="1" applyFill="1" applyBorder="1" applyAlignment="1">
      <alignment/>
    </xf>
    <xf numFmtId="38" fontId="32" fillId="0" borderId="263" xfId="22" applyFont="1" applyFill="1" applyBorder="1" applyAlignment="1">
      <alignment/>
    </xf>
    <xf numFmtId="38" fontId="31" fillId="0" borderId="0" xfId="22" applyFont="1" applyAlignment="1">
      <alignment/>
    </xf>
    <xf numFmtId="178" fontId="5" fillId="0" borderId="26" xfId="30" applyNumberFormat="1" applyFont="1" applyFill="1" applyBorder="1" applyAlignment="1">
      <alignment horizontal="center" vertical="center"/>
    </xf>
    <xf numFmtId="178" fontId="5" fillId="0" borderId="19" xfId="30" applyNumberFormat="1" applyFont="1" applyFill="1" applyBorder="1" applyAlignment="1">
      <alignment horizontal="center" vertical="center"/>
    </xf>
    <xf numFmtId="38" fontId="31" fillId="0" borderId="46" xfId="22" applyFont="1" applyFill="1" applyBorder="1" applyAlignment="1">
      <alignment/>
    </xf>
    <xf numFmtId="38" fontId="31" fillId="0" borderId="24" xfId="22" applyFont="1" applyFill="1" applyBorder="1" applyAlignment="1">
      <alignment/>
    </xf>
    <xf numFmtId="38" fontId="31" fillId="0" borderId="264" xfId="22" applyFont="1" applyFill="1" applyBorder="1" applyAlignment="1">
      <alignment/>
    </xf>
    <xf numFmtId="38" fontId="31" fillId="0" borderId="232" xfId="22" applyFont="1" applyFill="1" applyBorder="1" applyAlignment="1">
      <alignment/>
    </xf>
    <xf numFmtId="38" fontId="32" fillId="0" borderId="245" xfId="22" applyFont="1" applyFill="1" applyBorder="1" applyAlignment="1">
      <alignment/>
    </xf>
    <xf numFmtId="38" fontId="31" fillId="0" borderId="245" xfId="22" applyFont="1" applyFill="1" applyBorder="1" applyAlignment="1">
      <alignment/>
    </xf>
    <xf numFmtId="178" fontId="5" fillId="0" borderId="26" xfId="30" applyNumberFormat="1" applyFont="1" applyFill="1" applyBorder="1" applyAlignment="1">
      <alignment horizontal="center" vertical="justify"/>
    </xf>
    <xf numFmtId="178" fontId="5" fillId="0" borderId="19" xfId="30" applyNumberFormat="1" applyFont="1" applyFill="1" applyBorder="1" applyAlignment="1">
      <alignment horizontal="center" vertical="justify"/>
    </xf>
    <xf numFmtId="178" fontId="5" fillId="0" borderId="44" xfId="30" applyNumberFormat="1" applyFont="1" applyFill="1" applyBorder="1" applyAlignment="1">
      <alignment horizontal="center" vertical="center"/>
    </xf>
    <xf numFmtId="178" fontId="5" fillId="0" borderId="45" xfId="30" applyNumberFormat="1" applyFont="1" applyFill="1" applyBorder="1" applyAlignment="1">
      <alignment horizontal="center" vertical="center"/>
    </xf>
    <xf numFmtId="38" fontId="31" fillId="0" borderId="47" xfId="22" applyFont="1" applyFill="1" applyBorder="1" applyAlignment="1">
      <alignment/>
    </xf>
    <xf numFmtId="38" fontId="31" fillId="0" borderId="48" xfId="22" applyFont="1" applyFill="1" applyBorder="1" applyAlignment="1">
      <alignment/>
    </xf>
    <xf numFmtId="38" fontId="31" fillId="0" borderId="265" xfId="22" applyFont="1" applyFill="1" applyBorder="1" applyAlignment="1">
      <alignment/>
    </xf>
    <xf numFmtId="38" fontId="31" fillId="0" borderId="236" xfId="22" applyFont="1" applyFill="1" applyBorder="1" applyAlignment="1">
      <alignment/>
    </xf>
    <xf numFmtId="38" fontId="32" fillId="0" borderId="266" xfId="22" applyFont="1" applyFill="1" applyBorder="1" applyAlignment="1">
      <alignment/>
    </xf>
    <xf numFmtId="178" fontId="5" fillId="0" borderId="42" xfId="30" applyNumberFormat="1" applyFont="1" applyFill="1" applyBorder="1" applyAlignment="1">
      <alignment horizontal="center" vertical="center"/>
    </xf>
    <xf numFmtId="178" fontId="5" fillId="0" borderId="43" xfId="30" applyNumberFormat="1" applyFont="1" applyFill="1" applyBorder="1" applyAlignment="1">
      <alignment horizontal="center" vertical="center"/>
    </xf>
    <xf numFmtId="38" fontId="31" fillId="0" borderId="18" xfId="22" applyFont="1" applyFill="1" applyBorder="1" applyAlignment="1">
      <alignment/>
    </xf>
    <xf numFmtId="38" fontId="31" fillId="0" borderId="16" xfId="22" applyFont="1" applyFill="1" applyBorder="1" applyAlignment="1">
      <alignment/>
    </xf>
    <xf numFmtId="38" fontId="31" fillId="0" borderId="267" xfId="22" applyFont="1" applyFill="1" applyBorder="1" applyAlignment="1">
      <alignment/>
    </xf>
    <xf numFmtId="38" fontId="31" fillId="0" borderId="268" xfId="22" applyFont="1" applyFill="1" applyBorder="1" applyAlignment="1">
      <alignment/>
    </xf>
    <xf numFmtId="38" fontId="31" fillId="0" borderId="269" xfId="22" applyFont="1" applyFill="1" applyBorder="1" applyAlignment="1">
      <alignment/>
    </xf>
    <xf numFmtId="38" fontId="32" fillId="0" borderId="269" xfId="22" applyFont="1" applyFill="1" applyBorder="1" applyAlignment="1">
      <alignment/>
    </xf>
    <xf numFmtId="178" fontId="5" fillId="0" borderId="42" xfId="30" applyNumberFormat="1" applyFont="1" applyFill="1" applyBorder="1" applyAlignment="1">
      <alignment horizontal="center" vertical="center" wrapText="1"/>
    </xf>
    <xf numFmtId="178" fontId="5" fillId="0" borderId="43" xfId="30" applyNumberFormat="1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Hyperlink" xfId="16"/>
    <cellStyle name="Comma [0]" xfId="17"/>
    <cellStyle name="Comma" xfId="18"/>
    <cellStyle name="桁区切り_○32.国保１表【済】" xfId="19"/>
    <cellStyle name="桁区切り_○33.国保２表その１【済】" xfId="20"/>
    <cellStyle name="桁区切り_○34.国保２表その２【済】" xfId="21"/>
    <cellStyle name="桁区切り_35.地方譲与税【済0530】" xfId="22"/>
    <cellStyle name="Currency [0]" xfId="23"/>
    <cellStyle name="Currency" xfId="24"/>
    <cellStyle name="標準_○32.国保１表【済】" xfId="25"/>
    <cellStyle name="標準_○33.国保２表その１【済】" xfId="26"/>
    <cellStyle name="標準_○34.国保２表その２【済】" xfId="27"/>
    <cellStyle name="標準_26.家屋" xfId="28"/>
    <cellStyle name="標準_29市町村一覧" xfId="29"/>
    <cellStyle name="標準_35.地方譲与税【済0530】" xfId="30"/>
    <cellStyle name="標準_都市計画税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2181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52400" y="495300"/>
          <a:ext cx="2181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4" customHeight="1"/>
  <cols>
    <col min="1" max="1" width="2.00390625" style="1" customWidth="1"/>
    <col min="2" max="2" width="4.625" style="2" customWidth="1"/>
    <col min="3" max="5" width="5.125" style="1" customWidth="1"/>
    <col min="6" max="6" width="8.625" style="1" customWidth="1"/>
    <col min="7" max="19" width="11.125" style="1" customWidth="1"/>
    <col min="20" max="16384" width="9.00390625" style="1" customWidth="1"/>
  </cols>
  <sheetData>
    <row r="1" spans="2:19" ht="24" customHeight="1">
      <c r="B1" s="93" t="s">
        <v>87</v>
      </c>
      <c r="C1" s="93"/>
      <c r="D1" s="93"/>
      <c r="E1" s="93"/>
      <c r="F1" s="93"/>
      <c r="G1" s="93"/>
      <c r="H1" s="93"/>
      <c r="I1" s="93"/>
      <c r="J1" s="22"/>
      <c r="K1" s="22"/>
      <c r="L1" s="22"/>
      <c r="M1" s="22"/>
      <c r="N1" s="22"/>
      <c r="O1" s="22"/>
      <c r="P1" s="22"/>
      <c r="Q1" s="22"/>
      <c r="R1" s="22"/>
      <c r="S1" s="24"/>
    </row>
    <row r="2" spans="16:19" ht="15" customHeight="1">
      <c r="P2" s="55" t="s">
        <v>88</v>
      </c>
      <c r="Q2" s="55"/>
      <c r="R2" s="55"/>
      <c r="S2" s="55"/>
    </row>
    <row r="3" spans="2:19" ht="18.75" customHeight="1">
      <c r="B3" s="3"/>
      <c r="C3" s="4"/>
      <c r="D3" s="4"/>
      <c r="E3" s="42" t="s">
        <v>0</v>
      </c>
      <c r="F3" s="43"/>
      <c r="G3" s="38" t="s">
        <v>1</v>
      </c>
      <c r="H3" s="36"/>
      <c r="I3" s="36"/>
      <c r="J3" s="36"/>
      <c r="K3" s="36" t="s">
        <v>2</v>
      </c>
      <c r="L3" s="36" t="s">
        <v>3</v>
      </c>
      <c r="M3" s="35" t="s">
        <v>53</v>
      </c>
      <c r="N3" s="5"/>
      <c r="O3" s="36" t="s">
        <v>4</v>
      </c>
      <c r="P3" s="36"/>
      <c r="Q3" s="36"/>
      <c r="R3" s="36"/>
      <c r="S3" s="36" t="s">
        <v>5</v>
      </c>
    </row>
    <row r="4" spans="2:19" ht="18" customHeight="1">
      <c r="B4" s="6"/>
      <c r="C4" s="7"/>
      <c r="D4" s="7"/>
      <c r="E4" s="7"/>
      <c r="F4" s="8"/>
      <c r="G4" s="38" t="s">
        <v>6</v>
      </c>
      <c r="H4" s="36" t="s">
        <v>7</v>
      </c>
      <c r="I4" s="36" t="s">
        <v>8</v>
      </c>
      <c r="J4" s="44" t="s">
        <v>9</v>
      </c>
      <c r="K4" s="36"/>
      <c r="L4" s="36"/>
      <c r="M4" s="36"/>
      <c r="N4" s="37" t="s">
        <v>10</v>
      </c>
      <c r="O4" s="36" t="s">
        <v>6</v>
      </c>
      <c r="P4" s="37" t="s">
        <v>11</v>
      </c>
      <c r="Q4" s="36" t="s">
        <v>12</v>
      </c>
      <c r="R4" s="44" t="s">
        <v>9</v>
      </c>
      <c r="S4" s="36"/>
    </row>
    <row r="5" spans="2:19" ht="18" customHeight="1">
      <c r="B5" s="6"/>
      <c r="C5" s="7"/>
      <c r="D5" s="7"/>
      <c r="E5" s="7"/>
      <c r="F5" s="8"/>
      <c r="G5" s="39"/>
      <c r="H5" s="37"/>
      <c r="I5" s="37"/>
      <c r="J5" s="45"/>
      <c r="K5" s="37"/>
      <c r="L5" s="37"/>
      <c r="M5" s="37"/>
      <c r="N5" s="53"/>
      <c r="O5" s="37"/>
      <c r="P5" s="53"/>
      <c r="Q5" s="37"/>
      <c r="R5" s="45"/>
      <c r="S5" s="37"/>
    </row>
    <row r="6" spans="2:19" s="2" customFormat="1" ht="18.75" customHeight="1">
      <c r="B6" s="40" t="s">
        <v>13</v>
      </c>
      <c r="C6" s="41"/>
      <c r="D6" s="9"/>
      <c r="E6" s="9"/>
      <c r="F6" s="10"/>
      <c r="G6" s="11" t="s">
        <v>89</v>
      </c>
      <c r="H6" s="11" t="s">
        <v>90</v>
      </c>
      <c r="I6" s="11" t="s">
        <v>91</v>
      </c>
      <c r="J6" s="12" t="s">
        <v>92</v>
      </c>
      <c r="K6" s="11" t="s">
        <v>93</v>
      </c>
      <c r="L6" s="11" t="s">
        <v>94</v>
      </c>
      <c r="M6" s="11" t="s">
        <v>95</v>
      </c>
      <c r="N6" s="46"/>
      <c r="O6" s="11" t="s">
        <v>96</v>
      </c>
      <c r="P6" s="46"/>
      <c r="Q6" s="11" t="s">
        <v>97</v>
      </c>
      <c r="R6" s="11"/>
      <c r="S6" s="11" t="s">
        <v>14</v>
      </c>
    </row>
    <row r="7" spans="2:19" s="13" customFormat="1" ht="33.75" customHeight="1">
      <c r="B7" s="46" t="s">
        <v>15</v>
      </c>
      <c r="C7" s="49" t="s">
        <v>16</v>
      </c>
      <c r="D7" s="49"/>
      <c r="E7" s="49"/>
      <c r="F7" s="49"/>
      <c r="G7" s="94">
        <v>142271</v>
      </c>
      <c r="H7" s="95">
        <v>0</v>
      </c>
      <c r="I7" s="94">
        <v>409</v>
      </c>
      <c r="J7" s="94">
        <v>142680</v>
      </c>
      <c r="K7" s="94">
        <v>409</v>
      </c>
      <c r="L7" s="94">
        <v>4</v>
      </c>
      <c r="M7" s="94">
        <v>398</v>
      </c>
      <c r="N7" s="94">
        <v>200</v>
      </c>
      <c r="O7" s="94">
        <v>141869</v>
      </c>
      <c r="P7" s="94">
        <v>0</v>
      </c>
      <c r="Q7" s="94">
        <v>0</v>
      </c>
      <c r="R7" s="94">
        <v>141869</v>
      </c>
      <c r="S7" s="94">
        <v>141869</v>
      </c>
    </row>
    <row r="8" spans="2:19" s="13" customFormat="1" ht="36.75" customHeight="1">
      <c r="B8" s="36"/>
      <c r="C8" s="51" t="s">
        <v>17</v>
      </c>
      <c r="D8" s="51"/>
      <c r="E8" s="51"/>
      <c r="F8" s="51"/>
      <c r="G8" s="96">
        <v>7066</v>
      </c>
      <c r="H8" s="97">
        <v>0</v>
      </c>
      <c r="I8" s="96">
        <v>156</v>
      </c>
      <c r="J8" s="96">
        <v>7222</v>
      </c>
      <c r="K8" s="96">
        <v>156</v>
      </c>
      <c r="L8" s="96">
        <v>0</v>
      </c>
      <c r="M8" s="96">
        <v>21</v>
      </c>
      <c r="N8" s="96">
        <v>20</v>
      </c>
      <c r="O8" s="96">
        <v>7045</v>
      </c>
      <c r="P8" s="96">
        <v>0</v>
      </c>
      <c r="Q8" s="96">
        <v>0</v>
      </c>
      <c r="R8" s="96">
        <v>7045</v>
      </c>
      <c r="S8" s="96">
        <v>8454</v>
      </c>
    </row>
    <row r="9" spans="2:19" s="13" customFormat="1" ht="33.75" customHeight="1">
      <c r="B9" s="36"/>
      <c r="C9" s="51" t="s">
        <v>18</v>
      </c>
      <c r="D9" s="51"/>
      <c r="E9" s="51"/>
      <c r="F9" s="51"/>
      <c r="G9" s="96">
        <v>11550</v>
      </c>
      <c r="H9" s="97">
        <v>0</v>
      </c>
      <c r="I9" s="96">
        <v>199</v>
      </c>
      <c r="J9" s="96">
        <v>11749</v>
      </c>
      <c r="K9" s="96">
        <v>199</v>
      </c>
      <c r="L9" s="96">
        <v>0</v>
      </c>
      <c r="M9" s="96">
        <v>15</v>
      </c>
      <c r="N9" s="96">
        <v>12</v>
      </c>
      <c r="O9" s="96">
        <v>11535</v>
      </c>
      <c r="P9" s="96">
        <v>0</v>
      </c>
      <c r="Q9" s="96">
        <v>0</v>
      </c>
      <c r="R9" s="96">
        <v>11535</v>
      </c>
      <c r="S9" s="96">
        <v>18457</v>
      </c>
    </row>
    <row r="10" spans="2:19" s="13" customFormat="1" ht="33.75" customHeight="1">
      <c r="B10" s="36"/>
      <c r="C10" s="50" t="s">
        <v>98</v>
      </c>
      <c r="D10" s="50"/>
      <c r="E10" s="50"/>
      <c r="F10" s="50"/>
      <c r="G10" s="98">
        <v>1018</v>
      </c>
      <c r="H10" s="99">
        <v>0</v>
      </c>
      <c r="I10" s="98">
        <v>0</v>
      </c>
      <c r="J10" s="98">
        <v>1018</v>
      </c>
      <c r="K10" s="98">
        <v>0</v>
      </c>
      <c r="L10" s="98">
        <v>0</v>
      </c>
      <c r="M10" s="98">
        <v>1</v>
      </c>
      <c r="N10" s="98">
        <v>0</v>
      </c>
      <c r="O10" s="98">
        <v>1017</v>
      </c>
      <c r="P10" s="98">
        <v>0</v>
      </c>
      <c r="Q10" s="98">
        <v>0</v>
      </c>
      <c r="R10" s="98">
        <v>1017</v>
      </c>
      <c r="S10" s="98">
        <v>2543</v>
      </c>
    </row>
    <row r="11" spans="2:19" s="13" customFormat="1" ht="33.75" customHeight="1">
      <c r="B11" s="36"/>
      <c r="C11" s="46" t="s">
        <v>19</v>
      </c>
      <c r="D11" s="46"/>
      <c r="E11" s="46"/>
      <c r="F11" s="46"/>
      <c r="G11" s="25">
        <f>SUM(G7:G10)</f>
        <v>161905</v>
      </c>
      <c r="H11" s="21">
        <f>SUM(H7:H10)</f>
        <v>0</v>
      </c>
      <c r="I11" s="21">
        <f aca="true" t="shared" si="0" ref="I11:S11">SUM(I7:I10)</f>
        <v>764</v>
      </c>
      <c r="J11" s="21">
        <f t="shared" si="0"/>
        <v>162669</v>
      </c>
      <c r="K11" s="21">
        <f t="shared" si="0"/>
        <v>764</v>
      </c>
      <c r="L11" s="21">
        <f t="shared" si="0"/>
        <v>4</v>
      </c>
      <c r="M11" s="21">
        <f t="shared" si="0"/>
        <v>435</v>
      </c>
      <c r="N11" s="21">
        <f t="shared" si="0"/>
        <v>232</v>
      </c>
      <c r="O11" s="21">
        <f t="shared" si="0"/>
        <v>161466</v>
      </c>
      <c r="P11" s="21">
        <f t="shared" si="0"/>
        <v>0</v>
      </c>
      <c r="Q11" s="21">
        <f t="shared" si="0"/>
        <v>0</v>
      </c>
      <c r="R11" s="21">
        <f t="shared" si="0"/>
        <v>161466</v>
      </c>
      <c r="S11" s="21">
        <f t="shared" si="0"/>
        <v>171323</v>
      </c>
    </row>
    <row r="12" spans="2:19" s="13" customFormat="1" ht="33.75" customHeight="1">
      <c r="B12" s="36" t="s">
        <v>20</v>
      </c>
      <c r="C12" s="37" t="s">
        <v>54</v>
      </c>
      <c r="D12" s="48" t="s">
        <v>21</v>
      </c>
      <c r="E12" s="48"/>
      <c r="F12" s="48"/>
      <c r="G12" s="25">
        <v>14095</v>
      </c>
      <c r="H12" s="21">
        <v>0</v>
      </c>
      <c r="I12" s="25">
        <v>78</v>
      </c>
      <c r="J12" s="25">
        <v>14173</v>
      </c>
      <c r="K12" s="25">
        <v>78</v>
      </c>
      <c r="L12" s="25">
        <v>0</v>
      </c>
      <c r="M12" s="25">
        <v>22</v>
      </c>
      <c r="N12" s="25">
        <v>5</v>
      </c>
      <c r="O12" s="25">
        <v>14073</v>
      </c>
      <c r="P12" s="25">
        <v>0</v>
      </c>
      <c r="Q12" s="25">
        <v>0</v>
      </c>
      <c r="R12" s="25">
        <v>14073</v>
      </c>
      <c r="S12" s="25">
        <v>33779</v>
      </c>
    </row>
    <row r="13" spans="2:19" s="13" customFormat="1" ht="33.75" customHeight="1">
      <c r="B13" s="36"/>
      <c r="C13" s="53"/>
      <c r="D13" s="47" t="s">
        <v>22</v>
      </c>
      <c r="E13" s="47"/>
      <c r="F13" s="47"/>
      <c r="G13" s="25">
        <v>23</v>
      </c>
      <c r="H13" s="21">
        <v>0</v>
      </c>
      <c r="I13" s="25">
        <v>1</v>
      </c>
      <c r="J13" s="25">
        <v>24</v>
      </c>
      <c r="K13" s="25">
        <v>1</v>
      </c>
      <c r="L13" s="25">
        <v>0</v>
      </c>
      <c r="M13" s="25">
        <v>1</v>
      </c>
      <c r="N13" s="25">
        <v>1</v>
      </c>
      <c r="O13" s="25">
        <v>22</v>
      </c>
      <c r="P13" s="25">
        <v>0</v>
      </c>
      <c r="Q13" s="25">
        <v>0</v>
      </c>
      <c r="R13" s="25">
        <v>22</v>
      </c>
      <c r="S13" s="25">
        <v>66</v>
      </c>
    </row>
    <row r="14" spans="2:19" s="13" customFormat="1" ht="33.75" customHeight="1">
      <c r="B14" s="36"/>
      <c r="C14" s="53"/>
      <c r="D14" s="52" t="s">
        <v>23</v>
      </c>
      <c r="E14" s="49" t="s">
        <v>24</v>
      </c>
      <c r="F14" s="14" t="s">
        <v>25</v>
      </c>
      <c r="G14" s="100">
        <v>182</v>
      </c>
      <c r="H14" s="101">
        <v>0</v>
      </c>
      <c r="I14" s="100">
        <v>0</v>
      </c>
      <c r="J14" s="100">
        <v>182</v>
      </c>
      <c r="K14" s="100">
        <v>0</v>
      </c>
      <c r="L14" s="100">
        <v>0</v>
      </c>
      <c r="M14" s="100">
        <v>14</v>
      </c>
      <c r="N14" s="100">
        <v>12</v>
      </c>
      <c r="O14" s="100">
        <v>168</v>
      </c>
      <c r="P14" s="100">
        <v>0</v>
      </c>
      <c r="Q14" s="100">
        <v>0</v>
      </c>
      <c r="R14" s="100">
        <v>168</v>
      </c>
      <c r="S14" s="100">
        <v>926</v>
      </c>
    </row>
    <row r="15" spans="2:19" s="13" customFormat="1" ht="33.75" customHeight="1">
      <c r="B15" s="36"/>
      <c r="C15" s="53"/>
      <c r="D15" s="51"/>
      <c r="E15" s="50"/>
      <c r="F15" s="15" t="s">
        <v>26</v>
      </c>
      <c r="G15" s="102">
        <v>213057</v>
      </c>
      <c r="H15" s="103">
        <v>0</v>
      </c>
      <c r="I15" s="102">
        <v>541</v>
      </c>
      <c r="J15" s="102">
        <v>213598</v>
      </c>
      <c r="K15" s="102">
        <v>541</v>
      </c>
      <c r="L15" s="102">
        <v>16</v>
      </c>
      <c r="M15" s="102">
        <v>3665</v>
      </c>
      <c r="N15" s="102">
        <v>3096</v>
      </c>
      <c r="O15" s="102">
        <v>209376</v>
      </c>
      <c r="P15" s="102">
        <v>0</v>
      </c>
      <c r="Q15" s="102">
        <v>0</v>
      </c>
      <c r="R15" s="102">
        <v>209376</v>
      </c>
      <c r="S15" s="102">
        <v>1507502</v>
      </c>
    </row>
    <row r="16" spans="2:19" s="13" customFormat="1" ht="33.75" customHeight="1">
      <c r="B16" s="36"/>
      <c r="C16" s="53"/>
      <c r="D16" s="51"/>
      <c r="E16" s="52" t="s">
        <v>27</v>
      </c>
      <c r="F16" s="16" t="s">
        <v>25</v>
      </c>
      <c r="G16" s="100">
        <v>2232</v>
      </c>
      <c r="H16" s="101">
        <v>0</v>
      </c>
      <c r="I16" s="100">
        <v>0</v>
      </c>
      <c r="J16" s="100">
        <v>2232</v>
      </c>
      <c r="K16" s="100">
        <v>0</v>
      </c>
      <c r="L16" s="100">
        <v>0</v>
      </c>
      <c r="M16" s="100">
        <v>44</v>
      </c>
      <c r="N16" s="100">
        <v>17</v>
      </c>
      <c r="O16" s="100">
        <v>2188</v>
      </c>
      <c r="P16" s="100">
        <v>0</v>
      </c>
      <c r="Q16" s="100">
        <v>0</v>
      </c>
      <c r="R16" s="100">
        <v>2188</v>
      </c>
      <c r="S16" s="100">
        <v>6564</v>
      </c>
    </row>
    <row r="17" spans="2:19" s="13" customFormat="1" ht="33.75" customHeight="1">
      <c r="B17" s="36"/>
      <c r="C17" s="46"/>
      <c r="D17" s="50"/>
      <c r="E17" s="50"/>
      <c r="F17" s="15" t="s">
        <v>26</v>
      </c>
      <c r="G17" s="102">
        <v>81392</v>
      </c>
      <c r="H17" s="103">
        <v>0</v>
      </c>
      <c r="I17" s="102">
        <v>1141</v>
      </c>
      <c r="J17" s="102">
        <v>82533</v>
      </c>
      <c r="K17" s="102">
        <v>1141</v>
      </c>
      <c r="L17" s="102">
        <v>17</v>
      </c>
      <c r="M17" s="102">
        <v>977</v>
      </c>
      <c r="N17" s="102">
        <v>618</v>
      </c>
      <c r="O17" s="102">
        <v>80398</v>
      </c>
      <c r="P17" s="102">
        <v>0</v>
      </c>
      <c r="Q17" s="102">
        <v>0</v>
      </c>
      <c r="R17" s="102">
        <v>80398</v>
      </c>
      <c r="S17" s="102">
        <v>321592</v>
      </c>
    </row>
    <row r="18" spans="2:19" s="13" customFormat="1" ht="33.75" customHeight="1">
      <c r="B18" s="36"/>
      <c r="C18" s="48" t="s">
        <v>28</v>
      </c>
      <c r="D18" s="48"/>
      <c r="E18" s="48"/>
      <c r="F18" s="48"/>
      <c r="G18" s="25">
        <v>0</v>
      </c>
      <c r="H18" s="21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</row>
    <row r="19" spans="2:19" s="13" customFormat="1" ht="33.75" customHeight="1">
      <c r="B19" s="36"/>
      <c r="C19" s="47" t="s">
        <v>29</v>
      </c>
      <c r="D19" s="47"/>
      <c r="E19" s="47"/>
      <c r="F19" s="47"/>
      <c r="G19" s="25">
        <v>3205</v>
      </c>
      <c r="H19" s="21">
        <v>0</v>
      </c>
      <c r="I19" s="25">
        <v>47</v>
      </c>
      <c r="J19" s="25">
        <v>3252</v>
      </c>
      <c r="K19" s="25">
        <v>47</v>
      </c>
      <c r="L19" s="25">
        <v>0</v>
      </c>
      <c r="M19" s="25">
        <v>5</v>
      </c>
      <c r="N19" s="25">
        <v>3</v>
      </c>
      <c r="O19" s="25">
        <v>3200</v>
      </c>
      <c r="P19" s="25">
        <v>0</v>
      </c>
      <c r="Q19" s="25">
        <v>0</v>
      </c>
      <c r="R19" s="25">
        <v>3200</v>
      </c>
      <c r="S19" s="25">
        <v>5093</v>
      </c>
    </row>
    <row r="20" spans="2:19" s="13" customFormat="1" ht="33.75" customHeight="1">
      <c r="B20" s="36"/>
      <c r="C20" s="54" t="s">
        <v>30</v>
      </c>
      <c r="D20" s="54"/>
      <c r="E20" s="54"/>
      <c r="F20" s="54"/>
      <c r="G20" s="25">
        <v>1304</v>
      </c>
      <c r="H20" s="21">
        <v>0</v>
      </c>
      <c r="I20" s="25">
        <v>59</v>
      </c>
      <c r="J20" s="25">
        <v>1363</v>
      </c>
      <c r="K20" s="25">
        <v>59</v>
      </c>
      <c r="L20" s="25">
        <v>0</v>
      </c>
      <c r="M20" s="25">
        <v>9</v>
      </c>
      <c r="N20" s="25">
        <v>7</v>
      </c>
      <c r="O20" s="25">
        <v>1295</v>
      </c>
      <c r="P20" s="25">
        <v>0</v>
      </c>
      <c r="Q20" s="25">
        <v>0</v>
      </c>
      <c r="R20" s="25">
        <v>1295</v>
      </c>
      <c r="S20" s="25">
        <v>6086</v>
      </c>
    </row>
    <row r="21" spans="2:19" s="13" customFormat="1" ht="33.75" customHeight="1">
      <c r="B21" s="36"/>
      <c r="C21" s="54" t="s">
        <v>19</v>
      </c>
      <c r="D21" s="54"/>
      <c r="E21" s="54"/>
      <c r="F21" s="54"/>
      <c r="G21" s="25">
        <f>SUM(G12:G20)</f>
        <v>315490</v>
      </c>
      <c r="H21" s="21">
        <f>SUM(H12:H20)</f>
        <v>0</v>
      </c>
      <c r="I21" s="21">
        <f aca="true" t="shared" si="1" ref="I21:S21">SUM(I12:I20)</f>
        <v>1867</v>
      </c>
      <c r="J21" s="21">
        <f t="shared" si="1"/>
        <v>317357</v>
      </c>
      <c r="K21" s="21">
        <f t="shared" si="1"/>
        <v>1867</v>
      </c>
      <c r="L21" s="21">
        <f t="shared" si="1"/>
        <v>33</v>
      </c>
      <c r="M21" s="21">
        <f t="shared" si="1"/>
        <v>4737</v>
      </c>
      <c r="N21" s="21">
        <f t="shared" si="1"/>
        <v>3759</v>
      </c>
      <c r="O21" s="21">
        <f t="shared" si="1"/>
        <v>310720</v>
      </c>
      <c r="P21" s="21">
        <f t="shared" si="1"/>
        <v>0</v>
      </c>
      <c r="Q21" s="21">
        <f t="shared" si="1"/>
        <v>0</v>
      </c>
      <c r="R21" s="21">
        <f t="shared" si="1"/>
        <v>310720</v>
      </c>
      <c r="S21" s="21">
        <f t="shared" si="1"/>
        <v>1881608</v>
      </c>
    </row>
    <row r="22" spans="2:19" s="13" customFormat="1" ht="33.75" customHeight="1">
      <c r="B22" s="36" t="s">
        <v>31</v>
      </c>
      <c r="C22" s="36"/>
      <c r="D22" s="36"/>
      <c r="E22" s="36"/>
      <c r="F22" s="36"/>
      <c r="G22" s="25">
        <v>13296</v>
      </c>
      <c r="H22" s="21">
        <v>0</v>
      </c>
      <c r="I22" s="25">
        <v>55</v>
      </c>
      <c r="J22" s="25">
        <v>13351</v>
      </c>
      <c r="K22" s="25">
        <v>55</v>
      </c>
      <c r="L22" s="25">
        <v>3</v>
      </c>
      <c r="M22" s="25">
        <v>14</v>
      </c>
      <c r="N22" s="25">
        <v>0</v>
      </c>
      <c r="O22" s="25">
        <v>13279</v>
      </c>
      <c r="P22" s="25">
        <v>0</v>
      </c>
      <c r="Q22" s="25">
        <v>0</v>
      </c>
      <c r="R22" s="25">
        <v>13279</v>
      </c>
      <c r="S22" s="25">
        <v>53090</v>
      </c>
    </row>
    <row r="23" spans="2:19" s="13" customFormat="1" ht="33.75" customHeight="1">
      <c r="B23" s="36" t="s">
        <v>32</v>
      </c>
      <c r="C23" s="36"/>
      <c r="D23" s="36"/>
      <c r="E23" s="36"/>
      <c r="F23" s="36"/>
      <c r="G23" s="25">
        <f>SUM(G11,G21,G22)</f>
        <v>490691</v>
      </c>
      <c r="H23" s="21">
        <f>SUM(H11,H21,H22)</f>
        <v>0</v>
      </c>
      <c r="I23" s="21">
        <f aca="true" t="shared" si="2" ref="I23:S23">SUM(I11,I21,I22)</f>
        <v>2686</v>
      </c>
      <c r="J23" s="21">
        <f t="shared" si="2"/>
        <v>493377</v>
      </c>
      <c r="K23" s="21">
        <f t="shared" si="2"/>
        <v>2686</v>
      </c>
      <c r="L23" s="21">
        <f t="shared" si="2"/>
        <v>40</v>
      </c>
      <c r="M23" s="21">
        <f t="shared" si="2"/>
        <v>5186</v>
      </c>
      <c r="N23" s="21">
        <f t="shared" si="2"/>
        <v>3991</v>
      </c>
      <c r="O23" s="21">
        <f t="shared" si="2"/>
        <v>485465</v>
      </c>
      <c r="P23" s="21">
        <f t="shared" si="2"/>
        <v>0</v>
      </c>
      <c r="Q23" s="21">
        <f t="shared" si="2"/>
        <v>0</v>
      </c>
      <c r="R23" s="21">
        <f t="shared" si="2"/>
        <v>485465</v>
      </c>
      <c r="S23" s="21">
        <f t="shared" si="2"/>
        <v>2106021</v>
      </c>
    </row>
  </sheetData>
  <mergeCells count="38">
    <mergeCell ref="B1:I1"/>
    <mergeCell ref="P2:S2"/>
    <mergeCell ref="S3:S5"/>
    <mergeCell ref="G3:J3"/>
    <mergeCell ref="O3:R3"/>
    <mergeCell ref="N4:N6"/>
    <mergeCell ref="P4:P6"/>
    <mergeCell ref="R4:R5"/>
    <mergeCell ref="Q4:Q5"/>
    <mergeCell ref="O4:O5"/>
    <mergeCell ref="B22:F22"/>
    <mergeCell ref="B23:F23"/>
    <mergeCell ref="D14:D17"/>
    <mergeCell ref="C12:C17"/>
    <mergeCell ref="B12:B21"/>
    <mergeCell ref="C21:F21"/>
    <mergeCell ref="C20:F20"/>
    <mergeCell ref="C19:F19"/>
    <mergeCell ref="E16:E17"/>
    <mergeCell ref="B7:B11"/>
    <mergeCell ref="D13:F13"/>
    <mergeCell ref="D12:F12"/>
    <mergeCell ref="C18:F18"/>
    <mergeCell ref="E14:E15"/>
    <mergeCell ref="C7:F7"/>
    <mergeCell ref="C8:F8"/>
    <mergeCell ref="C11:F11"/>
    <mergeCell ref="C10:F10"/>
    <mergeCell ref="C9:F9"/>
    <mergeCell ref="M3:M5"/>
    <mergeCell ref="L3:L5"/>
    <mergeCell ref="G4:G5"/>
    <mergeCell ref="B6:C6"/>
    <mergeCell ref="E3:F3"/>
    <mergeCell ref="K3:K5"/>
    <mergeCell ref="J4:J5"/>
    <mergeCell ref="I4:I5"/>
    <mergeCell ref="H4:H5"/>
  </mergeCells>
  <printOptions horizontalCentered="1"/>
  <pageMargins left="0.5511811023622047" right="0.15748031496062992" top="0.7874015748031497" bottom="0.1968503937007874" header="0.5118110236220472" footer="0.15748031496062992"/>
  <pageSetup horizontalDpi="600" verticalDpi="6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657" customWidth="1"/>
    <col min="2" max="2" width="2.50390625" style="657" customWidth="1"/>
    <col min="3" max="3" width="11.375" style="657" customWidth="1"/>
    <col min="4" max="15" width="10.00390625" style="657" customWidth="1"/>
    <col min="16" max="16" width="10.50390625" style="658" bestFit="1" customWidth="1"/>
    <col min="17" max="17" width="2.50390625" style="657" customWidth="1"/>
    <col min="18" max="18" width="10.625" style="657" customWidth="1"/>
    <col min="19" max="19" width="2.125" style="657" customWidth="1"/>
    <col min="20" max="249" width="11.00390625" style="657" customWidth="1"/>
    <col min="250" max="16384" width="11.00390625" style="657" customWidth="1"/>
  </cols>
  <sheetData>
    <row r="1" spans="2:6" ht="9.75" customHeight="1">
      <c r="B1" s="655"/>
      <c r="C1" s="656"/>
      <c r="D1" s="656"/>
      <c r="E1" s="656"/>
      <c r="F1" s="656"/>
    </row>
    <row r="2" spans="2:18" ht="14.25">
      <c r="B2" s="659" t="s">
        <v>343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1"/>
      <c r="Q2" s="662" t="s">
        <v>344</v>
      </c>
      <c r="R2" s="662"/>
    </row>
    <row r="3" spans="2:18" ht="14.25" customHeight="1" thickBot="1">
      <c r="B3" s="659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1"/>
      <c r="Q3" s="663"/>
      <c r="R3" s="663"/>
    </row>
    <row r="4" spans="2:18" ht="11.25" customHeight="1">
      <c r="B4" s="664" t="s">
        <v>336</v>
      </c>
      <c r="C4" s="665"/>
      <c r="D4" s="666" t="s">
        <v>337</v>
      </c>
      <c r="E4" s="667"/>
      <c r="F4" s="667"/>
      <c r="G4" s="668"/>
      <c r="H4" s="669" t="s">
        <v>345</v>
      </c>
      <c r="I4" s="667"/>
      <c r="J4" s="667"/>
      <c r="K4" s="668"/>
      <c r="L4" s="669" t="s">
        <v>338</v>
      </c>
      <c r="M4" s="667"/>
      <c r="N4" s="667"/>
      <c r="O4" s="668"/>
      <c r="P4" s="670" t="s">
        <v>346</v>
      </c>
      <c r="Q4" s="671" t="s">
        <v>336</v>
      </c>
      <c r="R4" s="672"/>
    </row>
    <row r="5" spans="2:18" ht="12" thickBot="1">
      <c r="B5" s="673"/>
      <c r="C5" s="674"/>
      <c r="D5" s="675" t="s">
        <v>347</v>
      </c>
      <c r="E5" s="676" t="s">
        <v>348</v>
      </c>
      <c r="F5" s="676" t="s">
        <v>339</v>
      </c>
      <c r="G5" s="677" t="s">
        <v>349</v>
      </c>
      <c r="H5" s="678" t="s">
        <v>340</v>
      </c>
      <c r="I5" s="676" t="s">
        <v>341</v>
      </c>
      <c r="J5" s="676" t="s">
        <v>339</v>
      </c>
      <c r="K5" s="677" t="s">
        <v>350</v>
      </c>
      <c r="L5" s="678" t="s">
        <v>351</v>
      </c>
      <c r="M5" s="676" t="s">
        <v>352</v>
      </c>
      <c r="N5" s="676" t="s">
        <v>339</v>
      </c>
      <c r="O5" s="677" t="s">
        <v>353</v>
      </c>
      <c r="P5" s="679" t="s">
        <v>342</v>
      </c>
      <c r="Q5" s="680"/>
      <c r="R5" s="681"/>
    </row>
    <row r="6" spans="2:18" s="689" customFormat="1" ht="12" customHeight="1">
      <c r="B6" s="682" t="s">
        <v>354</v>
      </c>
      <c r="C6" s="683"/>
      <c r="D6" s="684">
        <v>252</v>
      </c>
      <c r="E6" s="685">
        <v>702</v>
      </c>
      <c r="F6" s="685">
        <v>92</v>
      </c>
      <c r="G6" s="686">
        <v>1046</v>
      </c>
      <c r="H6" s="687">
        <v>68225000</v>
      </c>
      <c r="I6" s="685">
        <v>96445000</v>
      </c>
      <c r="J6" s="685">
        <v>70748000</v>
      </c>
      <c r="K6" s="686">
        <v>235418000</v>
      </c>
      <c r="L6" s="687">
        <v>172140000</v>
      </c>
      <c r="M6" s="685">
        <v>251971000</v>
      </c>
      <c r="N6" s="685">
        <v>186880000</v>
      </c>
      <c r="O6" s="686">
        <v>610991000</v>
      </c>
      <c r="P6" s="688">
        <v>846410046</v>
      </c>
      <c r="Q6" s="682" t="s">
        <v>354</v>
      </c>
      <c r="R6" s="683"/>
    </row>
    <row r="7" spans="2:18" s="689" customFormat="1" ht="12" customHeight="1">
      <c r="B7" s="690" t="s">
        <v>355</v>
      </c>
      <c r="C7" s="691"/>
      <c r="D7" s="692">
        <v>40</v>
      </c>
      <c r="E7" s="693">
        <v>111</v>
      </c>
      <c r="F7" s="693">
        <v>14</v>
      </c>
      <c r="G7" s="694">
        <v>165</v>
      </c>
      <c r="H7" s="695">
        <v>10852000</v>
      </c>
      <c r="I7" s="693">
        <v>15342000</v>
      </c>
      <c r="J7" s="693">
        <v>11254000</v>
      </c>
      <c r="K7" s="694">
        <v>37448000</v>
      </c>
      <c r="L7" s="695">
        <v>27383000</v>
      </c>
      <c r="M7" s="693">
        <v>40082000</v>
      </c>
      <c r="N7" s="693">
        <v>29727000</v>
      </c>
      <c r="O7" s="694">
        <v>97192000</v>
      </c>
      <c r="P7" s="696">
        <v>134640165</v>
      </c>
      <c r="Q7" s="690" t="s">
        <v>355</v>
      </c>
      <c r="R7" s="691"/>
    </row>
    <row r="8" spans="2:18" s="689" customFormat="1" ht="12" customHeight="1">
      <c r="B8" s="690" t="s">
        <v>356</v>
      </c>
      <c r="C8" s="691"/>
      <c r="D8" s="692">
        <v>62</v>
      </c>
      <c r="E8" s="693">
        <v>172</v>
      </c>
      <c r="F8" s="693">
        <v>22</v>
      </c>
      <c r="G8" s="694">
        <v>256</v>
      </c>
      <c r="H8" s="695">
        <v>16779000</v>
      </c>
      <c r="I8" s="693">
        <v>23719000</v>
      </c>
      <c r="J8" s="693">
        <v>17399000</v>
      </c>
      <c r="K8" s="694">
        <v>57897000</v>
      </c>
      <c r="L8" s="695">
        <v>42336000</v>
      </c>
      <c r="M8" s="693">
        <v>61970000</v>
      </c>
      <c r="N8" s="693">
        <v>45961000</v>
      </c>
      <c r="O8" s="694">
        <v>150267000</v>
      </c>
      <c r="P8" s="696">
        <v>208164256</v>
      </c>
      <c r="Q8" s="690" t="s">
        <v>356</v>
      </c>
      <c r="R8" s="691"/>
    </row>
    <row r="9" spans="2:18" s="689" customFormat="1" ht="12" customHeight="1">
      <c r="B9" s="690" t="s">
        <v>357</v>
      </c>
      <c r="C9" s="691"/>
      <c r="D9" s="692">
        <v>53</v>
      </c>
      <c r="E9" s="693">
        <v>147</v>
      </c>
      <c r="F9" s="693">
        <v>19</v>
      </c>
      <c r="G9" s="694">
        <v>219</v>
      </c>
      <c r="H9" s="695">
        <v>14374000</v>
      </c>
      <c r="I9" s="693">
        <v>20320000</v>
      </c>
      <c r="J9" s="693">
        <v>14906000</v>
      </c>
      <c r="K9" s="694">
        <v>49600000</v>
      </c>
      <c r="L9" s="695">
        <v>36269000</v>
      </c>
      <c r="M9" s="693">
        <v>53089000</v>
      </c>
      <c r="N9" s="693">
        <v>39375000</v>
      </c>
      <c r="O9" s="694">
        <v>128733000</v>
      </c>
      <c r="P9" s="696">
        <v>178333219</v>
      </c>
      <c r="Q9" s="690" t="s">
        <v>357</v>
      </c>
      <c r="R9" s="691"/>
    </row>
    <row r="10" spans="2:18" s="689" customFormat="1" ht="12" customHeight="1">
      <c r="B10" s="690" t="s">
        <v>358</v>
      </c>
      <c r="C10" s="691"/>
      <c r="D10" s="692">
        <v>85</v>
      </c>
      <c r="E10" s="693">
        <v>236</v>
      </c>
      <c r="F10" s="693">
        <v>31</v>
      </c>
      <c r="G10" s="694">
        <v>352</v>
      </c>
      <c r="H10" s="695">
        <v>23013000</v>
      </c>
      <c r="I10" s="693">
        <v>32531000</v>
      </c>
      <c r="J10" s="693">
        <v>23863000</v>
      </c>
      <c r="K10" s="694">
        <v>79407000</v>
      </c>
      <c r="L10" s="695">
        <v>58064000</v>
      </c>
      <c r="M10" s="693">
        <v>84991000</v>
      </c>
      <c r="N10" s="693">
        <v>63036000</v>
      </c>
      <c r="O10" s="694">
        <v>206091000</v>
      </c>
      <c r="P10" s="696">
        <v>285498352</v>
      </c>
      <c r="Q10" s="690" t="s">
        <v>358</v>
      </c>
      <c r="R10" s="691"/>
    </row>
    <row r="11" spans="2:18" s="689" customFormat="1" ht="12" customHeight="1">
      <c r="B11" s="690" t="s">
        <v>359</v>
      </c>
      <c r="C11" s="691"/>
      <c r="D11" s="692">
        <v>54</v>
      </c>
      <c r="E11" s="693">
        <v>152</v>
      </c>
      <c r="F11" s="693">
        <v>20</v>
      </c>
      <c r="G11" s="694">
        <v>226</v>
      </c>
      <c r="H11" s="695">
        <v>14819000</v>
      </c>
      <c r="I11" s="693">
        <v>20948000</v>
      </c>
      <c r="J11" s="693">
        <v>15367000</v>
      </c>
      <c r="K11" s="694">
        <v>51134000</v>
      </c>
      <c r="L11" s="695">
        <v>37390000</v>
      </c>
      <c r="M11" s="693">
        <v>54730000</v>
      </c>
      <c r="N11" s="693">
        <v>40591000</v>
      </c>
      <c r="O11" s="694">
        <v>132711000</v>
      </c>
      <c r="P11" s="696">
        <v>183845226</v>
      </c>
      <c r="Q11" s="690" t="s">
        <v>359</v>
      </c>
      <c r="R11" s="691"/>
    </row>
    <row r="12" spans="2:18" s="689" customFormat="1" ht="12" customHeight="1">
      <c r="B12" s="690" t="s">
        <v>360</v>
      </c>
      <c r="C12" s="691"/>
      <c r="D12" s="692">
        <v>63</v>
      </c>
      <c r="E12" s="693">
        <v>177</v>
      </c>
      <c r="F12" s="693">
        <v>23</v>
      </c>
      <c r="G12" s="694">
        <v>263</v>
      </c>
      <c r="H12" s="695">
        <v>17263000</v>
      </c>
      <c r="I12" s="693">
        <v>24403000</v>
      </c>
      <c r="J12" s="693">
        <v>17901000</v>
      </c>
      <c r="K12" s="694">
        <v>59567000</v>
      </c>
      <c r="L12" s="695">
        <v>43556000</v>
      </c>
      <c r="M12" s="693">
        <v>63756000</v>
      </c>
      <c r="N12" s="693">
        <v>47286000</v>
      </c>
      <c r="O12" s="694">
        <v>154598000</v>
      </c>
      <c r="P12" s="696">
        <v>214165263</v>
      </c>
      <c r="Q12" s="690" t="s">
        <v>360</v>
      </c>
      <c r="R12" s="691"/>
    </row>
    <row r="13" spans="2:18" s="689" customFormat="1" ht="12" customHeight="1">
      <c r="B13" s="690" t="s">
        <v>361</v>
      </c>
      <c r="C13" s="691"/>
      <c r="D13" s="692">
        <v>34</v>
      </c>
      <c r="E13" s="693">
        <v>97</v>
      </c>
      <c r="F13" s="693">
        <v>12</v>
      </c>
      <c r="G13" s="694">
        <v>143</v>
      </c>
      <c r="H13" s="695">
        <v>9458000</v>
      </c>
      <c r="I13" s="693">
        <v>13371000</v>
      </c>
      <c r="J13" s="693">
        <v>9808000</v>
      </c>
      <c r="K13" s="694">
        <v>32637000</v>
      </c>
      <c r="L13" s="695">
        <v>23865000</v>
      </c>
      <c r="M13" s="693">
        <v>34933000</v>
      </c>
      <c r="N13" s="693">
        <v>25909000</v>
      </c>
      <c r="O13" s="694">
        <v>84707000</v>
      </c>
      <c r="P13" s="696">
        <v>117344143</v>
      </c>
      <c r="Q13" s="690" t="s">
        <v>361</v>
      </c>
      <c r="R13" s="691"/>
    </row>
    <row r="14" spans="2:18" s="689" customFormat="1" ht="12" customHeight="1">
      <c r="B14" s="690" t="s">
        <v>362</v>
      </c>
      <c r="C14" s="691"/>
      <c r="D14" s="692">
        <v>84</v>
      </c>
      <c r="E14" s="693">
        <v>234</v>
      </c>
      <c r="F14" s="693">
        <v>30</v>
      </c>
      <c r="G14" s="694">
        <v>348</v>
      </c>
      <c r="H14" s="695">
        <v>22747000</v>
      </c>
      <c r="I14" s="693">
        <v>32156000</v>
      </c>
      <c r="J14" s="693">
        <v>23588000</v>
      </c>
      <c r="K14" s="694">
        <v>78491000</v>
      </c>
      <c r="L14" s="695">
        <v>57394000</v>
      </c>
      <c r="M14" s="693">
        <v>84011000</v>
      </c>
      <c r="N14" s="693">
        <v>62309000</v>
      </c>
      <c r="O14" s="694">
        <v>203714000</v>
      </c>
      <c r="P14" s="696">
        <v>282205348</v>
      </c>
      <c r="Q14" s="690" t="s">
        <v>362</v>
      </c>
      <c r="R14" s="691"/>
    </row>
    <row r="15" spans="2:18" s="689" customFormat="1" ht="12" customHeight="1">
      <c r="B15" s="690" t="s">
        <v>363</v>
      </c>
      <c r="C15" s="691"/>
      <c r="D15" s="692">
        <v>53</v>
      </c>
      <c r="E15" s="693">
        <v>149</v>
      </c>
      <c r="F15" s="693">
        <v>19</v>
      </c>
      <c r="G15" s="694">
        <v>221</v>
      </c>
      <c r="H15" s="695">
        <v>14537000</v>
      </c>
      <c r="I15" s="693">
        <v>20550000</v>
      </c>
      <c r="J15" s="693">
        <v>15074000</v>
      </c>
      <c r="K15" s="694">
        <v>50161000</v>
      </c>
      <c r="L15" s="695">
        <v>36678000</v>
      </c>
      <c r="M15" s="693">
        <v>53688000</v>
      </c>
      <c r="N15" s="693">
        <v>39819000</v>
      </c>
      <c r="O15" s="694">
        <v>130185000</v>
      </c>
      <c r="P15" s="696">
        <v>180346221</v>
      </c>
      <c r="Q15" s="690" t="s">
        <v>363</v>
      </c>
      <c r="R15" s="691"/>
    </row>
    <row r="16" spans="2:18" s="689" customFormat="1" ht="12" customHeight="1">
      <c r="B16" s="690" t="s">
        <v>46</v>
      </c>
      <c r="C16" s="691"/>
      <c r="D16" s="692">
        <v>33</v>
      </c>
      <c r="E16" s="693">
        <v>93</v>
      </c>
      <c r="F16" s="693">
        <v>12</v>
      </c>
      <c r="G16" s="694">
        <v>138</v>
      </c>
      <c r="H16" s="695">
        <v>9119000</v>
      </c>
      <c r="I16" s="693">
        <v>12891000</v>
      </c>
      <c r="J16" s="693">
        <v>9456000</v>
      </c>
      <c r="K16" s="694">
        <v>31466000</v>
      </c>
      <c r="L16" s="695">
        <v>23009000</v>
      </c>
      <c r="M16" s="693">
        <v>33680000</v>
      </c>
      <c r="N16" s="693">
        <v>24979000</v>
      </c>
      <c r="O16" s="694">
        <v>81668000</v>
      </c>
      <c r="P16" s="696">
        <v>113134138</v>
      </c>
      <c r="Q16" s="690" t="s">
        <v>46</v>
      </c>
      <c r="R16" s="691"/>
    </row>
    <row r="17" spans="2:18" s="689" customFormat="1" ht="12" customHeight="1">
      <c r="B17" s="690" t="s">
        <v>47</v>
      </c>
      <c r="C17" s="691"/>
      <c r="D17" s="692">
        <v>69</v>
      </c>
      <c r="E17" s="693">
        <v>194</v>
      </c>
      <c r="F17" s="693">
        <v>25</v>
      </c>
      <c r="G17" s="694">
        <v>288</v>
      </c>
      <c r="H17" s="695">
        <v>18862000</v>
      </c>
      <c r="I17" s="693">
        <v>26664000</v>
      </c>
      <c r="J17" s="693">
        <v>19559000</v>
      </c>
      <c r="K17" s="694">
        <v>65085000</v>
      </c>
      <c r="L17" s="697">
        <v>47591000</v>
      </c>
      <c r="M17" s="693">
        <v>69663000</v>
      </c>
      <c r="N17" s="693">
        <v>51667000</v>
      </c>
      <c r="O17" s="694">
        <v>168921000</v>
      </c>
      <c r="P17" s="696">
        <v>234006288</v>
      </c>
      <c r="Q17" s="690" t="s">
        <v>47</v>
      </c>
      <c r="R17" s="691"/>
    </row>
    <row r="18" spans="2:18" s="689" customFormat="1" ht="12" customHeight="1">
      <c r="B18" s="690" t="s">
        <v>59</v>
      </c>
      <c r="C18" s="691"/>
      <c r="D18" s="692">
        <v>13</v>
      </c>
      <c r="E18" s="693">
        <v>38</v>
      </c>
      <c r="F18" s="693">
        <v>5</v>
      </c>
      <c r="G18" s="694">
        <v>56</v>
      </c>
      <c r="H18" s="695">
        <v>3781000</v>
      </c>
      <c r="I18" s="693">
        <v>5346000</v>
      </c>
      <c r="J18" s="693">
        <v>3921000</v>
      </c>
      <c r="K18" s="694">
        <v>13048000</v>
      </c>
      <c r="L18" s="695">
        <v>9542000</v>
      </c>
      <c r="M18" s="693">
        <v>13967000</v>
      </c>
      <c r="N18" s="693">
        <v>10359000</v>
      </c>
      <c r="O18" s="694">
        <v>33868000</v>
      </c>
      <c r="P18" s="688">
        <v>46916056</v>
      </c>
      <c r="Q18" s="690" t="s">
        <v>59</v>
      </c>
      <c r="R18" s="691"/>
    </row>
    <row r="19" spans="2:18" s="689" customFormat="1" ht="12" customHeight="1">
      <c r="B19" s="690" t="s">
        <v>60</v>
      </c>
      <c r="C19" s="691"/>
      <c r="D19" s="692">
        <v>23</v>
      </c>
      <c r="E19" s="693">
        <v>66</v>
      </c>
      <c r="F19" s="693">
        <v>8</v>
      </c>
      <c r="G19" s="694">
        <v>97</v>
      </c>
      <c r="H19" s="695">
        <v>6438000</v>
      </c>
      <c r="I19" s="693">
        <v>9101000</v>
      </c>
      <c r="J19" s="693">
        <v>6676000</v>
      </c>
      <c r="K19" s="694">
        <v>22215000</v>
      </c>
      <c r="L19" s="695">
        <v>16245000</v>
      </c>
      <c r="M19" s="693">
        <v>23778000</v>
      </c>
      <c r="N19" s="693">
        <v>17636000</v>
      </c>
      <c r="O19" s="694">
        <v>57659000</v>
      </c>
      <c r="P19" s="696">
        <v>79874097</v>
      </c>
      <c r="Q19" s="690" t="s">
        <v>60</v>
      </c>
      <c r="R19" s="691"/>
    </row>
    <row r="20" spans="2:18" s="689" customFormat="1" ht="12" customHeight="1">
      <c r="B20" s="690" t="s">
        <v>61</v>
      </c>
      <c r="C20" s="691"/>
      <c r="D20" s="692">
        <v>19</v>
      </c>
      <c r="E20" s="693">
        <v>54</v>
      </c>
      <c r="F20" s="693">
        <v>7</v>
      </c>
      <c r="G20" s="694">
        <v>80</v>
      </c>
      <c r="H20" s="695">
        <v>5260000</v>
      </c>
      <c r="I20" s="693">
        <v>7435000</v>
      </c>
      <c r="J20" s="693">
        <v>5454000</v>
      </c>
      <c r="K20" s="694">
        <v>18149000</v>
      </c>
      <c r="L20" s="695">
        <v>13271000</v>
      </c>
      <c r="M20" s="693">
        <v>19426000</v>
      </c>
      <c r="N20" s="693">
        <v>14408000</v>
      </c>
      <c r="O20" s="694">
        <v>47105000</v>
      </c>
      <c r="P20" s="696">
        <v>65254080</v>
      </c>
      <c r="Q20" s="690" t="s">
        <v>61</v>
      </c>
      <c r="R20" s="691"/>
    </row>
    <row r="21" spans="2:18" s="689" customFormat="1" ht="12" customHeight="1">
      <c r="B21" s="690" t="s">
        <v>62</v>
      </c>
      <c r="C21" s="691"/>
      <c r="D21" s="692">
        <v>19</v>
      </c>
      <c r="E21" s="693">
        <v>52</v>
      </c>
      <c r="F21" s="693">
        <v>7</v>
      </c>
      <c r="G21" s="694">
        <v>78</v>
      </c>
      <c r="H21" s="695">
        <v>5139000</v>
      </c>
      <c r="I21" s="693">
        <v>7265000</v>
      </c>
      <c r="J21" s="693">
        <v>5329000</v>
      </c>
      <c r="K21" s="694">
        <v>17733000</v>
      </c>
      <c r="L21" s="695">
        <v>12967000</v>
      </c>
      <c r="M21" s="693">
        <v>18981000</v>
      </c>
      <c r="N21" s="693">
        <v>14078000</v>
      </c>
      <c r="O21" s="694">
        <v>46026000</v>
      </c>
      <c r="P21" s="696">
        <v>63759078</v>
      </c>
      <c r="Q21" s="690" t="s">
        <v>62</v>
      </c>
      <c r="R21" s="691"/>
    </row>
    <row r="22" spans="2:18" s="689" customFormat="1" ht="12" customHeight="1">
      <c r="B22" s="690" t="s">
        <v>63</v>
      </c>
      <c r="C22" s="691"/>
      <c r="D22" s="692">
        <v>7</v>
      </c>
      <c r="E22" s="693">
        <v>20</v>
      </c>
      <c r="F22" s="693">
        <v>2</v>
      </c>
      <c r="G22" s="694">
        <v>29</v>
      </c>
      <c r="H22" s="695">
        <v>2014000</v>
      </c>
      <c r="I22" s="693">
        <v>2847000</v>
      </c>
      <c r="J22" s="693">
        <v>2088000</v>
      </c>
      <c r="K22" s="694">
        <v>6949000</v>
      </c>
      <c r="L22" s="695">
        <v>5082000</v>
      </c>
      <c r="M22" s="693">
        <v>7438000</v>
      </c>
      <c r="N22" s="693">
        <v>5517000</v>
      </c>
      <c r="O22" s="694">
        <v>18037000</v>
      </c>
      <c r="P22" s="696">
        <v>24986029</v>
      </c>
      <c r="Q22" s="690" t="s">
        <v>63</v>
      </c>
      <c r="R22" s="691"/>
    </row>
    <row r="23" spans="2:18" s="689" customFormat="1" ht="12" customHeight="1">
      <c r="B23" s="690" t="s">
        <v>64</v>
      </c>
      <c r="C23" s="691"/>
      <c r="D23" s="692">
        <v>8</v>
      </c>
      <c r="E23" s="693">
        <v>23</v>
      </c>
      <c r="F23" s="693">
        <v>3</v>
      </c>
      <c r="G23" s="694">
        <v>34</v>
      </c>
      <c r="H23" s="695">
        <v>2301000</v>
      </c>
      <c r="I23" s="693">
        <v>3254000</v>
      </c>
      <c r="J23" s="693">
        <v>2387000</v>
      </c>
      <c r="K23" s="694">
        <v>7942000</v>
      </c>
      <c r="L23" s="695">
        <v>5808000</v>
      </c>
      <c r="M23" s="693">
        <v>8501000</v>
      </c>
      <c r="N23" s="693">
        <v>6305000</v>
      </c>
      <c r="O23" s="694">
        <v>20614000</v>
      </c>
      <c r="P23" s="696">
        <v>28556034</v>
      </c>
      <c r="Q23" s="690" t="s">
        <v>64</v>
      </c>
      <c r="R23" s="691"/>
    </row>
    <row r="24" spans="2:18" s="689" customFormat="1" ht="12" customHeight="1">
      <c r="B24" s="698" t="s">
        <v>65</v>
      </c>
      <c r="C24" s="699"/>
      <c r="D24" s="692">
        <v>7</v>
      </c>
      <c r="E24" s="693">
        <v>19</v>
      </c>
      <c r="F24" s="693">
        <v>2</v>
      </c>
      <c r="G24" s="694">
        <v>28</v>
      </c>
      <c r="H24" s="695">
        <v>1927000</v>
      </c>
      <c r="I24" s="693">
        <v>2724000</v>
      </c>
      <c r="J24" s="693">
        <v>1998000</v>
      </c>
      <c r="K24" s="694">
        <v>6649000</v>
      </c>
      <c r="L24" s="695">
        <v>4862000</v>
      </c>
      <c r="M24" s="693">
        <v>7117000</v>
      </c>
      <c r="N24" s="693">
        <v>5278000</v>
      </c>
      <c r="O24" s="694">
        <v>17257000</v>
      </c>
      <c r="P24" s="696">
        <v>23906028</v>
      </c>
      <c r="Q24" s="698" t="s">
        <v>65</v>
      </c>
      <c r="R24" s="699"/>
    </row>
    <row r="25" spans="2:18" s="689" customFormat="1" ht="12" customHeight="1">
      <c r="B25" s="690" t="s">
        <v>66</v>
      </c>
      <c r="C25" s="691"/>
      <c r="D25" s="692">
        <v>30</v>
      </c>
      <c r="E25" s="693">
        <v>86</v>
      </c>
      <c r="F25" s="693">
        <v>11</v>
      </c>
      <c r="G25" s="694">
        <v>127</v>
      </c>
      <c r="H25" s="695">
        <v>8360000</v>
      </c>
      <c r="I25" s="693">
        <v>11818000</v>
      </c>
      <c r="J25" s="693">
        <v>8669000</v>
      </c>
      <c r="K25" s="694">
        <v>28847000</v>
      </c>
      <c r="L25" s="695">
        <v>21093000</v>
      </c>
      <c r="M25" s="693">
        <v>30876000</v>
      </c>
      <c r="N25" s="693">
        <v>22900000</v>
      </c>
      <c r="O25" s="694">
        <v>74869000</v>
      </c>
      <c r="P25" s="696">
        <v>103716127</v>
      </c>
      <c r="Q25" s="690" t="s">
        <v>66</v>
      </c>
      <c r="R25" s="691"/>
    </row>
    <row r="26" spans="2:18" s="689" customFormat="1" ht="12" customHeight="1">
      <c r="B26" s="690" t="s">
        <v>67</v>
      </c>
      <c r="C26" s="691"/>
      <c r="D26" s="692">
        <v>7</v>
      </c>
      <c r="E26" s="693">
        <v>21</v>
      </c>
      <c r="F26" s="693">
        <v>2</v>
      </c>
      <c r="G26" s="694">
        <v>30</v>
      </c>
      <c r="H26" s="695">
        <v>2078000</v>
      </c>
      <c r="I26" s="693">
        <v>2937000</v>
      </c>
      <c r="J26" s="693">
        <v>2154000</v>
      </c>
      <c r="K26" s="694">
        <v>7169000</v>
      </c>
      <c r="L26" s="695">
        <v>5243000</v>
      </c>
      <c r="M26" s="693">
        <v>7675000</v>
      </c>
      <c r="N26" s="693">
        <v>5692000</v>
      </c>
      <c r="O26" s="694">
        <v>18610000</v>
      </c>
      <c r="P26" s="696">
        <v>25779030</v>
      </c>
      <c r="Q26" s="690" t="s">
        <v>67</v>
      </c>
      <c r="R26" s="691"/>
    </row>
    <row r="27" spans="2:18" s="689" customFormat="1" ht="12" customHeight="1">
      <c r="B27" s="690" t="s">
        <v>68</v>
      </c>
      <c r="C27" s="691"/>
      <c r="D27" s="692">
        <v>11</v>
      </c>
      <c r="E27" s="693">
        <v>32</v>
      </c>
      <c r="F27" s="693">
        <v>4</v>
      </c>
      <c r="G27" s="694">
        <v>47</v>
      </c>
      <c r="H27" s="695">
        <v>3203000</v>
      </c>
      <c r="I27" s="693">
        <v>4528000</v>
      </c>
      <c r="J27" s="693">
        <v>3322000</v>
      </c>
      <c r="K27" s="694">
        <v>11053000</v>
      </c>
      <c r="L27" s="695">
        <v>8082000</v>
      </c>
      <c r="M27" s="693">
        <v>11831000</v>
      </c>
      <c r="N27" s="693">
        <v>8775000</v>
      </c>
      <c r="O27" s="694">
        <v>28688000</v>
      </c>
      <c r="P27" s="696">
        <v>39741047</v>
      </c>
      <c r="Q27" s="690" t="s">
        <v>68</v>
      </c>
      <c r="R27" s="691"/>
    </row>
    <row r="28" spans="2:18" s="689" customFormat="1" ht="12" customHeight="1">
      <c r="B28" s="690" t="s">
        <v>69</v>
      </c>
      <c r="C28" s="691"/>
      <c r="D28" s="692">
        <v>9</v>
      </c>
      <c r="E28" s="693">
        <v>26</v>
      </c>
      <c r="F28" s="693">
        <v>3</v>
      </c>
      <c r="G28" s="694">
        <v>38</v>
      </c>
      <c r="H28" s="695">
        <v>2582000</v>
      </c>
      <c r="I28" s="693">
        <v>3650000</v>
      </c>
      <c r="J28" s="693">
        <v>2677000</v>
      </c>
      <c r="K28" s="694">
        <v>8909000</v>
      </c>
      <c r="L28" s="695">
        <v>6515000</v>
      </c>
      <c r="M28" s="693">
        <v>9536000</v>
      </c>
      <c r="N28" s="693">
        <v>7073000</v>
      </c>
      <c r="O28" s="694">
        <v>23124000</v>
      </c>
      <c r="P28" s="696">
        <v>32033038</v>
      </c>
      <c r="Q28" s="690" t="s">
        <v>69</v>
      </c>
      <c r="R28" s="691"/>
    </row>
    <row r="29" spans="2:18" s="689" customFormat="1" ht="12" customHeight="1">
      <c r="B29" s="690" t="s">
        <v>70</v>
      </c>
      <c r="C29" s="691"/>
      <c r="D29" s="692">
        <v>9</v>
      </c>
      <c r="E29" s="693">
        <v>27</v>
      </c>
      <c r="F29" s="693">
        <v>3</v>
      </c>
      <c r="G29" s="694">
        <v>39</v>
      </c>
      <c r="H29" s="695">
        <v>2665000</v>
      </c>
      <c r="I29" s="693">
        <v>3768000</v>
      </c>
      <c r="J29" s="693">
        <v>2764000</v>
      </c>
      <c r="K29" s="694">
        <v>9197000</v>
      </c>
      <c r="L29" s="695">
        <v>6726000</v>
      </c>
      <c r="M29" s="693">
        <v>9846000</v>
      </c>
      <c r="N29" s="693">
        <v>7302000</v>
      </c>
      <c r="O29" s="694">
        <v>23874000</v>
      </c>
      <c r="P29" s="696">
        <v>33071039</v>
      </c>
      <c r="Q29" s="690" t="s">
        <v>70</v>
      </c>
      <c r="R29" s="691"/>
    </row>
    <row r="30" spans="2:18" s="689" customFormat="1" ht="12" customHeight="1">
      <c r="B30" s="690" t="s">
        <v>71</v>
      </c>
      <c r="C30" s="691"/>
      <c r="D30" s="692">
        <v>16</v>
      </c>
      <c r="E30" s="693">
        <v>45</v>
      </c>
      <c r="F30" s="693">
        <v>6</v>
      </c>
      <c r="G30" s="694">
        <v>67</v>
      </c>
      <c r="H30" s="695">
        <v>4421000</v>
      </c>
      <c r="I30" s="693">
        <v>6250000</v>
      </c>
      <c r="J30" s="693">
        <v>4584000</v>
      </c>
      <c r="K30" s="694">
        <v>15255000</v>
      </c>
      <c r="L30" s="695">
        <v>11155000</v>
      </c>
      <c r="M30" s="693">
        <v>16329000</v>
      </c>
      <c r="N30" s="693">
        <v>12110000</v>
      </c>
      <c r="O30" s="694">
        <v>39594000</v>
      </c>
      <c r="P30" s="696">
        <v>54849067</v>
      </c>
      <c r="Q30" s="690" t="s">
        <v>71</v>
      </c>
      <c r="R30" s="691"/>
    </row>
    <row r="31" spans="2:18" s="689" customFormat="1" ht="12" customHeight="1">
      <c r="B31" s="690" t="s">
        <v>72</v>
      </c>
      <c r="C31" s="691"/>
      <c r="D31" s="692">
        <v>16</v>
      </c>
      <c r="E31" s="693">
        <v>46</v>
      </c>
      <c r="F31" s="693">
        <v>6</v>
      </c>
      <c r="G31" s="694">
        <v>68</v>
      </c>
      <c r="H31" s="695">
        <v>4527000</v>
      </c>
      <c r="I31" s="693">
        <v>6400000</v>
      </c>
      <c r="J31" s="693">
        <v>4695000</v>
      </c>
      <c r="K31" s="694">
        <v>15622000</v>
      </c>
      <c r="L31" s="695">
        <v>11424000</v>
      </c>
      <c r="M31" s="693">
        <v>16721000</v>
      </c>
      <c r="N31" s="693">
        <v>12402000</v>
      </c>
      <c r="O31" s="694">
        <v>40547000</v>
      </c>
      <c r="P31" s="696">
        <v>56169068</v>
      </c>
      <c r="Q31" s="690" t="s">
        <v>72</v>
      </c>
      <c r="R31" s="691"/>
    </row>
    <row r="32" spans="2:18" s="689" customFormat="1" ht="12" customHeight="1">
      <c r="B32" s="690" t="s">
        <v>73</v>
      </c>
      <c r="C32" s="691"/>
      <c r="D32" s="692">
        <v>28</v>
      </c>
      <c r="E32" s="693">
        <v>80</v>
      </c>
      <c r="F32" s="693">
        <v>10</v>
      </c>
      <c r="G32" s="694">
        <v>118</v>
      </c>
      <c r="H32" s="695">
        <v>7821000</v>
      </c>
      <c r="I32" s="693">
        <v>11056000</v>
      </c>
      <c r="J32" s="693">
        <v>8110000</v>
      </c>
      <c r="K32" s="694">
        <v>26987000</v>
      </c>
      <c r="L32" s="695">
        <v>19733000</v>
      </c>
      <c r="M32" s="693">
        <v>28885000</v>
      </c>
      <c r="N32" s="693">
        <v>21423000</v>
      </c>
      <c r="O32" s="694">
        <v>70041000</v>
      </c>
      <c r="P32" s="696">
        <v>97028118</v>
      </c>
      <c r="Q32" s="690" t="s">
        <v>73</v>
      </c>
      <c r="R32" s="691"/>
    </row>
    <row r="33" spans="2:18" s="689" customFormat="1" ht="12" customHeight="1">
      <c r="B33" s="690" t="s">
        <v>74</v>
      </c>
      <c r="C33" s="691"/>
      <c r="D33" s="692">
        <v>15</v>
      </c>
      <c r="E33" s="693">
        <v>43</v>
      </c>
      <c r="F33" s="693">
        <v>5</v>
      </c>
      <c r="G33" s="694">
        <v>63</v>
      </c>
      <c r="H33" s="695">
        <v>4188000</v>
      </c>
      <c r="I33" s="693">
        <v>5920000</v>
      </c>
      <c r="J33" s="693">
        <v>4342000</v>
      </c>
      <c r="K33" s="694">
        <v>14450000</v>
      </c>
      <c r="L33" s="695">
        <v>10566000</v>
      </c>
      <c r="M33" s="693">
        <v>15467000</v>
      </c>
      <c r="N33" s="693">
        <v>11471000</v>
      </c>
      <c r="O33" s="694">
        <v>37504000</v>
      </c>
      <c r="P33" s="696">
        <v>51954063</v>
      </c>
      <c r="Q33" s="690" t="s">
        <v>74</v>
      </c>
      <c r="R33" s="691"/>
    </row>
    <row r="34" spans="2:18" s="689" customFormat="1" ht="12" customHeight="1">
      <c r="B34" s="690" t="s">
        <v>75</v>
      </c>
      <c r="C34" s="691"/>
      <c r="D34" s="692">
        <v>17</v>
      </c>
      <c r="E34" s="693">
        <v>47</v>
      </c>
      <c r="F34" s="693">
        <v>6</v>
      </c>
      <c r="G34" s="694">
        <v>70</v>
      </c>
      <c r="H34" s="695">
        <v>4623000</v>
      </c>
      <c r="I34" s="693">
        <v>6535000</v>
      </c>
      <c r="J34" s="693">
        <v>4794000</v>
      </c>
      <c r="K34" s="694">
        <v>15952000</v>
      </c>
      <c r="L34" s="695">
        <v>11664000</v>
      </c>
      <c r="M34" s="693">
        <v>17074000</v>
      </c>
      <c r="N34" s="693">
        <v>12663000</v>
      </c>
      <c r="O34" s="694">
        <v>41401000</v>
      </c>
      <c r="P34" s="696">
        <v>57353070</v>
      </c>
      <c r="Q34" s="690" t="s">
        <v>75</v>
      </c>
      <c r="R34" s="691"/>
    </row>
    <row r="35" spans="2:18" s="689" customFormat="1" ht="12" customHeight="1">
      <c r="B35" s="690" t="s">
        <v>76</v>
      </c>
      <c r="C35" s="691"/>
      <c r="D35" s="692">
        <v>21</v>
      </c>
      <c r="E35" s="693">
        <v>60</v>
      </c>
      <c r="F35" s="693">
        <v>8</v>
      </c>
      <c r="G35" s="694">
        <v>89</v>
      </c>
      <c r="H35" s="695">
        <v>5878000</v>
      </c>
      <c r="I35" s="693">
        <v>8310000</v>
      </c>
      <c r="J35" s="693">
        <v>6096000</v>
      </c>
      <c r="K35" s="694">
        <v>20284000</v>
      </c>
      <c r="L35" s="695">
        <v>14833000</v>
      </c>
      <c r="M35" s="693">
        <v>21712000</v>
      </c>
      <c r="N35" s="693">
        <v>16103000</v>
      </c>
      <c r="O35" s="694">
        <v>52648000</v>
      </c>
      <c r="P35" s="696">
        <v>72932089</v>
      </c>
      <c r="Q35" s="690" t="s">
        <v>76</v>
      </c>
      <c r="R35" s="691"/>
    </row>
    <row r="36" spans="2:18" s="689" customFormat="1" ht="12" customHeight="1">
      <c r="B36" s="690" t="s">
        <v>77</v>
      </c>
      <c r="C36" s="691"/>
      <c r="D36" s="692">
        <v>15</v>
      </c>
      <c r="E36" s="693">
        <v>43</v>
      </c>
      <c r="F36" s="693">
        <v>5</v>
      </c>
      <c r="G36" s="694">
        <v>63</v>
      </c>
      <c r="H36" s="695">
        <v>4206000</v>
      </c>
      <c r="I36" s="693">
        <v>5945000</v>
      </c>
      <c r="J36" s="693">
        <v>4361000</v>
      </c>
      <c r="K36" s="694">
        <v>14512000</v>
      </c>
      <c r="L36" s="695">
        <v>10612000</v>
      </c>
      <c r="M36" s="693">
        <v>15534000</v>
      </c>
      <c r="N36" s="693">
        <v>11521000</v>
      </c>
      <c r="O36" s="694">
        <v>37667000</v>
      </c>
      <c r="P36" s="696">
        <v>52179063</v>
      </c>
      <c r="Q36" s="690" t="s">
        <v>77</v>
      </c>
      <c r="R36" s="691"/>
    </row>
    <row r="37" spans="2:18" s="689" customFormat="1" ht="12" customHeight="1">
      <c r="B37" s="690" t="s">
        <v>78</v>
      </c>
      <c r="C37" s="691"/>
      <c r="D37" s="692">
        <v>4</v>
      </c>
      <c r="E37" s="693">
        <v>11</v>
      </c>
      <c r="F37" s="693">
        <v>1</v>
      </c>
      <c r="G37" s="694">
        <v>16</v>
      </c>
      <c r="H37" s="695">
        <v>1141000</v>
      </c>
      <c r="I37" s="693">
        <v>1614000</v>
      </c>
      <c r="J37" s="693">
        <v>1184000</v>
      </c>
      <c r="K37" s="694">
        <v>3939000</v>
      </c>
      <c r="L37" s="695">
        <v>2881000</v>
      </c>
      <c r="M37" s="693">
        <v>4217000</v>
      </c>
      <c r="N37" s="693">
        <v>3127000</v>
      </c>
      <c r="O37" s="694">
        <v>10225000</v>
      </c>
      <c r="P37" s="696">
        <v>14164016</v>
      </c>
      <c r="Q37" s="690" t="s">
        <v>78</v>
      </c>
      <c r="R37" s="691"/>
    </row>
    <row r="38" spans="2:18" s="689" customFormat="1" ht="12" customHeight="1">
      <c r="B38" s="690" t="s">
        <v>79</v>
      </c>
      <c r="C38" s="691"/>
      <c r="D38" s="692">
        <v>4</v>
      </c>
      <c r="E38" s="693">
        <v>11</v>
      </c>
      <c r="F38" s="693">
        <v>1</v>
      </c>
      <c r="G38" s="694">
        <v>16</v>
      </c>
      <c r="H38" s="695">
        <v>1162000</v>
      </c>
      <c r="I38" s="693">
        <v>1643000</v>
      </c>
      <c r="J38" s="693">
        <v>1205000</v>
      </c>
      <c r="K38" s="694">
        <v>4010000</v>
      </c>
      <c r="L38" s="695">
        <v>2934000</v>
      </c>
      <c r="M38" s="693">
        <v>4295000</v>
      </c>
      <c r="N38" s="693">
        <v>3185000</v>
      </c>
      <c r="O38" s="694">
        <v>10414000</v>
      </c>
      <c r="P38" s="696">
        <v>14424016</v>
      </c>
      <c r="Q38" s="690" t="s">
        <v>79</v>
      </c>
      <c r="R38" s="691"/>
    </row>
    <row r="39" spans="2:18" s="689" customFormat="1" ht="12" customHeight="1">
      <c r="B39" s="690" t="s">
        <v>80</v>
      </c>
      <c r="C39" s="691"/>
      <c r="D39" s="692">
        <v>3</v>
      </c>
      <c r="E39" s="693">
        <v>10</v>
      </c>
      <c r="F39" s="693">
        <v>1</v>
      </c>
      <c r="G39" s="694">
        <v>14</v>
      </c>
      <c r="H39" s="695">
        <v>973000</v>
      </c>
      <c r="I39" s="693">
        <v>1376000</v>
      </c>
      <c r="J39" s="693">
        <v>1009000</v>
      </c>
      <c r="K39" s="694">
        <v>3358000</v>
      </c>
      <c r="L39" s="695">
        <v>2456000</v>
      </c>
      <c r="M39" s="693">
        <v>3595000</v>
      </c>
      <c r="N39" s="693">
        <v>2666000</v>
      </c>
      <c r="O39" s="694">
        <v>8717000</v>
      </c>
      <c r="P39" s="696">
        <v>12075014</v>
      </c>
      <c r="Q39" s="690" t="s">
        <v>80</v>
      </c>
      <c r="R39" s="691"/>
    </row>
    <row r="40" spans="2:18" s="689" customFormat="1" ht="12" customHeight="1">
      <c r="B40" s="690" t="s">
        <v>81</v>
      </c>
      <c r="C40" s="691"/>
      <c r="D40" s="692">
        <v>22</v>
      </c>
      <c r="E40" s="693">
        <v>63</v>
      </c>
      <c r="F40" s="693">
        <v>8</v>
      </c>
      <c r="G40" s="694">
        <v>93</v>
      </c>
      <c r="H40" s="695">
        <v>6137000</v>
      </c>
      <c r="I40" s="693">
        <v>8676000</v>
      </c>
      <c r="J40" s="693">
        <v>6364000</v>
      </c>
      <c r="K40" s="694">
        <v>21177000</v>
      </c>
      <c r="L40" s="695">
        <v>15486000</v>
      </c>
      <c r="M40" s="693">
        <v>22669000</v>
      </c>
      <c r="N40" s="693">
        <v>16813000</v>
      </c>
      <c r="O40" s="694">
        <v>54968000</v>
      </c>
      <c r="P40" s="696">
        <v>76145093</v>
      </c>
      <c r="Q40" s="690" t="s">
        <v>81</v>
      </c>
      <c r="R40" s="691"/>
    </row>
    <row r="41" spans="2:18" s="689" customFormat="1" ht="12" customHeight="1">
      <c r="B41" s="690" t="s">
        <v>82</v>
      </c>
      <c r="C41" s="691"/>
      <c r="D41" s="692">
        <v>4</v>
      </c>
      <c r="E41" s="693">
        <v>12</v>
      </c>
      <c r="F41" s="693">
        <v>1</v>
      </c>
      <c r="G41" s="694">
        <v>17</v>
      </c>
      <c r="H41" s="695">
        <v>1253000</v>
      </c>
      <c r="I41" s="693">
        <v>1771000</v>
      </c>
      <c r="J41" s="693">
        <v>1299000</v>
      </c>
      <c r="K41" s="694">
        <v>4323000</v>
      </c>
      <c r="L41" s="695">
        <v>3162000</v>
      </c>
      <c r="M41" s="693">
        <v>4629000</v>
      </c>
      <c r="N41" s="693">
        <v>3433000</v>
      </c>
      <c r="O41" s="694">
        <v>11224000</v>
      </c>
      <c r="P41" s="696">
        <v>15547017</v>
      </c>
      <c r="Q41" s="690" t="s">
        <v>82</v>
      </c>
      <c r="R41" s="691"/>
    </row>
    <row r="42" spans="2:18" s="689" customFormat="1" ht="12" customHeight="1">
      <c r="B42" s="690" t="s">
        <v>83</v>
      </c>
      <c r="C42" s="691"/>
      <c r="D42" s="692">
        <v>3</v>
      </c>
      <c r="E42" s="693">
        <v>10</v>
      </c>
      <c r="F42" s="693">
        <v>1</v>
      </c>
      <c r="G42" s="694">
        <v>14</v>
      </c>
      <c r="H42" s="695">
        <v>1045000</v>
      </c>
      <c r="I42" s="693">
        <v>1478000</v>
      </c>
      <c r="J42" s="693">
        <v>1084000</v>
      </c>
      <c r="K42" s="694">
        <v>3607000</v>
      </c>
      <c r="L42" s="695">
        <v>2638000</v>
      </c>
      <c r="M42" s="693">
        <v>3861000</v>
      </c>
      <c r="N42" s="693">
        <v>2864000</v>
      </c>
      <c r="O42" s="694">
        <v>9363000</v>
      </c>
      <c r="P42" s="696">
        <v>12970014</v>
      </c>
      <c r="Q42" s="690" t="s">
        <v>83</v>
      </c>
      <c r="R42" s="691"/>
    </row>
    <row r="43" spans="2:18" s="689" customFormat="1" ht="12" customHeight="1">
      <c r="B43" s="690" t="s">
        <v>84</v>
      </c>
      <c r="C43" s="691"/>
      <c r="D43" s="692">
        <v>5</v>
      </c>
      <c r="E43" s="693">
        <v>14</v>
      </c>
      <c r="F43" s="693">
        <v>1</v>
      </c>
      <c r="G43" s="694">
        <v>20</v>
      </c>
      <c r="H43" s="695">
        <v>1377000</v>
      </c>
      <c r="I43" s="693">
        <v>1947000</v>
      </c>
      <c r="J43" s="693">
        <v>1428000</v>
      </c>
      <c r="K43" s="694">
        <v>4752000</v>
      </c>
      <c r="L43" s="695">
        <v>3475000</v>
      </c>
      <c r="M43" s="693">
        <v>5087000</v>
      </c>
      <c r="N43" s="693">
        <v>3772000</v>
      </c>
      <c r="O43" s="694">
        <v>12334000</v>
      </c>
      <c r="P43" s="696">
        <v>17086020</v>
      </c>
      <c r="Q43" s="690" t="s">
        <v>84</v>
      </c>
      <c r="R43" s="691"/>
    </row>
    <row r="44" spans="2:18" s="689" customFormat="1" ht="12" customHeight="1" thickBot="1">
      <c r="B44" s="700" t="s">
        <v>85</v>
      </c>
      <c r="C44" s="701"/>
      <c r="D44" s="702">
        <v>7</v>
      </c>
      <c r="E44" s="703">
        <v>21</v>
      </c>
      <c r="F44" s="703">
        <v>2</v>
      </c>
      <c r="G44" s="704">
        <v>30</v>
      </c>
      <c r="H44" s="705">
        <v>2054000</v>
      </c>
      <c r="I44" s="703">
        <v>2904000</v>
      </c>
      <c r="J44" s="703">
        <v>2130000</v>
      </c>
      <c r="K44" s="704">
        <v>7088000</v>
      </c>
      <c r="L44" s="705">
        <v>5184000</v>
      </c>
      <c r="M44" s="703">
        <v>7588000</v>
      </c>
      <c r="N44" s="703">
        <v>5628000</v>
      </c>
      <c r="O44" s="704">
        <v>18400000</v>
      </c>
      <c r="P44" s="706">
        <v>25488030</v>
      </c>
      <c r="Q44" s="700" t="s">
        <v>85</v>
      </c>
      <c r="R44" s="701"/>
    </row>
    <row r="45" spans="2:18" s="689" customFormat="1" ht="12" customHeight="1" thickBot="1">
      <c r="B45" s="707" t="s">
        <v>86</v>
      </c>
      <c r="C45" s="708"/>
      <c r="D45" s="709">
        <v>882</v>
      </c>
      <c r="E45" s="710">
        <v>2464</v>
      </c>
      <c r="F45" s="710">
        <v>319</v>
      </c>
      <c r="G45" s="711">
        <v>3665</v>
      </c>
      <c r="H45" s="712">
        <v>240048000</v>
      </c>
      <c r="I45" s="710">
        <v>339340000</v>
      </c>
      <c r="J45" s="710">
        <v>248923000</v>
      </c>
      <c r="K45" s="711">
        <v>828311000</v>
      </c>
      <c r="L45" s="713">
        <v>605675000</v>
      </c>
      <c r="M45" s="710">
        <v>886564000</v>
      </c>
      <c r="N45" s="710">
        <v>657539000</v>
      </c>
      <c r="O45" s="711">
        <v>2149778000</v>
      </c>
      <c r="P45" s="714">
        <v>2978092665</v>
      </c>
      <c r="Q45" s="707" t="s">
        <v>86</v>
      </c>
      <c r="R45" s="708"/>
    </row>
    <row r="46" spans="2:18" s="689" customFormat="1" ht="12" customHeight="1" thickBot="1">
      <c r="B46" s="715" t="s">
        <v>49</v>
      </c>
      <c r="C46" s="716"/>
      <c r="D46" s="709">
        <v>342</v>
      </c>
      <c r="E46" s="710">
        <v>980</v>
      </c>
      <c r="F46" s="710">
        <v>119</v>
      </c>
      <c r="G46" s="711">
        <v>1441</v>
      </c>
      <c r="H46" s="712">
        <v>96554000</v>
      </c>
      <c r="I46" s="710">
        <v>136498000</v>
      </c>
      <c r="J46" s="710">
        <v>100124000</v>
      </c>
      <c r="K46" s="711">
        <v>333176000</v>
      </c>
      <c r="L46" s="713">
        <v>243639000</v>
      </c>
      <c r="M46" s="710">
        <v>356635000</v>
      </c>
      <c r="N46" s="710">
        <v>264504000</v>
      </c>
      <c r="O46" s="711">
        <v>864778000</v>
      </c>
      <c r="P46" s="714">
        <v>1197955441</v>
      </c>
      <c r="Q46" s="715" t="s">
        <v>49</v>
      </c>
      <c r="R46" s="716"/>
    </row>
    <row r="47" spans="2:18" s="689" customFormat="1" ht="12" customHeight="1" thickBot="1">
      <c r="B47" s="715" t="s">
        <v>51</v>
      </c>
      <c r="C47" s="716"/>
      <c r="D47" s="709">
        <v>1224</v>
      </c>
      <c r="E47" s="710">
        <v>3444</v>
      </c>
      <c r="F47" s="710">
        <v>438</v>
      </c>
      <c r="G47" s="711">
        <v>5106</v>
      </c>
      <c r="H47" s="712">
        <v>336602000</v>
      </c>
      <c r="I47" s="710">
        <v>475838000</v>
      </c>
      <c r="J47" s="710">
        <v>349047000</v>
      </c>
      <c r="K47" s="711">
        <v>1161487000</v>
      </c>
      <c r="L47" s="713">
        <v>849314000</v>
      </c>
      <c r="M47" s="710">
        <v>1243199000</v>
      </c>
      <c r="N47" s="710">
        <v>922043000</v>
      </c>
      <c r="O47" s="711">
        <v>3014556000</v>
      </c>
      <c r="P47" s="714">
        <v>4176048106</v>
      </c>
      <c r="Q47" s="715" t="s">
        <v>51</v>
      </c>
      <c r="R47" s="716"/>
    </row>
  </sheetData>
  <mergeCells count="91">
    <mergeCell ref="B1:F1"/>
    <mergeCell ref="Q2:R2"/>
    <mergeCell ref="B4:C5"/>
    <mergeCell ref="D4:G4"/>
    <mergeCell ref="L4:O4"/>
    <mergeCell ref="Q4:R5"/>
    <mergeCell ref="H4:K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6:R46"/>
    <mergeCell ref="Q47:R47"/>
    <mergeCell ref="Q42:R42"/>
    <mergeCell ref="Q43:R43"/>
    <mergeCell ref="Q44:R44"/>
    <mergeCell ref="Q45:R45"/>
  </mergeCells>
  <printOptions horizontalCentered="1" verticalCentered="1"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4"/>
  <sheetViews>
    <sheetView view="pageBreakPreview" zoomScale="75" zoomScaleSheetLayoutView="75" workbookViewId="0" topLeftCell="B1">
      <pane xSplit="2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" customHeight="1"/>
  <cols>
    <col min="1" max="1" width="2.00390625" style="18" customWidth="1"/>
    <col min="2" max="2" width="5.25390625" style="19" customWidth="1"/>
    <col min="3" max="3" width="10.25390625" style="18" bestFit="1" customWidth="1"/>
    <col min="4" max="18" width="9.625" style="18" customWidth="1"/>
    <col min="19" max="19" width="11.25390625" style="18" customWidth="1"/>
    <col min="20" max="20" width="5.125" style="18" customWidth="1"/>
    <col min="21" max="16384" width="9.00390625" style="18" customWidth="1"/>
  </cols>
  <sheetData>
    <row r="1" spans="2:20" ht="24" customHeight="1">
      <c r="B1" s="74" t="s">
        <v>99</v>
      </c>
      <c r="C1" s="74"/>
      <c r="D1" s="74"/>
      <c r="E1" s="74"/>
      <c r="F1" s="74"/>
      <c r="G1" s="74"/>
      <c r="H1" s="74"/>
      <c r="I1" s="74"/>
      <c r="J1" s="74"/>
      <c r="K1" s="74"/>
      <c r="L1" s="17"/>
      <c r="M1" s="17"/>
      <c r="N1" s="17"/>
      <c r="O1" s="17"/>
      <c r="P1" s="17"/>
      <c r="Q1" s="17"/>
      <c r="R1" s="17"/>
      <c r="T1" s="23"/>
    </row>
    <row r="2" spans="9:20" ht="15" customHeight="1" thickBot="1">
      <c r="I2" s="55"/>
      <c r="J2" s="55"/>
      <c r="K2" s="55"/>
      <c r="L2" s="55"/>
      <c r="M2" s="20"/>
      <c r="N2" s="20"/>
      <c r="O2" s="80" t="s">
        <v>88</v>
      </c>
      <c r="P2" s="80"/>
      <c r="Q2" s="80"/>
      <c r="R2" s="80"/>
      <c r="S2" s="80"/>
      <c r="T2" s="80"/>
    </row>
    <row r="3" spans="2:20" ht="18.75" customHeight="1">
      <c r="B3" s="66" t="s">
        <v>55</v>
      </c>
      <c r="C3" s="67"/>
      <c r="D3" s="72" t="s">
        <v>33</v>
      </c>
      <c r="E3" s="63"/>
      <c r="F3" s="63"/>
      <c r="G3" s="73"/>
      <c r="H3" s="63" t="s">
        <v>34</v>
      </c>
      <c r="I3" s="63"/>
      <c r="J3" s="63"/>
      <c r="K3" s="63"/>
      <c r="L3" s="63"/>
      <c r="M3" s="63"/>
      <c r="N3" s="63"/>
      <c r="O3" s="63"/>
      <c r="P3" s="63"/>
      <c r="Q3" s="57" t="s">
        <v>35</v>
      </c>
      <c r="R3" s="60" t="s">
        <v>36</v>
      </c>
      <c r="S3" s="81" t="s">
        <v>56</v>
      </c>
      <c r="T3" s="82"/>
    </row>
    <row r="4" spans="2:20" ht="17.25" customHeight="1">
      <c r="B4" s="68"/>
      <c r="C4" s="69"/>
      <c r="D4" s="39" t="s">
        <v>37</v>
      </c>
      <c r="E4" s="37" t="s">
        <v>100</v>
      </c>
      <c r="F4" s="37" t="s">
        <v>101</v>
      </c>
      <c r="G4" s="77" t="s">
        <v>102</v>
      </c>
      <c r="H4" s="48" t="s">
        <v>38</v>
      </c>
      <c r="I4" s="48" t="s">
        <v>39</v>
      </c>
      <c r="J4" s="47" t="s">
        <v>40</v>
      </c>
      <c r="K4" s="47"/>
      <c r="L4" s="47" t="s">
        <v>41</v>
      </c>
      <c r="M4" s="47"/>
      <c r="N4" s="45" t="s">
        <v>42</v>
      </c>
      <c r="O4" s="48" t="s">
        <v>43</v>
      </c>
      <c r="P4" s="48" t="s">
        <v>44</v>
      </c>
      <c r="Q4" s="58"/>
      <c r="R4" s="61"/>
      <c r="S4" s="83"/>
      <c r="T4" s="84"/>
    </row>
    <row r="5" spans="2:20" s="19" customFormat="1" ht="38.25" customHeight="1" thickBot="1">
      <c r="B5" s="70"/>
      <c r="C5" s="71"/>
      <c r="D5" s="59"/>
      <c r="E5" s="64"/>
      <c r="F5" s="64"/>
      <c r="G5" s="62"/>
      <c r="H5" s="34"/>
      <c r="I5" s="34"/>
      <c r="J5" s="26" t="s">
        <v>45</v>
      </c>
      <c r="K5" s="26" t="s">
        <v>26</v>
      </c>
      <c r="L5" s="26" t="s">
        <v>45</v>
      </c>
      <c r="M5" s="26" t="s">
        <v>26</v>
      </c>
      <c r="N5" s="65"/>
      <c r="O5" s="34"/>
      <c r="P5" s="34"/>
      <c r="Q5" s="59"/>
      <c r="R5" s="62"/>
      <c r="S5" s="85"/>
      <c r="T5" s="86"/>
    </row>
    <row r="6" spans="2:20" s="13" customFormat="1" ht="13.5" customHeight="1">
      <c r="B6" s="75" t="s">
        <v>57</v>
      </c>
      <c r="C6" s="76"/>
      <c r="D6" s="104">
        <v>31920</v>
      </c>
      <c r="E6" s="105">
        <v>1396</v>
      </c>
      <c r="F6" s="105">
        <v>3171</v>
      </c>
      <c r="G6" s="27">
        <v>176</v>
      </c>
      <c r="H6" s="105">
        <v>3791</v>
      </c>
      <c r="I6" s="105">
        <v>1</v>
      </c>
      <c r="J6" s="105">
        <v>33</v>
      </c>
      <c r="K6" s="105">
        <v>40323</v>
      </c>
      <c r="L6" s="105">
        <v>529</v>
      </c>
      <c r="M6" s="105">
        <v>14642</v>
      </c>
      <c r="N6" s="106">
        <v>0</v>
      </c>
      <c r="O6" s="105">
        <v>222</v>
      </c>
      <c r="P6" s="105">
        <v>102</v>
      </c>
      <c r="Q6" s="104">
        <v>3240</v>
      </c>
      <c r="R6" s="27">
        <f aca="true" t="shared" si="0" ref="R6:R44">SUM(D6:Q6)</f>
        <v>99546</v>
      </c>
      <c r="S6" s="75" t="s">
        <v>57</v>
      </c>
      <c r="T6" s="76"/>
    </row>
    <row r="7" spans="2:20" s="13" customFormat="1" ht="13.5" customHeight="1">
      <c r="B7" s="56" t="s">
        <v>58</v>
      </c>
      <c r="C7" s="33"/>
      <c r="D7" s="107">
        <v>6961</v>
      </c>
      <c r="E7" s="108">
        <v>280</v>
      </c>
      <c r="F7" s="108">
        <v>525</v>
      </c>
      <c r="G7" s="28">
        <v>48</v>
      </c>
      <c r="H7" s="108">
        <v>705</v>
      </c>
      <c r="I7" s="108">
        <v>0</v>
      </c>
      <c r="J7" s="108">
        <v>8</v>
      </c>
      <c r="K7" s="108">
        <v>10999</v>
      </c>
      <c r="L7" s="108">
        <v>106</v>
      </c>
      <c r="M7" s="108">
        <v>3363</v>
      </c>
      <c r="N7" s="109">
        <v>0</v>
      </c>
      <c r="O7" s="108">
        <v>10</v>
      </c>
      <c r="P7" s="108">
        <v>43</v>
      </c>
      <c r="Q7" s="107">
        <v>641</v>
      </c>
      <c r="R7" s="28">
        <f t="shared" si="0"/>
        <v>23689</v>
      </c>
      <c r="S7" s="56" t="s">
        <v>103</v>
      </c>
      <c r="T7" s="33"/>
    </row>
    <row r="8" spans="2:20" s="13" customFormat="1" ht="13.5" customHeight="1">
      <c r="B8" s="56" t="s">
        <v>104</v>
      </c>
      <c r="C8" s="33"/>
      <c r="D8" s="107">
        <v>10550</v>
      </c>
      <c r="E8" s="108">
        <v>527</v>
      </c>
      <c r="F8" s="108">
        <v>877</v>
      </c>
      <c r="G8" s="28">
        <v>57</v>
      </c>
      <c r="H8" s="108">
        <v>925</v>
      </c>
      <c r="I8" s="108">
        <v>2</v>
      </c>
      <c r="J8" s="108">
        <v>4</v>
      </c>
      <c r="K8" s="108">
        <v>14773</v>
      </c>
      <c r="L8" s="108">
        <v>241</v>
      </c>
      <c r="M8" s="108">
        <v>4813</v>
      </c>
      <c r="N8" s="109">
        <v>0</v>
      </c>
      <c r="O8" s="108">
        <v>29</v>
      </c>
      <c r="P8" s="108">
        <v>190</v>
      </c>
      <c r="Q8" s="107">
        <v>834</v>
      </c>
      <c r="R8" s="28">
        <f t="shared" si="0"/>
        <v>33822</v>
      </c>
      <c r="S8" s="56" t="s">
        <v>104</v>
      </c>
      <c r="T8" s="33"/>
    </row>
    <row r="9" spans="2:20" s="13" customFormat="1" ht="13.5" customHeight="1">
      <c r="B9" s="56" t="s">
        <v>105</v>
      </c>
      <c r="C9" s="33"/>
      <c r="D9" s="107">
        <v>7534</v>
      </c>
      <c r="E9" s="108">
        <v>316</v>
      </c>
      <c r="F9" s="108">
        <v>453</v>
      </c>
      <c r="G9" s="28">
        <v>69</v>
      </c>
      <c r="H9" s="108">
        <v>688</v>
      </c>
      <c r="I9" s="108">
        <v>3</v>
      </c>
      <c r="J9" s="108">
        <v>7</v>
      </c>
      <c r="K9" s="108">
        <v>12857</v>
      </c>
      <c r="L9" s="108">
        <v>150</v>
      </c>
      <c r="M9" s="108">
        <v>5408</v>
      </c>
      <c r="N9" s="109">
        <v>0</v>
      </c>
      <c r="O9" s="108">
        <v>50</v>
      </c>
      <c r="P9" s="108">
        <v>57</v>
      </c>
      <c r="Q9" s="107">
        <v>675</v>
      </c>
      <c r="R9" s="28">
        <f t="shared" si="0"/>
        <v>28267</v>
      </c>
      <c r="S9" s="56" t="s">
        <v>105</v>
      </c>
      <c r="T9" s="33"/>
    </row>
    <row r="10" spans="2:20" s="13" customFormat="1" ht="13.5" customHeight="1">
      <c r="B10" s="56" t="s">
        <v>106</v>
      </c>
      <c r="C10" s="33"/>
      <c r="D10" s="107">
        <v>10596</v>
      </c>
      <c r="E10" s="108">
        <v>535</v>
      </c>
      <c r="F10" s="108">
        <v>770</v>
      </c>
      <c r="G10" s="28">
        <v>96</v>
      </c>
      <c r="H10" s="108">
        <v>1093</v>
      </c>
      <c r="I10" s="108">
        <v>2</v>
      </c>
      <c r="J10" s="108">
        <v>26</v>
      </c>
      <c r="K10" s="108">
        <v>19860</v>
      </c>
      <c r="L10" s="108">
        <v>150</v>
      </c>
      <c r="M10" s="108">
        <v>5589</v>
      </c>
      <c r="N10" s="109">
        <v>0</v>
      </c>
      <c r="O10" s="108">
        <v>38</v>
      </c>
      <c r="P10" s="108">
        <v>64</v>
      </c>
      <c r="Q10" s="107">
        <v>1033</v>
      </c>
      <c r="R10" s="28">
        <f t="shared" si="0"/>
        <v>39852</v>
      </c>
      <c r="S10" s="56" t="s">
        <v>106</v>
      </c>
      <c r="T10" s="33"/>
    </row>
    <row r="11" spans="2:20" s="13" customFormat="1" ht="13.5" customHeight="1">
      <c r="B11" s="56" t="s">
        <v>107</v>
      </c>
      <c r="C11" s="33"/>
      <c r="D11" s="107">
        <v>6255</v>
      </c>
      <c r="E11" s="108">
        <v>359</v>
      </c>
      <c r="F11" s="108">
        <v>416</v>
      </c>
      <c r="G11" s="28">
        <v>52</v>
      </c>
      <c r="H11" s="108">
        <v>562</v>
      </c>
      <c r="I11" s="108">
        <v>1</v>
      </c>
      <c r="J11" s="108">
        <v>9</v>
      </c>
      <c r="K11" s="108">
        <v>11631</v>
      </c>
      <c r="L11" s="108">
        <v>123</v>
      </c>
      <c r="M11" s="108">
        <v>4275</v>
      </c>
      <c r="N11" s="109">
        <v>0</v>
      </c>
      <c r="O11" s="108">
        <v>31</v>
      </c>
      <c r="P11" s="108">
        <v>55</v>
      </c>
      <c r="Q11" s="107">
        <v>569</v>
      </c>
      <c r="R11" s="28">
        <f t="shared" si="0"/>
        <v>24338</v>
      </c>
      <c r="S11" s="56" t="s">
        <v>107</v>
      </c>
      <c r="T11" s="33"/>
    </row>
    <row r="12" spans="2:20" s="13" customFormat="1" ht="13.5" customHeight="1">
      <c r="B12" s="56" t="s">
        <v>108</v>
      </c>
      <c r="C12" s="33"/>
      <c r="D12" s="107">
        <v>5608</v>
      </c>
      <c r="E12" s="108">
        <v>502</v>
      </c>
      <c r="F12" s="108">
        <v>263</v>
      </c>
      <c r="G12" s="28">
        <v>56</v>
      </c>
      <c r="H12" s="108">
        <v>521</v>
      </c>
      <c r="I12" s="108">
        <v>0</v>
      </c>
      <c r="J12" s="108">
        <v>2</v>
      </c>
      <c r="K12" s="108">
        <v>8225</v>
      </c>
      <c r="L12" s="108">
        <v>54</v>
      </c>
      <c r="M12" s="108">
        <v>5615</v>
      </c>
      <c r="N12" s="109">
        <v>0</v>
      </c>
      <c r="O12" s="108">
        <v>65</v>
      </c>
      <c r="P12" s="108">
        <v>51</v>
      </c>
      <c r="Q12" s="107">
        <v>542</v>
      </c>
      <c r="R12" s="28">
        <f t="shared" si="0"/>
        <v>21504</v>
      </c>
      <c r="S12" s="56" t="s">
        <v>108</v>
      </c>
      <c r="T12" s="33"/>
    </row>
    <row r="13" spans="2:20" s="13" customFormat="1" ht="13.5" customHeight="1">
      <c r="B13" s="56" t="s">
        <v>109</v>
      </c>
      <c r="C13" s="33"/>
      <c r="D13" s="107">
        <v>4072</v>
      </c>
      <c r="E13" s="108">
        <v>223</v>
      </c>
      <c r="F13" s="108">
        <v>178</v>
      </c>
      <c r="G13" s="28">
        <v>39</v>
      </c>
      <c r="H13" s="108">
        <v>283</v>
      </c>
      <c r="I13" s="108">
        <v>3</v>
      </c>
      <c r="J13" s="108">
        <v>13</v>
      </c>
      <c r="K13" s="108">
        <v>6407</v>
      </c>
      <c r="L13" s="108">
        <v>73</v>
      </c>
      <c r="M13" s="108">
        <v>2937</v>
      </c>
      <c r="N13" s="109">
        <v>0</v>
      </c>
      <c r="O13" s="108">
        <v>16</v>
      </c>
      <c r="P13" s="108">
        <v>36</v>
      </c>
      <c r="Q13" s="107">
        <v>284</v>
      </c>
      <c r="R13" s="28">
        <f t="shared" si="0"/>
        <v>14564</v>
      </c>
      <c r="S13" s="56" t="s">
        <v>109</v>
      </c>
      <c r="T13" s="33"/>
    </row>
    <row r="14" spans="2:20" s="13" customFormat="1" ht="13.5" customHeight="1">
      <c r="B14" s="56" t="s">
        <v>110</v>
      </c>
      <c r="C14" s="33"/>
      <c r="D14" s="107">
        <v>9041</v>
      </c>
      <c r="E14" s="108">
        <v>429</v>
      </c>
      <c r="F14" s="108">
        <v>1137</v>
      </c>
      <c r="G14" s="28">
        <v>46</v>
      </c>
      <c r="H14" s="108">
        <v>1182</v>
      </c>
      <c r="I14" s="108">
        <v>1</v>
      </c>
      <c r="J14" s="108">
        <v>7</v>
      </c>
      <c r="K14" s="108">
        <v>9812</v>
      </c>
      <c r="L14" s="108">
        <v>107</v>
      </c>
      <c r="M14" s="108">
        <v>2843</v>
      </c>
      <c r="N14" s="109">
        <v>0</v>
      </c>
      <c r="O14" s="108">
        <v>44</v>
      </c>
      <c r="P14" s="108">
        <v>37</v>
      </c>
      <c r="Q14" s="107">
        <v>981</v>
      </c>
      <c r="R14" s="28">
        <f t="shared" si="0"/>
        <v>25667</v>
      </c>
      <c r="S14" s="56" t="s">
        <v>110</v>
      </c>
      <c r="T14" s="33"/>
    </row>
    <row r="15" spans="2:20" s="13" customFormat="1" ht="13.5" customHeight="1">
      <c r="B15" s="56" t="s">
        <v>111</v>
      </c>
      <c r="C15" s="33"/>
      <c r="D15" s="107">
        <v>6613</v>
      </c>
      <c r="E15" s="108">
        <v>258</v>
      </c>
      <c r="F15" s="108">
        <v>698</v>
      </c>
      <c r="G15" s="28">
        <v>50</v>
      </c>
      <c r="H15" s="108">
        <v>672</v>
      </c>
      <c r="I15" s="108">
        <v>1</v>
      </c>
      <c r="J15" s="108">
        <v>5</v>
      </c>
      <c r="K15" s="108">
        <v>10859</v>
      </c>
      <c r="L15" s="108">
        <v>91</v>
      </c>
      <c r="M15" s="108">
        <v>2451</v>
      </c>
      <c r="N15" s="109">
        <v>0</v>
      </c>
      <c r="O15" s="108">
        <v>32</v>
      </c>
      <c r="P15" s="108">
        <v>57</v>
      </c>
      <c r="Q15" s="107">
        <v>641</v>
      </c>
      <c r="R15" s="28">
        <f t="shared" si="0"/>
        <v>22428</v>
      </c>
      <c r="S15" s="56" t="s">
        <v>111</v>
      </c>
      <c r="T15" s="33"/>
    </row>
    <row r="16" spans="2:20" s="13" customFormat="1" ht="13.5" customHeight="1">
      <c r="B16" s="56" t="s">
        <v>46</v>
      </c>
      <c r="C16" s="33"/>
      <c r="D16" s="107">
        <v>4127</v>
      </c>
      <c r="E16" s="108">
        <v>184</v>
      </c>
      <c r="F16" s="108">
        <v>274</v>
      </c>
      <c r="G16" s="28">
        <v>32</v>
      </c>
      <c r="H16" s="108">
        <v>384</v>
      </c>
      <c r="I16" s="108">
        <v>0</v>
      </c>
      <c r="J16" s="108">
        <v>5</v>
      </c>
      <c r="K16" s="108">
        <v>6857</v>
      </c>
      <c r="L16" s="108">
        <v>36</v>
      </c>
      <c r="M16" s="108">
        <v>2693</v>
      </c>
      <c r="N16" s="109">
        <v>0</v>
      </c>
      <c r="O16" s="108">
        <v>384</v>
      </c>
      <c r="P16" s="108">
        <v>67</v>
      </c>
      <c r="Q16" s="107">
        <v>418</v>
      </c>
      <c r="R16" s="28">
        <f t="shared" si="0"/>
        <v>15461</v>
      </c>
      <c r="S16" s="56" t="s">
        <v>46</v>
      </c>
      <c r="T16" s="33"/>
    </row>
    <row r="17" spans="2:20" s="13" customFormat="1" ht="13.5" customHeight="1">
      <c r="B17" s="56" t="s">
        <v>47</v>
      </c>
      <c r="C17" s="33"/>
      <c r="D17" s="107">
        <v>3849</v>
      </c>
      <c r="E17" s="108">
        <v>270</v>
      </c>
      <c r="F17" s="108">
        <v>175</v>
      </c>
      <c r="G17" s="28">
        <v>35</v>
      </c>
      <c r="H17" s="108">
        <v>329</v>
      </c>
      <c r="I17" s="108">
        <v>3</v>
      </c>
      <c r="J17" s="108">
        <v>2</v>
      </c>
      <c r="K17" s="108">
        <v>7084</v>
      </c>
      <c r="L17" s="108">
        <v>61</v>
      </c>
      <c r="M17" s="108">
        <v>4374</v>
      </c>
      <c r="N17" s="109">
        <v>0</v>
      </c>
      <c r="O17" s="108">
        <v>1845</v>
      </c>
      <c r="P17" s="108">
        <v>62</v>
      </c>
      <c r="Q17" s="107">
        <v>418</v>
      </c>
      <c r="R17" s="28">
        <f t="shared" si="0"/>
        <v>18507</v>
      </c>
      <c r="S17" s="56" t="s">
        <v>47</v>
      </c>
      <c r="T17" s="33"/>
    </row>
    <row r="18" spans="2:20" s="13" customFormat="1" ht="13.5" customHeight="1">
      <c r="B18" s="56" t="s">
        <v>112</v>
      </c>
      <c r="C18" s="33"/>
      <c r="D18" s="107">
        <v>381</v>
      </c>
      <c r="E18" s="108">
        <v>29</v>
      </c>
      <c r="F18" s="108">
        <v>5</v>
      </c>
      <c r="G18" s="28">
        <v>7</v>
      </c>
      <c r="H18" s="108">
        <v>48</v>
      </c>
      <c r="I18" s="108">
        <v>1</v>
      </c>
      <c r="J18" s="108">
        <v>0</v>
      </c>
      <c r="K18" s="108">
        <v>866</v>
      </c>
      <c r="L18" s="108">
        <v>7</v>
      </c>
      <c r="M18" s="108">
        <v>1305</v>
      </c>
      <c r="N18" s="109">
        <v>0</v>
      </c>
      <c r="O18" s="108">
        <v>59</v>
      </c>
      <c r="P18" s="108">
        <v>4</v>
      </c>
      <c r="Q18" s="107">
        <v>34</v>
      </c>
      <c r="R18" s="28">
        <f t="shared" si="0"/>
        <v>2746</v>
      </c>
      <c r="S18" s="56" t="s">
        <v>112</v>
      </c>
      <c r="T18" s="33"/>
    </row>
    <row r="19" spans="2:20" s="13" customFormat="1" ht="13.5" customHeight="1">
      <c r="B19" s="56" t="s">
        <v>113</v>
      </c>
      <c r="C19" s="33"/>
      <c r="D19" s="107">
        <v>2424</v>
      </c>
      <c r="E19" s="108">
        <v>119</v>
      </c>
      <c r="F19" s="108">
        <v>188</v>
      </c>
      <c r="G19" s="28">
        <v>12</v>
      </c>
      <c r="H19" s="108">
        <v>213</v>
      </c>
      <c r="I19" s="108">
        <v>0</v>
      </c>
      <c r="J19" s="108">
        <v>2</v>
      </c>
      <c r="K19" s="108">
        <v>2816</v>
      </c>
      <c r="L19" s="108">
        <v>17</v>
      </c>
      <c r="M19" s="108">
        <v>1072</v>
      </c>
      <c r="N19" s="109">
        <v>0</v>
      </c>
      <c r="O19" s="108">
        <v>8</v>
      </c>
      <c r="P19" s="108">
        <v>22</v>
      </c>
      <c r="Q19" s="107">
        <v>187</v>
      </c>
      <c r="R19" s="28">
        <f t="shared" si="0"/>
        <v>7080</v>
      </c>
      <c r="S19" s="56" t="s">
        <v>113</v>
      </c>
      <c r="T19" s="33"/>
    </row>
    <row r="20" spans="2:20" s="13" customFormat="1" ht="13.5" customHeight="1">
      <c r="B20" s="56" t="s">
        <v>114</v>
      </c>
      <c r="C20" s="33"/>
      <c r="D20" s="107">
        <v>3217</v>
      </c>
      <c r="E20" s="108">
        <v>102</v>
      </c>
      <c r="F20" s="108">
        <v>300</v>
      </c>
      <c r="G20" s="28">
        <v>7</v>
      </c>
      <c r="H20" s="108">
        <v>239</v>
      </c>
      <c r="I20" s="108">
        <v>1</v>
      </c>
      <c r="J20" s="108">
        <v>9</v>
      </c>
      <c r="K20" s="108">
        <v>3042</v>
      </c>
      <c r="L20" s="108">
        <v>26</v>
      </c>
      <c r="M20" s="108">
        <v>602</v>
      </c>
      <c r="N20" s="109">
        <v>0</v>
      </c>
      <c r="O20" s="108">
        <v>2</v>
      </c>
      <c r="P20" s="108">
        <v>3</v>
      </c>
      <c r="Q20" s="107">
        <v>199</v>
      </c>
      <c r="R20" s="28">
        <f t="shared" si="0"/>
        <v>7749</v>
      </c>
      <c r="S20" s="56" t="s">
        <v>114</v>
      </c>
      <c r="T20" s="33"/>
    </row>
    <row r="21" spans="2:20" s="13" customFormat="1" ht="13.5" customHeight="1">
      <c r="B21" s="56" t="s">
        <v>115</v>
      </c>
      <c r="C21" s="33"/>
      <c r="D21" s="107">
        <v>2749</v>
      </c>
      <c r="E21" s="108">
        <v>143</v>
      </c>
      <c r="F21" s="108">
        <v>249</v>
      </c>
      <c r="G21" s="28">
        <v>17</v>
      </c>
      <c r="H21" s="108">
        <v>254</v>
      </c>
      <c r="I21" s="108">
        <v>0</v>
      </c>
      <c r="J21" s="108">
        <v>2</v>
      </c>
      <c r="K21" s="108">
        <v>3821</v>
      </c>
      <c r="L21" s="108">
        <v>23</v>
      </c>
      <c r="M21" s="108">
        <v>1215</v>
      </c>
      <c r="N21" s="109">
        <v>0</v>
      </c>
      <c r="O21" s="108">
        <v>12</v>
      </c>
      <c r="P21" s="108">
        <v>36</v>
      </c>
      <c r="Q21" s="107">
        <v>229</v>
      </c>
      <c r="R21" s="28">
        <f t="shared" si="0"/>
        <v>8750</v>
      </c>
      <c r="S21" s="56" t="s">
        <v>115</v>
      </c>
      <c r="T21" s="33"/>
    </row>
    <row r="22" spans="2:20" s="13" customFormat="1" ht="13.5" customHeight="1">
      <c r="B22" s="56" t="s">
        <v>116</v>
      </c>
      <c r="C22" s="33"/>
      <c r="D22" s="107">
        <v>1128</v>
      </c>
      <c r="E22" s="108">
        <v>43</v>
      </c>
      <c r="F22" s="108">
        <v>76</v>
      </c>
      <c r="G22" s="28">
        <v>2</v>
      </c>
      <c r="H22" s="108">
        <v>70</v>
      </c>
      <c r="I22" s="108">
        <v>0</v>
      </c>
      <c r="J22" s="108">
        <v>2</v>
      </c>
      <c r="K22" s="108">
        <v>1358</v>
      </c>
      <c r="L22" s="108">
        <v>7</v>
      </c>
      <c r="M22" s="108">
        <v>405</v>
      </c>
      <c r="N22" s="109">
        <v>0</v>
      </c>
      <c r="O22" s="108">
        <v>0</v>
      </c>
      <c r="P22" s="108">
        <v>10</v>
      </c>
      <c r="Q22" s="107">
        <v>77</v>
      </c>
      <c r="R22" s="28">
        <f t="shared" si="0"/>
        <v>3178</v>
      </c>
      <c r="S22" s="56" t="s">
        <v>116</v>
      </c>
      <c r="T22" s="33"/>
    </row>
    <row r="23" spans="2:20" s="13" customFormat="1" ht="13.5" customHeight="1">
      <c r="B23" s="56" t="s">
        <v>117</v>
      </c>
      <c r="C23" s="33"/>
      <c r="D23" s="107">
        <v>1000</v>
      </c>
      <c r="E23" s="108">
        <v>35</v>
      </c>
      <c r="F23" s="108">
        <v>66</v>
      </c>
      <c r="G23" s="28">
        <v>14</v>
      </c>
      <c r="H23" s="108">
        <v>75</v>
      </c>
      <c r="I23" s="108">
        <v>0</v>
      </c>
      <c r="J23" s="108">
        <v>2</v>
      </c>
      <c r="K23" s="108">
        <v>1652</v>
      </c>
      <c r="L23" s="108">
        <v>7</v>
      </c>
      <c r="M23" s="108">
        <v>582</v>
      </c>
      <c r="N23" s="109">
        <v>0</v>
      </c>
      <c r="O23" s="108">
        <v>4</v>
      </c>
      <c r="P23" s="108">
        <v>12</v>
      </c>
      <c r="Q23" s="107">
        <v>102</v>
      </c>
      <c r="R23" s="28">
        <f t="shared" si="0"/>
        <v>3551</v>
      </c>
      <c r="S23" s="56" t="s">
        <v>117</v>
      </c>
      <c r="T23" s="33"/>
    </row>
    <row r="24" spans="2:20" s="13" customFormat="1" ht="13.5" customHeight="1">
      <c r="B24" s="87" t="s">
        <v>118</v>
      </c>
      <c r="C24" s="88"/>
      <c r="D24" s="107">
        <v>701</v>
      </c>
      <c r="E24" s="108">
        <v>37</v>
      </c>
      <c r="F24" s="108">
        <v>57</v>
      </c>
      <c r="G24" s="28">
        <v>23</v>
      </c>
      <c r="H24" s="108">
        <v>73</v>
      </c>
      <c r="I24" s="108">
        <v>0</v>
      </c>
      <c r="J24" s="108">
        <v>0</v>
      </c>
      <c r="K24" s="108">
        <v>1432</v>
      </c>
      <c r="L24" s="108">
        <v>21</v>
      </c>
      <c r="M24" s="108">
        <v>492</v>
      </c>
      <c r="N24" s="109">
        <v>0</v>
      </c>
      <c r="O24" s="108">
        <v>6</v>
      </c>
      <c r="P24" s="108">
        <v>10</v>
      </c>
      <c r="Q24" s="107">
        <v>90</v>
      </c>
      <c r="R24" s="28">
        <f t="shared" si="0"/>
        <v>2942</v>
      </c>
      <c r="S24" s="87" t="s">
        <v>118</v>
      </c>
      <c r="T24" s="88"/>
    </row>
    <row r="25" spans="2:20" s="13" customFormat="1" ht="13.5" customHeight="1">
      <c r="B25" s="56" t="s">
        <v>119</v>
      </c>
      <c r="C25" s="33"/>
      <c r="D25" s="107">
        <v>2825</v>
      </c>
      <c r="E25" s="108">
        <v>148</v>
      </c>
      <c r="F25" s="108">
        <v>203</v>
      </c>
      <c r="G25" s="28">
        <v>42</v>
      </c>
      <c r="H25" s="108">
        <v>362</v>
      </c>
      <c r="I25" s="108">
        <v>0</v>
      </c>
      <c r="J25" s="108">
        <v>3</v>
      </c>
      <c r="K25" s="108">
        <v>6601</v>
      </c>
      <c r="L25" s="108">
        <v>92</v>
      </c>
      <c r="M25" s="108">
        <v>2468</v>
      </c>
      <c r="N25" s="109">
        <v>0</v>
      </c>
      <c r="O25" s="108">
        <v>46</v>
      </c>
      <c r="P25" s="108">
        <v>62</v>
      </c>
      <c r="Q25" s="107">
        <v>396</v>
      </c>
      <c r="R25" s="28">
        <f t="shared" si="0"/>
        <v>13248</v>
      </c>
      <c r="S25" s="56" t="s">
        <v>119</v>
      </c>
      <c r="T25" s="33"/>
    </row>
    <row r="26" spans="2:20" s="13" customFormat="1" ht="13.5" customHeight="1">
      <c r="B26" s="56" t="s">
        <v>120</v>
      </c>
      <c r="C26" s="33"/>
      <c r="D26" s="107">
        <v>145</v>
      </c>
      <c r="E26" s="108">
        <v>21</v>
      </c>
      <c r="F26" s="108">
        <v>2</v>
      </c>
      <c r="G26" s="28">
        <v>2</v>
      </c>
      <c r="H26" s="108">
        <v>12</v>
      </c>
      <c r="I26" s="108">
        <v>0</v>
      </c>
      <c r="J26" s="108">
        <v>0</v>
      </c>
      <c r="K26" s="108">
        <v>399</v>
      </c>
      <c r="L26" s="108">
        <v>10</v>
      </c>
      <c r="M26" s="108">
        <v>440</v>
      </c>
      <c r="N26" s="109">
        <v>0</v>
      </c>
      <c r="O26" s="108">
        <v>45</v>
      </c>
      <c r="P26" s="108">
        <v>8</v>
      </c>
      <c r="Q26" s="107">
        <v>21</v>
      </c>
      <c r="R26" s="28">
        <f t="shared" si="0"/>
        <v>1105</v>
      </c>
      <c r="S26" s="56" t="s">
        <v>120</v>
      </c>
      <c r="T26" s="33"/>
    </row>
    <row r="27" spans="2:20" s="13" customFormat="1" ht="13.5" customHeight="1">
      <c r="B27" s="56" t="s">
        <v>121</v>
      </c>
      <c r="C27" s="33"/>
      <c r="D27" s="107">
        <v>178</v>
      </c>
      <c r="E27" s="108">
        <v>12</v>
      </c>
      <c r="F27" s="108">
        <v>7</v>
      </c>
      <c r="G27" s="28">
        <v>1</v>
      </c>
      <c r="H27" s="108">
        <v>6</v>
      </c>
      <c r="I27" s="108">
        <v>0</v>
      </c>
      <c r="J27" s="108">
        <v>1</v>
      </c>
      <c r="K27" s="108">
        <v>462</v>
      </c>
      <c r="L27" s="108">
        <v>7</v>
      </c>
      <c r="M27" s="108">
        <v>553</v>
      </c>
      <c r="N27" s="109">
        <v>0</v>
      </c>
      <c r="O27" s="108">
        <v>4</v>
      </c>
      <c r="P27" s="108">
        <v>1</v>
      </c>
      <c r="Q27" s="107">
        <v>7</v>
      </c>
      <c r="R27" s="28">
        <f t="shared" si="0"/>
        <v>1239</v>
      </c>
      <c r="S27" s="56" t="s">
        <v>121</v>
      </c>
      <c r="T27" s="33"/>
    </row>
    <row r="28" spans="2:20" s="13" customFormat="1" ht="13.5" customHeight="1">
      <c r="B28" s="56" t="s">
        <v>122</v>
      </c>
      <c r="C28" s="33"/>
      <c r="D28" s="107">
        <v>1091</v>
      </c>
      <c r="E28" s="108">
        <v>93</v>
      </c>
      <c r="F28" s="108">
        <v>53</v>
      </c>
      <c r="G28" s="28">
        <v>10</v>
      </c>
      <c r="H28" s="108">
        <v>77</v>
      </c>
      <c r="I28" s="108">
        <v>0</v>
      </c>
      <c r="J28" s="108">
        <v>2</v>
      </c>
      <c r="K28" s="108">
        <v>1564</v>
      </c>
      <c r="L28" s="108">
        <v>14</v>
      </c>
      <c r="M28" s="108">
        <v>666</v>
      </c>
      <c r="N28" s="109">
        <v>0</v>
      </c>
      <c r="O28" s="108">
        <v>5</v>
      </c>
      <c r="P28" s="108">
        <v>7</v>
      </c>
      <c r="Q28" s="107">
        <v>85</v>
      </c>
      <c r="R28" s="28">
        <f t="shared" si="0"/>
        <v>3667</v>
      </c>
      <c r="S28" s="56" t="s">
        <v>122</v>
      </c>
      <c r="T28" s="33"/>
    </row>
    <row r="29" spans="2:20" s="13" customFormat="1" ht="13.5" customHeight="1">
      <c r="B29" s="56" t="s">
        <v>123</v>
      </c>
      <c r="C29" s="33"/>
      <c r="D29" s="107">
        <v>1055</v>
      </c>
      <c r="E29" s="108">
        <v>58</v>
      </c>
      <c r="F29" s="108">
        <v>48</v>
      </c>
      <c r="G29" s="28">
        <v>5</v>
      </c>
      <c r="H29" s="108">
        <v>63</v>
      </c>
      <c r="I29" s="108">
        <v>1</v>
      </c>
      <c r="J29" s="108">
        <v>0</v>
      </c>
      <c r="K29" s="108">
        <v>1224</v>
      </c>
      <c r="L29" s="108">
        <v>4</v>
      </c>
      <c r="M29" s="108">
        <v>765</v>
      </c>
      <c r="N29" s="109">
        <v>0</v>
      </c>
      <c r="O29" s="108">
        <v>21</v>
      </c>
      <c r="P29" s="108">
        <v>9</v>
      </c>
      <c r="Q29" s="107">
        <v>75</v>
      </c>
      <c r="R29" s="28">
        <f t="shared" si="0"/>
        <v>3328</v>
      </c>
      <c r="S29" s="56" t="s">
        <v>123</v>
      </c>
      <c r="T29" s="33"/>
    </row>
    <row r="30" spans="2:20" s="13" customFormat="1" ht="13.5" customHeight="1">
      <c r="B30" s="56" t="s">
        <v>124</v>
      </c>
      <c r="C30" s="33"/>
      <c r="D30" s="107">
        <v>3298</v>
      </c>
      <c r="E30" s="108">
        <v>101</v>
      </c>
      <c r="F30" s="108">
        <v>327</v>
      </c>
      <c r="G30" s="28">
        <v>9</v>
      </c>
      <c r="H30" s="108">
        <v>247</v>
      </c>
      <c r="I30" s="108">
        <v>0</v>
      </c>
      <c r="J30" s="108">
        <v>1</v>
      </c>
      <c r="K30" s="108">
        <v>3485</v>
      </c>
      <c r="L30" s="108">
        <v>34</v>
      </c>
      <c r="M30" s="108">
        <v>652</v>
      </c>
      <c r="N30" s="109">
        <v>0</v>
      </c>
      <c r="O30" s="108">
        <v>66</v>
      </c>
      <c r="P30" s="108">
        <v>13</v>
      </c>
      <c r="Q30" s="107">
        <v>250</v>
      </c>
      <c r="R30" s="28">
        <f t="shared" si="0"/>
        <v>8483</v>
      </c>
      <c r="S30" s="56" t="s">
        <v>124</v>
      </c>
      <c r="T30" s="33"/>
    </row>
    <row r="31" spans="2:20" s="13" customFormat="1" ht="13.5" customHeight="1">
      <c r="B31" s="56" t="s">
        <v>125</v>
      </c>
      <c r="C31" s="33"/>
      <c r="D31" s="107">
        <v>2661</v>
      </c>
      <c r="E31" s="108">
        <v>112</v>
      </c>
      <c r="F31" s="108">
        <v>277</v>
      </c>
      <c r="G31" s="28">
        <v>4</v>
      </c>
      <c r="H31" s="108">
        <v>177</v>
      </c>
      <c r="I31" s="108">
        <v>0</v>
      </c>
      <c r="J31" s="108">
        <v>6</v>
      </c>
      <c r="K31" s="108">
        <v>2743</v>
      </c>
      <c r="L31" s="108">
        <v>32</v>
      </c>
      <c r="M31" s="108">
        <v>705</v>
      </c>
      <c r="N31" s="109">
        <v>0</v>
      </c>
      <c r="O31" s="108">
        <v>5</v>
      </c>
      <c r="P31" s="108">
        <v>13</v>
      </c>
      <c r="Q31" s="107">
        <v>212</v>
      </c>
      <c r="R31" s="28">
        <f t="shared" si="0"/>
        <v>6947</v>
      </c>
      <c r="S31" s="56" t="s">
        <v>125</v>
      </c>
      <c r="T31" s="33"/>
    </row>
    <row r="32" spans="2:20" s="13" customFormat="1" ht="13.5" customHeight="1">
      <c r="B32" s="56" t="s">
        <v>126</v>
      </c>
      <c r="C32" s="33"/>
      <c r="D32" s="107">
        <v>3201</v>
      </c>
      <c r="E32" s="108">
        <v>124</v>
      </c>
      <c r="F32" s="108">
        <v>275</v>
      </c>
      <c r="G32" s="28">
        <v>19</v>
      </c>
      <c r="H32" s="108">
        <v>352</v>
      </c>
      <c r="I32" s="108">
        <v>0</v>
      </c>
      <c r="J32" s="108">
        <v>8</v>
      </c>
      <c r="K32" s="108">
        <v>5365</v>
      </c>
      <c r="L32" s="108">
        <v>37</v>
      </c>
      <c r="M32" s="108">
        <v>1921</v>
      </c>
      <c r="N32" s="109">
        <v>0</v>
      </c>
      <c r="O32" s="108">
        <v>109</v>
      </c>
      <c r="P32" s="108">
        <v>23</v>
      </c>
      <c r="Q32" s="107">
        <v>352</v>
      </c>
      <c r="R32" s="28">
        <f t="shared" si="0"/>
        <v>11786</v>
      </c>
      <c r="S32" s="56" t="s">
        <v>126</v>
      </c>
      <c r="T32" s="33"/>
    </row>
    <row r="33" spans="2:20" s="13" customFormat="1" ht="13.5" customHeight="1">
      <c r="B33" s="56" t="s">
        <v>127</v>
      </c>
      <c r="C33" s="33"/>
      <c r="D33" s="107">
        <v>2247</v>
      </c>
      <c r="E33" s="108">
        <v>89</v>
      </c>
      <c r="F33" s="108">
        <v>176</v>
      </c>
      <c r="G33" s="28">
        <v>18</v>
      </c>
      <c r="H33" s="108">
        <v>164</v>
      </c>
      <c r="I33" s="108">
        <v>0</v>
      </c>
      <c r="J33" s="108">
        <v>4</v>
      </c>
      <c r="K33" s="108">
        <v>2582</v>
      </c>
      <c r="L33" s="108">
        <v>28</v>
      </c>
      <c r="M33" s="108">
        <v>761</v>
      </c>
      <c r="N33" s="109">
        <v>0</v>
      </c>
      <c r="O33" s="108">
        <v>9</v>
      </c>
      <c r="P33" s="108">
        <v>6</v>
      </c>
      <c r="Q33" s="107">
        <v>174</v>
      </c>
      <c r="R33" s="28">
        <f t="shared" si="0"/>
        <v>6258</v>
      </c>
      <c r="S33" s="56" t="s">
        <v>127</v>
      </c>
      <c r="T33" s="33"/>
    </row>
    <row r="34" spans="2:20" s="13" customFormat="1" ht="13.5" customHeight="1">
      <c r="B34" s="56" t="s">
        <v>128</v>
      </c>
      <c r="C34" s="33"/>
      <c r="D34" s="107">
        <v>1456</v>
      </c>
      <c r="E34" s="108">
        <v>117</v>
      </c>
      <c r="F34" s="108">
        <v>66</v>
      </c>
      <c r="G34" s="28">
        <v>13</v>
      </c>
      <c r="H34" s="108">
        <v>87</v>
      </c>
      <c r="I34" s="108">
        <v>0</v>
      </c>
      <c r="J34" s="108">
        <v>4</v>
      </c>
      <c r="K34" s="108">
        <v>1827</v>
      </c>
      <c r="L34" s="108">
        <v>11</v>
      </c>
      <c r="M34" s="108">
        <v>1335</v>
      </c>
      <c r="N34" s="109">
        <v>0</v>
      </c>
      <c r="O34" s="108">
        <v>8</v>
      </c>
      <c r="P34" s="108">
        <v>77</v>
      </c>
      <c r="Q34" s="107">
        <v>83</v>
      </c>
      <c r="R34" s="28">
        <f t="shared" si="0"/>
        <v>5084</v>
      </c>
      <c r="S34" s="56" t="s">
        <v>128</v>
      </c>
      <c r="T34" s="33"/>
    </row>
    <row r="35" spans="2:20" s="13" customFormat="1" ht="13.5" customHeight="1">
      <c r="B35" s="56" t="s">
        <v>129</v>
      </c>
      <c r="C35" s="33"/>
      <c r="D35" s="107">
        <v>2409</v>
      </c>
      <c r="E35" s="108">
        <v>116</v>
      </c>
      <c r="F35" s="108">
        <v>103</v>
      </c>
      <c r="G35" s="28">
        <v>26</v>
      </c>
      <c r="H35" s="108">
        <v>212</v>
      </c>
      <c r="I35" s="108">
        <v>1</v>
      </c>
      <c r="J35" s="108">
        <v>0</v>
      </c>
      <c r="K35" s="108">
        <v>4420</v>
      </c>
      <c r="L35" s="108">
        <v>32</v>
      </c>
      <c r="M35" s="108">
        <v>1728</v>
      </c>
      <c r="N35" s="109">
        <v>0</v>
      </c>
      <c r="O35" s="108">
        <v>13</v>
      </c>
      <c r="P35" s="108">
        <v>45</v>
      </c>
      <c r="Q35" s="107">
        <v>232</v>
      </c>
      <c r="R35" s="28">
        <f t="shared" si="0"/>
        <v>9337</v>
      </c>
      <c r="S35" s="56" t="s">
        <v>129</v>
      </c>
      <c r="T35" s="33"/>
    </row>
    <row r="36" spans="2:20" s="13" customFormat="1" ht="13.5" customHeight="1">
      <c r="B36" s="56" t="s">
        <v>130</v>
      </c>
      <c r="C36" s="33"/>
      <c r="D36" s="107">
        <v>1143</v>
      </c>
      <c r="E36" s="108">
        <v>103</v>
      </c>
      <c r="F36" s="108">
        <v>60</v>
      </c>
      <c r="G36" s="28">
        <v>11</v>
      </c>
      <c r="H36" s="108">
        <v>95</v>
      </c>
      <c r="I36" s="108">
        <v>0</v>
      </c>
      <c r="J36" s="108">
        <v>0</v>
      </c>
      <c r="K36" s="108">
        <v>1446</v>
      </c>
      <c r="L36" s="108">
        <v>18</v>
      </c>
      <c r="M36" s="108">
        <v>1011</v>
      </c>
      <c r="N36" s="109">
        <v>0</v>
      </c>
      <c r="O36" s="108">
        <v>11</v>
      </c>
      <c r="P36" s="108">
        <v>40</v>
      </c>
      <c r="Q36" s="107">
        <v>88</v>
      </c>
      <c r="R36" s="28">
        <f t="shared" si="0"/>
        <v>4026</v>
      </c>
      <c r="S36" s="56" t="s">
        <v>130</v>
      </c>
      <c r="T36" s="33"/>
    </row>
    <row r="37" spans="2:20" s="13" customFormat="1" ht="13.5" customHeight="1">
      <c r="B37" s="56" t="s">
        <v>131</v>
      </c>
      <c r="C37" s="33"/>
      <c r="D37" s="107">
        <v>130</v>
      </c>
      <c r="E37" s="108">
        <v>18</v>
      </c>
      <c r="F37" s="108">
        <v>4</v>
      </c>
      <c r="G37" s="28">
        <v>2</v>
      </c>
      <c r="H37" s="108">
        <v>9</v>
      </c>
      <c r="I37" s="108">
        <v>0</v>
      </c>
      <c r="J37" s="108">
        <v>1</v>
      </c>
      <c r="K37" s="108">
        <v>191</v>
      </c>
      <c r="L37" s="108">
        <v>5</v>
      </c>
      <c r="M37" s="108">
        <v>202</v>
      </c>
      <c r="N37" s="109">
        <v>0</v>
      </c>
      <c r="O37" s="108">
        <v>0</v>
      </c>
      <c r="P37" s="108">
        <v>8</v>
      </c>
      <c r="Q37" s="107">
        <v>10</v>
      </c>
      <c r="R37" s="28">
        <f t="shared" si="0"/>
        <v>580</v>
      </c>
      <c r="S37" s="56" t="s">
        <v>131</v>
      </c>
      <c r="T37" s="33"/>
    </row>
    <row r="38" spans="2:20" s="13" customFormat="1" ht="13.5" customHeight="1">
      <c r="B38" s="56" t="s">
        <v>132</v>
      </c>
      <c r="C38" s="33"/>
      <c r="D38" s="107">
        <v>304</v>
      </c>
      <c r="E38" s="108">
        <v>23</v>
      </c>
      <c r="F38" s="108">
        <v>8</v>
      </c>
      <c r="G38" s="28">
        <v>5</v>
      </c>
      <c r="H38" s="108">
        <v>15</v>
      </c>
      <c r="I38" s="108">
        <v>1</v>
      </c>
      <c r="J38" s="108">
        <v>0</v>
      </c>
      <c r="K38" s="108">
        <v>332</v>
      </c>
      <c r="L38" s="108">
        <v>7</v>
      </c>
      <c r="M38" s="108">
        <v>380</v>
      </c>
      <c r="N38" s="109">
        <v>0</v>
      </c>
      <c r="O38" s="108">
        <v>0</v>
      </c>
      <c r="P38" s="108">
        <v>4</v>
      </c>
      <c r="Q38" s="107">
        <v>10</v>
      </c>
      <c r="R38" s="28">
        <f t="shared" si="0"/>
        <v>1089</v>
      </c>
      <c r="S38" s="56" t="s">
        <v>132</v>
      </c>
      <c r="T38" s="33"/>
    </row>
    <row r="39" spans="2:20" s="13" customFormat="1" ht="13.5" customHeight="1">
      <c r="B39" s="56" t="s">
        <v>133</v>
      </c>
      <c r="C39" s="33"/>
      <c r="D39" s="107">
        <v>53</v>
      </c>
      <c r="E39" s="108">
        <v>10</v>
      </c>
      <c r="F39" s="108">
        <v>5</v>
      </c>
      <c r="G39" s="28">
        <v>1</v>
      </c>
      <c r="H39" s="108">
        <v>2</v>
      </c>
      <c r="I39" s="108">
        <v>0</v>
      </c>
      <c r="J39" s="108">
        <v>0</v>
      </c>
      <c r="K39" s="108">
        <v>111</v>
      </c>
      <c r="L39" s="108">
        <v>3</v>
      </c>
      <c r="M39" s="108">
        <v>151</v>
      </c>
      <c r="N39" s="109">
        <v>0</v>
      </c>
      <c r="O39" s="108">
        <v>0</v>
      </c>
      <c r="P39" s="108">
        <v>0</v>
      </c>
      <c r="Q39" s="107">
        <v>4</v>
      </c>
      <c r="R39" s="28">
        <f t="shared" si="0"/>
        <v>340</v>
      </c>
      <c r="S39" s="56" t="s">
        <v>133</v>
      </c>
      <c r="T39" s="33"/>
    </row>
    <row r="40" spans="2:20" s="13" customFormat="1" ht="13.5" customHeight="1">
      <c r="B40" s="56" t="s">
        <v>134</v>
      </c>
      <c r="C40" s="33"/>
      <c r="D40" s="107">
        <v>344</v>
      </c>
      <c r="E40" s="108">
        <v>42</v>
      </c>
      <c r="F40" s="108">
        <v>20</v>
      </c>
      <c r="G40" s="28">
        <v>3</v>
      </c>
      <c r="H40" s="108">
        <v>27</v>
      </c>
      <c r="I40" s="108">
        <v>0</v>
      </c>
      <c r="J40" s="108">
        <v>0</v>
      </c>
      <c r="K40" s="108">
        <v>734</v>
      </c>
      <c r="L40" s="108">
        <v>12</v>
      </c>
      <c r="M40" s="108">
        <v>836</v>
      </c>
      <c r="N40" s="109">
        <v>0</v>
      </c>
      <c r="O40" s="108">
        <v>1</v>
      </c>
      <c r="P40" s="108">
        <v>15</v>
      </c>
      <c r="Q40" s="107">
        <v>35</v>
      </c>
      <c r="R40" s="28">
        <f t="shared" si="0"/>
        <v>2069</v>
      </c>
      <c r="S40" s="56" t="s">
        <v>134</v>
      </c>
      <c r="T40" s="33"/>
    </row>
    <row r="41" spans="2:20" s="13" customFormat="1" ht="13.5" customHeight="1">
      <c r="B41" s="56" t="s">
        <v>135</v>
      </c>
      <c r="C41" s="33"/>
      <c r="D41" s="107">
        <v>164</v>
      </c>
      <c r="E41" s="108">
        <v>11</v>
      </c>
      <c r="F41" s="108">
        <v>7</v>
      </c>
      <c r="G41" s="28">
        <v>4</v>
      </c>
      <c r="H41" s="108">
        <v>12</v>
      </c>
      <c r="I41" s="108">
        <v>0</v>
      </c>
      <c r="J41" s="108">
        <v>0</v>
      </c>
      <c r="K41" s="108">
        <v>218</v>
      </c>
      <c r="L41" s="108">
        <v>2</v>
      </c>
      <c r="M41" s="108">
        <v>239</v>
      </c>
      <c r="N41" s="109">
        <v>0</v>
      </c>
      <c r="O41" s="108">
        <v>0</v>
      </c>
      <c r="P41" s="108">
        <v>8</v>
      </c>
      <c r="Q41" s="107">
        <v>11</v>
      </c>
      <c r="R41" s="28">
        <f t="shared" si="0"/>
        <v>676</v>
      </c>
      <c r="S41" s="56" t="s">
        <v>135</v>
      </c>
      <c r="T41" s="33"/>
    </row>
    <row r="42" spans="2:20" s="13" customFormat="1" ht="13.5" customHeight="1">
      <c r="B42" s="56" t="s">
        <v>136</v>
      </c>
      <c r="C42" s="33"/>
      <c r="D42" s="107">
        <v>38</v>
      </c>
      <c r="E42" s="108">
        <v>5</v>
      </c>
      <c r="F42" s="108">
        <v>1</v>
      </c>
      <c r="G42" s="28">
        <v>0</v>
      </c>
      <c r="H42" s="108">
        <v>9</v>
      </c>
      <c r="I42" s="108">
        <v>0</v>
      </c>
      <c r="J42" s="108">
        <v>0</v>
      </c>
      <c r="K42" s="108">
        <v>141</v>
      </c>
      <c r="L42" s="108">
        <v>6</v>
      </c>
      <c r="M42" s="108">
        <v>121</v>
      </c>
      <c r="N42" s="109">
        <v>0</v>
      </c>
      <c r="O42" s="108">
        <v>0</v>
      </c>
      <c r="P42" s="108">
        <v>2</v>
      </c>
      <c r="Q42" s="107">
        <v>13</v>
      </c>
      <c r="R42" s="28">
        <f t="shared" si="0"/>
        <v>336</v>
      </c>
      <c r="S42" s="56" t="s">
        <v>136</v>
      </c>
      <c r="T42" s="33"/>
    </row>
    <row r="43" spans="2:20" s="13" customFormat="1" ht="13.5" customHeight="1">
      <c r="B43" s="56" t="s">
        <v>137</v>
      </c>
      <c r="C43" s="33"/>
      <c r="D43" s="107">
        <v>148</v>
      </c>
      <c r="E43" s="108">
        <v>25</v>
      </c>
      <c r="F43" s="108">
        <v>10</v>
      </c>
      <c r="G43" s="28">
        <v>1</v>
      </c>
      <c r="H43" s="108">
        <v>14</v>
      </c>
      <c r="I43" s="108">
        <v>0</v>
      </c>
      <c r="J43" s="108">
        <v>0</v>
      </c>
      <c r="K43" s="108">
        <v>377</v>
      </c>
      <c r="L43" s="108">
        <v>2</v>
      </c>
      <c r="M43" s="108">
        <v>343</v>
      </c>
      <c r="N43" s="109">
        <v>0</v>
      </c>
      <c r="O43" s="108">
        <v>0</v>
      </c>
      <c r="P43" s="108">
        <v>10</v>
      </c>
      <c r="Q43" s="107">
        <v>10</v>
      </c>
      <c r="R43" s="28">
        <f t="shared" si="0"/>
        <v>940</v>
      </c>
      <c r="S43" s="56" t="s">
        <v>137</v>
      </c>
      <c r="T43" s="33"/>
    </row>
    <row r="44" spans="2:20" s="13" customFormat="1" ht="13.5" customHeight="1" thickBot="1">
      <c r="B44" s="89" t="s">
        <v>138</v>
      </c>
      <c r="C44" s="90"/>
      <c r="D44" s="110">
        <v>253</v>
      </c>
      <c r="E44" s="111">
        <v>30</v>
      </c>
      <c r="F44" s="111">
        <v>5</v>
      </c>
      <c r="G44" s="29">
        <v>3</v>
      </c>
      <c r="H44" s="111">
        <v>24</v>
      </c>
      <c r="I44" s="111">
        <v>0</v>
      </c>
      <c r="J44" s="111">
        <v>0</v>
      </c>
      <c r="K44" s="111">
        <v>480</v>
      </c>
      <c r="L44" s="111">
        <v>3</v>
      </c>
      <c r="M44" s="111">
        <v>445</v>
      </c>
      <c r="N44" s="112">
        <v>0</v>
      </c>
      <c r="O44" s="111">
        <v>0</v>
      </c>
      <c r="P44" s="111">
        <v>26</v>
      </c>
      <c r="Q44" s="110">
        <v>17</v>
      </c>
      <c r="R44" s="29">
        <f t="shared" si="0"/>
        <v>1286</v>
      </c>
      <c r="S44" s="89" t="s">
        <v>138</v>
      </c>
      <c r="T44" s="90"/>
    </row>
    <row r="45" spans="2:20" s="13" customFormat="1" ht="13.5" customHeight="1" thickBot="1">
      <c r="B45" s="91" t="s">
        <v>139</v>
      </c>
      <c r="C45" s="92"/>
      <c r="D45" s="30">
        <f aca="true" t="shared" si="1" ref="D45:R45">SUM(D6:D17)</f>
        <v>107126</v>
      </c>
      <c r="E45" s="30">
        <f t="shared" si="1"/>
        <v>5279</v>
      </c>
      <c r="F45" s="30">
        <f t="shared" si="1"/>
        <v>8937</v>
      </c>
      <c r="G45" s="31">
        <f t="shared" si="1"/>
        <v>756</v>
      </c>
      <c r="H45" s="30">
        <f t="shared" si="1"/>
        <v>11135</v>
      </c>
      <c r="I45" s="30">
        <f t="shared" si="1"/>
        <v>17</v>
      </c>
      <c r="J45" s="30">
        <f t="shared" si="1"/>
        <v>121</v>
      </c>
      <c r="K45" s="30">
        <f t="shared" si="1"/>
        <v>159687</v>
      </c>
      <c r="L45" s="30">
        <f t="shared" si="1"/>
        <v>1721</v>
      </c>
      <c r="M45" s="30">
        <f t="shared" si="1"/>
        <v>59003</v>
      </c>
      <c r="N45" s="30">
        <f t="shared" si="1"/>
        <v>0</v>
      </c>
      <c r="O45" s="30">
        <f t="shared" si="1"/>
        <v>2766</v>
      </c>
      <c r="P45" s="30">
        <f t="shared" si="1"/>
        <v>821</v>
      </c>
      <c r="Q45" s="32">
        <f t="shared" si="1"/>
        <v>10276</v>
      </c>
      <c r="R45" s="31">
        <f t="shared" si="1"/>
        <v>367645</v>
      </c>
      <c r="S45" s="91" t="s">
        <v>48</v>
      </c>
      <c r="T45" s="92"/>
    </row>
    <row r="46" spans="2:20" s="13" customFormat="1" ht="13.5" customHeight="1" thickBot="1">
      <c r="B46" s="78" t="s">
        <v>49</v>
      </c>
      <c r="C46" s="79"/>
      <c r="D46" s="30">
        <f aca="true" t="shared" si="2" ref="D46:R46">SUM(D18:D44)</f>
        <v>34743</v>
      </c>
      <c r="E46" s="30">
        <f t="shared" si="2"/>
        <v>1766</v>
      </c>
      <c r="F46" s="30">
        <f t="shared" si="2"/>
        <v>2598</v>
      </c>
      <c r="G46" s="31">
        <f t="shared" si="2"/>
        <v>261</v>
      </c>
      <c r="H46" s="30">
        <f t="shared" si="2"/>
        <v>2938</v>
      </c>
      <c r="I46" s="30">
        <f t="shared" si="2"/>
        <v>5</v>
      </c>
      <c r="J46" s="30">
        <f t="shared" si="2"/>
        <v>47</v>
      </c>
      <c r="K46" s="30">
        <f t="shared" si="2"/>
        <v>49689</v>
      </c>
      <c r="L46" s="30">
        <f t="shared" si="2"/>
        <v>467</v>
      </c>
      <c r="M46" s="30">
        <f t="shared" si="2"/>
        <v>21395</v>
      </c>
      <c r="N46" s="30">
        <f t="shared" si="2"/>
        <v>0</v>
      </c>
      <c r="O46" s="30">
        <f t="shared" si="2"/>
        <v>434</v>
      </c>
      <c r="P46" s="30">
        <f t="shared" si="2"/>
        <v>474</v>
      </c>
      <c r="Q46" s="32">
        <f t="shared" si="2"/>
        <v>3003</v>
      </c>
      <c r="R46" s="31">
        <f t="shared" si="2"/>
        <v>117820</v>
      </c>
      <c r="S46" s="78" t="s">
        <v>50</v>
      </c>
      <c r="T46" s="79"/>
    </row>
    <row r="47" spans="2:20" s="13" customFormat="1" ht="13.5" customHeight="1" thickBot="1">
      <c r="B47" s="78" t="s">
        <v>51</v>
      </c>
      <c r="C47" s="79"/>
      <c r="D47" s="30">
        <f aca="true" t="shared" si="3" ref="D47:R47">SUM(D46,D45)</f>
        <v>141869</v>
      </c>
      <c r="E47" s="30">
        <f t="shared" si="3"/>
        <v>7045</v>
      </c>
      <c r="F47" s="30">
        <f t="shared" si="3"/>
        <v>11535</v>
      </c>
      <c r="G47" s="31">
        <f t="shared" si="3"/>
        <v>1017</v>
      </c>
      <c r="H47" s="30">
        <f t="shared" si="3"/>
        <v>14073</v>
      </c>
      <c r="I47" s="30">
        <f t="shared" si="3"/>
        <v>22</v>
      </c>
      <c r="J47" s="30">
        <f t="shared" si="3"/>
        <v>168</v>
      </c>
      <c r="K47" s="30">
        <f t="shared" si="3"/>
        <v>209376</v>
      </c>
      <c r="L47" s="30">
        <f t="shared" si="3"/>
        <v>2188</v>
      </c>
      <c r="M47" s="30">
        <f t="shared" si="3"/>
        <v>80398</v>
      </c>
      <c r="N47" s="30">
        <f t="shared" si="3"/>
        <v>0</v>
      </c>
      <c r="O47" s="30">
        <f t="shared" si="3"/>
        <v>3200</v>
      </c>
      <c r="P47" s="30">
        <f t="shared" si="3"/>
        <v>1295</v>
      </c>
      <c r="Q47" s="32">
        <f t="shared" si="3"/>
        <v>13279</v>
      </c>
      <c r="R47" s="31">
        <f t="shared" si="3"/>
        <v>485465</v>
      </c>
      <c r="S47" s="78" t="s">
        <v>52</v>
      </c>
      <c r="T47" s="79"/>
    </row>
    <row r="48" s="1" customFormat="1" ht="24" customHeight="1">
      <c r="B48" s="2"/>
    </row>
    <row r="49" s="1" customFormat="1" ht="24" customHeight="1">
      <c r="B49" s="2"/>
    </row>
    <row r="50" s="1" customFormat="1" ht="24" customHeight="1">
      <c r="B50" s="2"/>
    </row>
    <row r="51" s="1" customFormat="1" ht="24" customHeight="1">
      <c r="B51" s="2"/>
    </row>
    <row r="52" s="1" customFormat="1" ht="24" customHeight="1">
      <c r="B52" s="2"/>
    </row>
    <row r="53" s="1" customFormat="1" ht="24" customHeight="1">
      <c r="B53" s="2"/>
    </row>
    <row r="54" s="1" customFormat="1" ht="24" customHeight="1">
      <c r="B54" s="2"/>
    </row>
  </sheetData>
  <mergeCells count="104">
    <mergeCell ref="S43:T43"/>
    <mergeCell ref="S44:T44"/>
    <mergeCell ref="S45:T45"/>
    <mergeCell ref="S39:T39"/>
    <mergeCell ref="S40:T40"/>
    <mergeCell ref="S41:T41"/>
    <mergeCell ref="S42:T42"/>
    <mergeCell ref="S35:T35"/>
    <mergeCell ref="S36:T36"/>
    <mergeCell ref="S37:T37"/>
    <mergeCell ref="S38:T38"/>
    <mergeCell ref="S31:T31"/>
    <mergeCell ref="S32:T32"/>
    <mergeCell ref="S33:T33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B42:C42"/>
    <mergeCell ref="B43:C43"/>
    <mergeCell ref="B44:C44"/>
    <mergeCell ref="B45:C45"/>
    <mergeCell ref="B38:C38"/>
    <mergeCell ref="B39:C39"/>
    <mergeCell ref="B40:C40"/>
    <mergeCell ref="B41:C41"/>
    <mergeCell ref="B26:C26"/>
    <mergeCell ref="B27:C27"/>
    <mergeCell ref="B28:C28"/>
    <mergeCell ref="B29:C29"/>
    <mergeCell ref="B22:C22"/>
    <mergeCell ref="B23:C23"/>
    <mergeCell ref="B24:C24"/>
    <mergeCell ref="B25:C25"/>
    <mergeCell ref="S3:T5"/>
    <mergeCell ref="B19:C19"/>
    <mergeCell ref="B20:C20"/>
    <mergeCell ref="B21:C21"/>
    <mergeCell ref="B14:C14"/>
    <mergeCell ref="S14:T14"/>
    <mergeCell ref="B11:C11"/>
    <mergeCell ref="S11:T11"/>
    <mergeCell ref="B12:C12"/>
    <mergeCell ref="S12:T12"/>
    <mergeCell ref="I2:L2"/>
    <mergeCell ref="O2:T2"/>
    <mergeCell ref="B46:C46"/>
    <mergeCell ref="S46:T46"/>
    <mergeCell ref="B15:C15"/>
    <mergeCell ref="S15:T15"/>
    <mergeCell ref="B18:C18"/>
    <mergeCell ref="S18:T18"/>
    <mergeCell ref="B13:C13"/>
    <mergeCell ref="S13:T13"/>
    <mergeCell ref="B47:C47"/>
    <mergeCell ref="S47:T47"/>
    <mergeCell ref="B30:C30"/>
    <mergeCell ref="B31:C31"/>
    <mergeCell ref="B32:C32"/>
    <mergeCell ref="B33:C33"/>
    <mergeCell ref="B34:C34"/>
    <mergeCell ref="B35:C35"/>
    <mergeCell ref="B36:C36"/>
    <mergeCell ref="B37:C37"/>
    <mergeCell ref="B9:C9"/>
    <mergeCell ref="S9:T9"/>
    <mergeCell ref="B10:C10"/>
    <mergeCell ref="S10:T10"/>
    <mergeCell ref="B7:C7"/>
    <mergeCell ref="S7:T7"/>
    <mergeCell ref="B8:C8"/>
    <mergeCell ref="S8:T8"/>
    <mergeCell ref="B1:K1"/>
    <mergeCell ref="B6:C6"/>
    <mergeCell ref="S6:T6"/>
    <mergeCell ref="I4:I5"/>
    <mergeCell ref="H4:H5"/>
    <mergeCell ref="G4:G5"/>
    <mergeCell ref="F4:F5"/>
    <mergeCell ref="J4:K4"/>
    <mergeCell ref="L4:M4"/>
    <mergeCell ref="D4:D5"/>
    <mergeCell ref="E4:E5"/>
    <mergeCell ref="N4:N5"/>
    <mergeCell ref="B3:C5"/>
    <mergeCell ref="D3:G3"/>
    <mergeCell ref="P4:P5"/>
    <mergeCell ref="Q3:Q5"/>
    <mergeCell ref="R3:R5"/>
    <mergeCell ref="H3:P3"/>
    <mergeCell ref="O4:O5"/>
    <mergeCell ref="B16:C16"/>
    <mergeCell ref="S16:T16"/>
    <mergeCell ref="S17:T17"/>
    <mergeCell ref="B17:C17"/>
  </mergeCells>
  <printOptions horizontalCentered="1"/>
  <pageMargins left="0.31496062992125984" right="0.15748031496062992" top="0.6692913385826772" bottom="0.1968503937007874" header="0.5118110236220472" footer="0.1574803149606299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12.25390625" style="184" bestFit="1" customWidth="1"/>
    <col min="2" max="3" width="10.625" style="114" customWidth="1"/>
    <col min="4" max="6" width="9.625" style="114" customWidth="1"/>
    <col min="7" max="7" width="10.625" style="114" customWidth="1"/>
    <col min="8" max="12" width="9.625" style="114" customWidth="1"/>
    <col min="13" max="13" width="10.625" style="114" customWidth="1"/>
    <col min="14" max="15" width="10.875" style="114" customWidth="1"/>
    <col min="16" max="18" width="9.625" style="114" customWidth="1"/>
    <col min="19" max="19" width="10.625" style="114" customWidth="1"/>
    <col min="20" max="20" width="12.25390625" style="184" bestFit="1" customWidth="1"/>
    <col min="21" max="16384" width="9.00390625" style="114" customWidth="1"/>
  </cols>
  <sheetData>
    <row r="1" spans="1:20" ht="18.75">
      <c r="A1" s="113" t="s">
        <v>140</v>
      </c>
      <c r="T1" s="115" t="s">
        <v>141</v>
      </c>
    </row>
    <row r="2" spans="1:20" ht="19.5" thickBot="1">
      <c r="A2" s="113"/>
      <c r="Q2" s="116"/>
      <c r="T2" s="117" t="s">
        <v>142</v>
      </c>
    </row>
    <row r="3" spans="1:20" ht="15" customHeight="1">
      <c r="A3" s="118" t="s">
        <v>55</v>
      </c>
      <c r="B3" s="119" t="s">
        <v>143</v>
      </c>
      <c r="C3" s="120"/>
      <c r="D3" s="120"/>
      <c r="E3" s="120"/>
      <c r="F3" s="120"/>
      <c r="G3" s="120"/>
      <c r="H3" s="119"/>
      <c r="I3" s="120"/>
      <c r="J3" s="120"/>
      <c r="K3" s="120"/>
      <c r="L3" s="120"/>
      <c r="M3" s="121"/>
      <c r="N3" s="120"/>
      <c r="O3" s="120"/>
      <c r="P3" s="120"/>
      <c r="Q3" s="120"/>
      <c r="R3" s="120"/>
      <c r="S3" s="121"/>
      <c r="T3" s="118" t="s">
        <v>55</v>
      </c>
    </row>
    <row r="4" spans="1:20" ht="15" customHeight="1">
      <c r="A4" s="122"/>
      <c r="B4" s="123" t="s">
        <v>144</v>
      </c>
      <c r="C4" s="124"/>
      <c r="D4" s="124"/>
      <c r="E4" s="124"/>
      <c r="F4" s="124"/>
      <c r="G4" s="124"/>
      <c r="H4" s="125" t="s">
        <v>145</v>
      </c>
      <c r="I4" s="124"/>
      <c r="J4" s="124"/>
      <c r="K4" s="124"/>
      <c r="L4" s="124"/>
      <c r="M4" s="126"/>
      <c r="N4" s="124" t="s">
        <v>146</v>
      </c>
      <c r="O4" s="124"/>
      <c r="P4" s="124"/>
      <c r="Q4" s="124"/>
      <c r="R4" s="124"/>
      <c r="S4" s="126"/>
      <c r="T4" s="122"/>
    </row>
    <row r="5" spans="1:20" ht="15" customHeight="1">
      <c r="A5" s="122"/>
      <c r="B5" s="127" t="s">
        <v>147</v>
      </c>
      <c r="C5" s="127" t="s">
        <v>148</v>
      </c>
      <c r="D5" s="128"/>
      <c r="E5" s="129" t="s">
        <v>149</v>
      </c>
      <c r="F5" s="129" t="s">
        <v>150</v>
      </c>
      <c r="G5" s="127" t="s">
        <v>151</v>
      </c>
      <c r="H5" s="130" t="s">
        <v>147</v>
      </c>
      <c r="I5" s="127" t="s">
        <v>148</v>
      </c>
      <c r="J5" s="128"/>
      <c r="K5" s="129" t="s">
        <v>149</v>
      </c>
      <c r="L5" s="129" t="s">
        <v>150</v>
      </c>
      <c r="M5" s="131" t="s">
        <v>151</v>
      </c>
      <c r="N5" s="132" t="s">
        <v>147</v>
      </c>
      <c r="O5" s="127" t="s">
        <v>148</v>
      </c>
      <c r="P5" s="128"/>
      <c r="Q5" s="129" t="s">
        <v>149</v>
      </c>
      <c r="R5" s="129" t="s">
        <v>150</v>
      </c>
      <c r="S5" s="127" t="s">
        <v>151</v>
      </c>
      <c r="T5" s="122"/>
    </row>
    <row r="6" spans="1:20" ht="15" customHeight="1" thickBot="1">
      <c r="A6" s="133"/>
      <c r="B6" s="134"/>
      <c r="C6" s="135"/>
      <c r="D6" s="136" t="s">
        <v>152</v>
      </c>
      <c r="E6" s="135"/>
      <c r="F6" s="135"/>
      <c r="G6" s="134"/>
      <c r="H6" s="137"/>
      <c r="I6" s="135"/>
      <c r="J6" s="136" t="s">
        <v>152</v>
      </c>
      <c r="K6" s="135"/>
      <c r="L6" s="135"/>
      <c r="M6" s="138"/>
      <c r="N6" s="139"/>
      <c r="O6" s="135"/>
      <c r="P6" s="136" t="s">
        <v>152</v>
      </c>
      <c r="Q6" s="135"/>
      <c r="R6" s="135"/>
      <c r="S6" s="134"/>
      <c r="T6" s="133"/>
    </row>
    <row r="7" spans="1:20" ht="16.5" customHeight="1">
      <c r="A7" s="140" t="s">
        <v>153</v>
      </c>
      <c r="B7" s="141">
        <v>409784</v>
      </c>
      <c r="C7" s="142">
        <v>143625</v>
      </c>
      <c r="D7" s="142">
        <v>0</v>
      </c>
      <c r="E7" s="143">
        <v>0</v>
      </c>
      <c r="F7" s="143">
        <v>266159</v>
      </c>
      <c r="G7" s="143">
        <v>0</v>
      </c>
      <c r="H7" s="141">
        <v>170900</v>
      </c>
      <c r="I7" s="142">
        <v>10397</v>
      </c>
      <c r="J7" s="142">
        <v>0</v>
      </c>
      <c r="K7" s="143">
        <v>0</v>
      </c>
      <c r="L7" s="143">
        <v>160503</v>
      </c>
      <c r="M7" s="144">
        <v>0</v>
      </c>
      <c r="N7" s="145">
        <v>580684</v>
      </c>
      <c r="O7" s="142">
        <v>154022</v>
      </c>
      <c r="P7" s="142">
        <v>0</v>
      </c>
      <c r="Q7" s="143">
        <v>0</v>
      </c>
      <c r="R7" s="143">
        <v>426662</v>
      </c>
      <c r="S7" s="144">
        <v>0</v>
      </c>
      <c r="T7" s="146" t="s">
        <v>153</v>
      </c>
    </row>
    <row r="8" spans="1:20" ht="16.5" customHeight="1">
      <c r="A8" s="147" t="s">
        <v>154</v>
      </c>
      <c r="B8" s="148"/>
      <c r="C8" s="149"/>
      <c r="D8" s="149"/>
      <c r="E8" s="150"/>
      <c r="F8" s="150"/>
      <c r="G8" s="150"/>
      <c r="H8" s="148"/>
      <c r="I8" s="149"/>
      <c r="J8" s="149"/>
      <c r="K8" s="150"/>
      <c r="L8" s="150"/>
      <c r="M8" s="151"/>
      <c r="N8" s="145"/>
      <c r="O8" s="149"/>
      <c r="P8" s="149"/>
      <c r="Q8" s="150"/>
      <c r="R8" s="150"/>
      <c r="S8" s="151"/>
      <c r="T8" s="152" t="s">
        <v>154</v>
      </c>
    </row>
    <row r="9" spans="1:20" ht="16.5" customHeight="1">
      <c r="A9" s="147" t="s">
        <v>155</v>
      </c>
      <c r="B9" s="153"/>
      <c r="C9" s="154"/>
      <c r="D9" s="154"/>
      <c r="E9" s="155"/>
      <c r="F9" s="155"/>
      <c r="G9" s="155"/>
      <c r="H9" s="153"/>
      <c r="I9" s="154"/>
      <c r="J9" s="154"/>
      <c r="K9" s="155"/>
      <c r="L9" s="155"/>
      <c r="M9" s="156"/>
      <c r="N9" s="145"/>
      <c r="O9" s="149"/>
      <c r="P9" s="149"/>
      <c r="Q9" s="150"/>
      <c r="R9" s="155"/>
      <c r="S9" s="151"/>
      <c r="T9" s="152" t="s">
        <v>155</v>
      </c>
    </row>
    <row r="10" spans="1:20" ht="16.5" customHeight="1">
      <c r="A10" s="147" t="s">
        <v>156</v>
      </c>
      <c r="B10" s="153"/>
      <c r="C10" s="154"/>
      <c r="D10" s="154"/>
      <c r="E10" s="155"/>
      <c r="F10" s="155"/>
      <c r="G10" s="155"/>
      <c r="H10" s="153"/>
      <c r="I10" s="154"/>
      <c r="J10" s="154"/>
      <c r="K10" s="155"/>
      <c r="L10" s="155"/>
      <c r="M10" s="156"/>
      <c r="N10" s="145"/>
      <c r="O10" s="149"/>
      <c r="P10" s="149"/>
      <c r="Q10" s="150"/>
      <c r="R10" s="155"/>
      <c r="S10" s="151"/>
      <c r="T10" s="152" t="s">
        <v>156</v>
      </c>
    </row>
    <row r="11" spans="1:20" ht="16.5" customHeight="1">
      <c r="A11" s="147" t="s">
        <v>157</v>
      </c>
      <c r="B11" s="153"/>
      <c r="C11" s="154"/>
      <c r="D11" s="154"/>
      <c r="E11" s="155"/>
      <c r="F11" s="155"/>
      <c r="G11" s="155"/>
      <c r="H11" s="153"/>
      <c r="I11" s="154"/>
      <c r="J11" s="154"/>
      <c r="K11" s="155"/>
      <c r="L11" s="155"/>
      <c r="M11" s="156"/>
      <c r="N11" s="145"/>
      <c r="O11" s="149"/>
      <c r="P11" s="149"/>
      <c r="Q11" s="150"/>
      <c r="R11" s="155"/>
      <c r="S11" s="151"/>
      <c r="T11" s="152" t="s">
        <v>157</v>
      </c>
    </row>
    <row r="12" spans="1:20" ht="16.5" customHeight="1">
      <c r="A12" s="147" t="s">
        <v>158</v>
      </c>
      <c r="B12" s="153"/>
      <c r="C12" s="154"/>
      <c r="D12" s="154"/>
      <c r="E12" s="155"/>
      <c r="F12" s="155"/>
      <c r="G12" s="155"/>
      <c r="H12" s="153"/>
      <c r="I12" s="154"/>
      <c r="J12" s="154"/>
      <c r="K12" s="155"/>
      <c r="L12" s="155"/>
      <c r="M12" s="156"/>
      <c r="N12" s="145"/>
      <c r="O12" s="149"/>
      <c r="P12" s="149"/>
      <c r="Q12" s="150"/>
      <c r="R12" s="155"/>
      <c r="S12" s="151"/>
      <c r="T12" s="152" t="s">
        <v>158</v>
      </c>
    </row>
    <row r="13" spans="1:20" ht="16.5" customHeight="1">
      <c r="A13" s="147" t="s">
        <v>159</v>
      </c>
      <c r="B13" s="153"/>
      <c r="C13" s="154"/>
      <c r="D13" s="154"/>
      <c r="E13" s="155"/>
      <c r="F13" s="155"/>
      <c r="G13" s="155"/>
      <c r="H13" s="153"/>
      <c r="I13" s="154"/>
      <c r="J13" s="154"/>
      <c r="K13" s="155"/>
      <c r="L13" s="155"/>
      <c r="M13" s="156"/>
      <c r="N13" s="145"/>
      <c r="O13" s="149"/>
      <c r="P13" s="149"/>
      <c r="Q13" s="150"/>
      <c r="R13" s="155"/>
      <c r="S13" s="151"/>
      <c r="T13" s="152" t="s">
        <v>159</v>
      </c>
    </row>
    <row r="14" spans="1:20" ht="16.5" customHeight="1">
      <c r="A14" s="147" t="s">
        <v>160</v>
      </c>
      <c r="B14" s="153"/>
      <c r="C14" s="154"/>
      <c r="D14" s="154"/>
      <c r="E14" s="155"/>
      <c r="F14" s="155"/>
      <c r="G14" s="155"/>
      <c r="H14" s="153"/>
      <c r="I14" s="154"/>
      <c r="J14" s="154"/>
      <c r="K14" s="155"/>
      <c r="L14" s="155"/>
      <c r="M14" s="156"/>
      <c r="N14" s="145"/>
      <c r="O14" s="149"/>
      <c r="P14" s="149"/>
      <c r="Q14" s="150"/>
      <c r="R14" s="155"/>
      <c r="S14" s="151"/>
      <c r="T14" s="152" t="s">
        <v>160</v>
      </c>
    </row>
    <row r="15" spans="1:20" ht="16.5" customHeight="1">
      <c r="A15" s="147" t="s">
        <v>161</v>
      </c>
      <c r="B15" s="153">
        <v>2397530</v>
      </c>
      <c r="C15" s="154">
        <v>2346675</v>
      </c>
      <c r="D15" s="154">
        <v>874923</v>
      </c>
      <c r="E15" s="155">
        <v>0</v>
      </c>
      <c r="F15" s="155">
        <v>50855</v>
      </c>
      <c r="G15" s="155">
        <v>0</v>
      </c>
      <c r="H15" s="153">
        <v>502085</v>
      </c>
      <c r="I15" s="154">
        <v>494024</v>
      </c>
      <c r="J15" s="154">
        <v>210592</v>
      </c>
      <c r="K15" s="155">
        <v>0</v>
      </c>
      <c r="L15" s="155">
        <v>8061</v>
      </c>
      <c r="M15" s="156">
        <v>0</v>
      </c>
      <c r="N15" s="145">
        <v>2899615</v>
      </c>
      <c r="O15" s="149">
        <v>2840699</v>
      </c>
      <c r="P15" s="149">
        <v>1085515</v>
      </c>
      <c r="Q15" s="150">
        <v>0</v>
      </c>
      <c r="R15" s="155">
        <v>58916</v>
      </c>
      <c r="S15" s="151">
        <v>0</v>
      </c>
      <c r="T15" s="152" t="s">
        <v>161</v>
      </c>
    </row>
    <row r="16" spans="1:20" ht="16.5" customHeight="1">
      <c r="A16" s="157" t="s">
        <v>162</v>
      </c>
      <c r="B16" s="158"/>
      <c r="C16" s="159"/>
      <c r="D16" s="159"/>
      <c r="E16" s="160"/>
      <c r="F16" s="160"/>
      <c r="G16" s="160"/>
      <c r="H16" s="158"/>
      <c r="I16" s="159"/>
      <c r="J16" s="159"/>
      <c r="K16" s="160"/>
      <c r="L16" s="160"/>
      <c r="M16" s="161"/>
      <c r="N16" s="145"/>
      <c r="O16" s="149"/>
      <c r="P16" s="149"/>
      <c r="Q16" s="150"/>
      <c r="R16" s="160"/>
      <c r="S16" s="151"/>
      <c r="T16" s="162" t="s">
        <v>162</v>
      </c>
    </row>
    <row r="17" spans="1:20" ht="16.5" customHeight="1">
      <c r="A17" s="157" t="s">
        <v>163</v>
      </c>
      <c r="B17" s="158"/>
      <c r="C17" s="159"/>
      <c r="D17" s="159"/>
      <c r="E17" s="160"/>
      <c r="F17" s="160"/>
      <c r="G17" s="160"/>
      <c r="H17" s="158"/>
      <c r="I17" s="159"/>
      <c r="J17" s="159"/>
      <c r="K17" s="160"/>
      <c r="L17" s="160"/>
      <c r="M17" s="161"/>
      <c r="N17" s="163"/>
      <c r="O17" s="159"/>
      <c r="P17" s="159"/>
      <c r="Q17" s="160"/>
      <c r="R17" s="160"/>
      <c r="S17" s="161"/>
      <c r="T17" s="162" t="s">
        <v>163</v>
      </c>
    </row>
    <row r="18" spans="1:20" ht="16.5" customHeight="1">
      <c r="A18" s="147" t="s">
        <v>164</v>
      </c>
      <c r="B18" s="153"/>
      <c r="C18" s="154"/>
      <c r="D18" s="154"/>
      <c r="E18" s="155"/>
      <c r="F18" s="155"/>
      <c r="G18" s="155"/>
      <c r="H18" s="153"/>
      <c r="I18" s="154"/>
      <c r="J18" s="154"/>
      <c r="K18" s="155"/>
      <c r="L18" s="155"/>
      <c r="M18" s="156"/>
      <c r="N18" s="164"/>
      <c r="O18" s="154"/>
      <c r="P18" s="154"/>
      <c r="Q18" s="155"/>
      <c r="R18" s="155"/>
      <c r="S18" s="156"/>
      <c r="T18" s="152" t="s">
        <v>164</v>
      </c>
    </row>
    <row r="19" spans="1:20" ht="16.5" customHeight="1">
      <c r="A19" s="147" t="s">
        <v>165</v>
      </c>
      <c r="B19" s="153">
        <v>269775</v>
      </c>
      <c r="C19" s="154">
        <v>0</v>
      </c>
      <c r="D19" s="154">
        <v>0</v>
      </c>
      <c r="E19" s="155">
        <v>0</v>
      </c>
      <c r="F19" s="155">
        <v>269775</v>
      </c>
      <c r="G19" s="155">
        <v>10240</v>
      </c>
      <c r="H19" s="153">
        <v>0</v>
      </c>
      <c r="I19" s="154">
        <v>0</v>
      </c>
      <c r="J19" s="154">
        <v>0</v>
      </c>
      <c r="K19" s="155">
        <v>0</v>
      </c>
      <c r="L19" s="155">
        <v>0</v>
      </c>
      <c r="M19" s="156">
        <v>0</v>
      </c>
      <c r="N19" s="164">
        <v>269775</v>
      </c>
      <c r="O19" s="154">
        <v>0</v>
      </c>
      <c r="P19" s="154">
        <v>0</v>
      </c>
      <c r="Q19" s="155">
        <v>0</v>
      </c>
      <c r="R19" s="155">
        <v>269775</v>
      </c>
      <c r="S19" s="156">
        <v>10240</v>
      </c>
      <c r="T19" s="152" t="s">
        <v>165</v>
      </c>
    </row>
    <row r="20" spans="1:20" ht="16.5" customHeight="1">
      <c r="A20" s="147" t="s">
        <v>166</v>
      </c>
      <c r="B20" s="153"/>
      <c r="C20" s="154"/>
      <c r="D20" s="154"/>
      <c r="E20" s="155"/>
      <c r="F20" s="155"/>
      <c r="G20" s="155"/>
      <c r="H20" s="153"/>
      <c r="I20" s="154"/>
      <c r="J20" s="154"/>
      <c r="K20" s="155"/>
      <c r="L20" s="155"/>
      <c r="M20" s="156"/>
      <c r="N20" s="164"/>
      <c r="O20" s="154"/>
      <c r="P20" s="154"/>
      <c r="Q20" s="155"/>
      <c r="R20" s="155"/>
      <c r="S20" s="156"/>
      <c r="T20" s="152" t="s">
        <v>166</v>
      </c>
    </row>
    <row r="21" spans="1:20" ht="16.5" customHeight="1">
      <c r="A21" s="147" t="s">
        <v>167</v>
      </c>
      <c r="B21" s="153"/>
      <c r="C21" s="154"/>
      <c r="D21" s="154"/>
      <c r="E21" s="155"/>
      <c r="F21" s="155"/>
      <c r="G21" s="155"/>
      <c r="H21" s="153"/>
      <c r="I21" s="154"/>
      <c r="J21" s="154"/>
      <c r="K21" s="155"/>
      <c r="L21" s="155"/>
      <c r="M21" s="156"/>
      <c r="N21" s="164"/>
      <c r="O21" s="154"/>
      <c r="P21" s="154"/>
      <c r="Q21" s="155"/>
      <c r="R21" s="155"/>
      <c r="S21" s="156"/>
      <c r="T21" s="152" t="s">
        <v>167</v>
      </c>
    </row>
    <row r="22" spans="1:20" ht="16.5" customHeight="1">
      <c r="A22" s="147" t="s">
        <v>168</v>
      </c>
      <c r="B22" s="153"/>
      <c r="C22" s="154"/>
      <c r="D22" s="154"/>
      <c r="E22" s="155"/>
      <c r="F22" s="155"/>
      <c r="G22" s="155"/>
      <c r="H22" s="153"/>
      <c r="I22" s="154"/>
      <c r="J22" s="154"/>
      <c r="K22" s="155"/>
      <c r="L22" s="155"/>
      <c r="M22" s="156"/>
      <c r="N22" s="164"/>
      <c r="O22" s="154"/>
      <c r="P22" s="154"/>
      <c r="Q22" s="155"/>
      <c r="R22" s="155"/>
      <c r="S22" s="156"/>
      <c r="T22" s="152" t="s">
        <v>168</v>
      </c>
    </row>
    <row r="23" spans="1:20" ht="16.5" customHeight="1">
      <c r="A23" s="147" t="s">
        <v>169</v>
      </c>
      <c r="B23" s="153"/>
      <c r="C23" s="154"/>
      <c r="D23" s="154"/>
      <c r="E23" s="155"/>
      <c r="F23" s="155"/>
      <c r="G23" s="155"/>
      <c r="H23" s="153"/>
      <c r="I23" s="154"/>
      <c r="J23" s="154"/>
      <c r="K23" s="155"/>
      <c r="L23" s="155"/>
      <c r="M23" s="156"/>
      <c r="N23" s="164"/>
      <c r="O23" s="154"/>
      <c r="P23" s="154"/>
      <c r="Q23" s="155"/>
      <c r="R23" s="155"/>
      <c r="S23" s="156"/>
      <c r="T23" s="152" t="s">
        <v>169</v>
      </c>
    </row>
    <row r="24" spans="1:20" ht="16.5" customHeight="1">
      <c r="A24" s="147" t="s">
        <v>170</v>
      </c>
      <c r="B24" s="165"/>
      <c r="C24" s="166"/>
      <c r="D24" s="166"/>
      <c r="E24" s="167"/>
      <c r="F24" s="167"/>
      <c r="G24" s="155"/>
      <c r="H24" s="165"/>
      <c r="I24" s="166"/>
      <c r="J24" s="166"/>
      <c r="K24" s="167"/>
      <c r="L24" s="167"/>
      <c r="M24" s="156"/>
      <c r="N24" s="164"/>
      <c r="O24" s="154"/>
      <c r="P24" s="154"/>
      <c r="Q24" s="155"/>
      <c r="R24" s="167"/>
      <c r="S24" s="156"/>
      <c r="T24" s="152" t="s">
        <v>170</v>
      </c>
    </row>
    <row r="25" spans="1:20" ht="16.5" customHeight="1">
      <c r="A25" s="147" t="s">
        <v>171</v>
      </c>
      <c r="B25" s="165"/>
      <c r="C25" s="166"/>
      <c r="D25" s="166"/>
      <c r="E25" s="167"/>
      <c r="F25" s="167"/>
      <c r="G25" s="155"/>
      <c r="H25" s="165"/>
      <c r="I25" s="166"/>
      <c r="J25" s="166"/>
      <c r="K25" s="167"/>
      <c r="L25" s="167"/>
      <c r="M25" s="156"/>
      <c r="N25" s="164"/>
      <c r="O25" s="154"/>
      <c r="P25" s="154"/>
      <c r="Q25" s="155"/>
      <c r="R25" s="167"/>
      <c r="S25" s="156"/>
      <c r="T25" s="152" t="s">
        <v>171</v>
      </c>
    </row>
    <row r="26" spans="1:20" ht="16.5" customHeight="1">
      <c r="A26" s="147" t="s">
        <v>172</v>
      </c>
      <c r="B26" s="165"/>
      <c r="C26" s="166"/>
      <c r="D26" s="166"/>
      <c r="E26" s="167"/>
      <c r="F26" s="167"/>
      <c r="G26" s="155"/>
      <c r="H26" s="165"/>
      <c r="I26" s="166"/>
      <c r="J26" s="166"/>
      <c r="K26" s="167"/>
      <c r="L26" s="167"/>
      <c r="M26" s="156"/>
      <c r="N26" s="164"/>
      <c r="O26" s="154"/>
      <c r="P26" s="154"/>
      <c r="Q26" s="155"/>
      <c r="R26" s="167"/>
      <c r="S26" s="156"/>
      <c r="T26" s="152" t="s">
        <v>172</v>
      </c>
    </row>
    <row r="27" spans="1:20" ht="16.5" customHeight="1">
      <c r="A27" s="147" t="s">
        <v>173</v>
      </c>
      <c r="B27" s="165"/>
      <c r="C27" s="166"/>
      <c r="D27" s="166"/>
      <c r="E27" s="167"/>
      <c r="F27" s="167"/>
      <c r="G27" s="155"/>
      <c r="H27" s="165"/>
      <c r="I27" s="166"/>
      <c r="J27" s="166"/>
      <c r="K27" s="167"/>
      <c r="L27" s="167"/>
      <c r="M27" s="156"/>
      <c r="N27" s="164"/>
      <c r="O27" s="154"/>
      <c r="P27" s="154"/>
      <c r="Q27" s="155"/>
      <c r="R27" s="167"/>
      <c r="S27" s="156"/>
      <c r="T27" s="152" t="s">
        <v>173</v>
      </c>
    </row>
    <row r="28" spans="1:20" ht="16.5" customHeight="1">
      <c r="A28" s="147" t="s">
        <v>174</v>
      </c>
      <c r="B28" s="165"/>
      <c r="C28" s="166"/>
      <c r="D28" s="166"/>
      <c r="E28" s="167"/>
      <c r="F28" s="167"/>
      <c r="G28" s="155"/>
      <c r="H28" s="165"/>
      <c r="I28" s="166"/>
      <c r="J28" s="166"/>
      <c r="K28" s="167"/>
      <c r="L28" s="167"/>
      <c r="M28" s="156"/>
      <c r="N28" s="164"/>
      <c r="O28" s="154"/>
      <c r="P28" s="154"/>
      <c r="Q28" s="155"/>
      <c r="R28" s="167"/>
      <c r="S28" s="156"/>
      <c r="T28" s="152" t="s">
        <v>174</v>
      </c>
    </row>
    <row r="29" spans="1:20" ht="16.5" customHeight="1">
      <c r="A29" s="147" t="s">
        <v>175</v>
      </c>
      <c r="B29" s="165"/>
      <c r="C29" s="166"/>
      <c r="D29" s="166"/>
      <c r="E29" s="167"/>
      <c r="F29" s="167"/>
      <c r="G29" s="155"/>
      <c r="H29" s="165"/>
      <c r="I29" s="166"/>
      <c r="J29" s="166"/>
      <c r="K29" s="167"/>
      <c r="L29" s="167"/>
      <c r="M29" s="156"/>
      <c r="N29" s="164"/>
      <c r="O29" s="154"/>
      <c r="P29" s="154"/>
      <c r="Q29" s="155"/>
      <c r="R29" s="167"/>
      <c r="S29" s="156"/>
      <c r="T29" s="152" t="s">
        <v>175</v>
      </c>
    </row>
    <row r="30" spans="1:20" ht="16.5" customHeight="1">
      <c r="A30" s="147" t="s">
        <v>176</v>
      </c>
      <c r="B30" s="153"/>
      <c r="C30" s="154"/>
      <c r="D30" s="154"/>
      <c r="E30" s="155"/>
      <c r="F30" s="155"/>
      <c r="G30" s="155"/>
      <c r="H30" s="153"/>
      <c r="I30" s="154"/>
      <c r="J30" s="154"/>
      <c r="K30" s="155"/>
      <c r="L30" s="155"/>
      <c r="M30" s="156"/>
      <c r="N30" s="164"/>
      <c r="O30" s="154"/>
      <c r="P30" s="154"/>
      <c r="Q30" s="155"/>
      <c r="R30" s="155"/>
      <c r="S30" s="156"/>
      <c r="T30" s="152" t="s">
        <v>176</v>
      </c>
    </row>
    <row r="31" spans="1:20" ht="16.5" customHeight="1">
      <c r="A31" s="147" t="s">
        <v>177</v>
      </c>
      <c r="B31" s="153"/>
      <c r="C31" s="154"/>
      <c r="D31" s="154"/>
      <c r="E31" s="155"/>
      <c r="F31" s="155"/>
      <c r="G31" s="155"/>
      <c r="H31" s="153"/>
      <c r="I31" s="154"/>
      <c r="J31" s="154"/>
      <c r="K31" s="155"/>
      <c r="L31" s="155"/>
      <c r="M31" s="156"/>
      <c r="N31" s="164"/>
      <c r="O31" s="154"/>
      <c r="P31" s="154"/>
      <c r="Q31" s="155"/>
      <c r="R31" s="155"/>
      <c r="S31" s="156"/>
      <c r="T31" s="152" t="s">
        <v>177</v>
      </c>
    </row>
    <row r="32" spans="1:20" ht="16.5" customHeight="1">
      <c r="A32" s="147" t="s">
        <v>178</v>
      </c>
      <c r="B32" s="153"/>
      <c r="C32" s="154"/>
      <c r="D32" s="154"/>
      <c r="E32" s="155"/>
      <c r="F32" s="155"/>
      <c r="G32" s="155"/>
      <c r="H32" s="153"/>
      <c r="I32" s="154"/>
      <c r="J32" s="154"/>
      <c r="K32" s="155"/>
      <c r="L32" s="155"/>
      <c r="M32" s="156"/>
      <c r="N32" s="164"/>
      <c r="O32" s="154"/>
      <c r="P32" s="154"/>
      <c r="Q32" s="155"/>
      <c r="R32" s="155"/>
      <c r="S32" s="156"/>
      <c r="T32" s="152" t="s">
        <v>178</v>
      </c>
    </row>
    <row r="33" spans="1:20" ht="16.5" customHeight="1">
      <c r="A33" s="147" t="s">
        <v>179</v>
      </c>
      <c r="B33" s="153"/>
      <c r="C33" s="154"/>
      <c r="D33" s="154"/>
      <c r="E33" s="155"/>
      <c r="F33" s="155"/>
      <c r="G33" s="155"/>
      <c r="H33" s="153"/>
      <c r="I33" s="154"/>
      <c r="J33" s="154"/>
      <c r="K33" s="155"/>
      <c r="L33" s="155"/>
      <c r="M33" s="156"/>
      <c r="N33" s="164"/>
      <c r="O33" s="154"/>
      <c r="P33" s="154"/>
      <c r="Q33" s="155"/>
      <c r="R33" s="155"/>
      <c r="S33" s="156"/>
      <c r="T33" s="152" t="s">
        <v>179</v>
      </c>
    </row>
    <row r="34" spans="1:20" ht="16.5" customHeight="1">
      <c r="A34" s="147" t="s">
        <v>180</v>
      </c>
      <c r="B34" s="153"/>
      <c r="C34" s="154"/>
      <c r="D34" s="154"/>
      <c r="E34" s="155"/>
      <c r="F34" s="155"/>
      <c r="G34" s="155"/>
      <c r="H34" s="153"/>
      <c r="I34" s="154"/>
      <c r="J34" s="154"/>
      <c r="K34" s="155"/>
      <c r="L34" s="155"/>
      <c r="M34" s="156"/>
      <c r="N34" s="164"/>
      <c r="O34" s="154"/>
      <c r="P34" s="154"/>
      <c r="Q34" s="155"/>
      <c r="R34" s="155"/>
      <c r="S34" s="156"/>
      <c r="T34" s="152" t="s">
        <v>180</v>
      </c>
    </row>
    <row r="35" spans="1:20" ht="16.5" customHeight="1">
      <c r="A35" s="147" t="s">
        <v>181</v>
      </c>
      <c r="B35" s="153">
        <v>59774</v>
      </c>
      <c r="C35" s="154">
        <v>59774</v>
      </c>
      <c r="D35" s="154">
        <v>0</v>
      </c>
      <c r="E35" s="155">
        <v>0</v>
      </c>
      <c r="F35" s="155">
        <v>0</v>
      </c>
      <c r="G35" s="155">
        <v>0</v>
      </c>
      <c r="H35" s="153">
        <v>0</v>
      </c>
      <c r="I35" s="154">
        <v>0</v>
      </c>
      <c r="J35" s="154">
        <v>0</v>
      </c>
      <c r="K35" s="155">
        <v>0</v>
      </c>
      <c r="L35" s="155">
        <v>0</v>
      </c>
      <c r="M35" s="156">
        <v>0</v>
      </c>
      <c r="N35" s="164">
        <v>59774</v>
      </c>
      <c r="O35" s="154">
        <v>59774</v>
      </c>
      <c r="P35" s="154">
        <v>0</v>
      </c>
      <c r="Q35" s="155">
        <v>0</v>
      </c>
      <c r="R35" s="155">
        <v>0</v>
      </c>
      <c r="S35" s="156">
        <v>0</v>
      </c>
      <c r="T35" s="152" t="s">
        <v>181</v>
      </c>
    </row>
    <row r="36" spans="1:20" ht="16.5" customHeight="1">
      <c r="A36" s="147" t="s">
        <v>182</v>
      </c>
      <c r="B36" s="153"/>
      <c r="C36" s="154"/>
      <c r="D36" s="154"/>
      <c r="E36" s="155"/>
      <c r="F36" s="155"/>
      <c r="G36" s="155"/>
      <c r="H36" s="153"/>
      <c r="I36" s="154"/>
      <c r="J36" s="154"/>
      <c r="K36" s="155"/>
      <c r="L36" s="155"/>
      <c r="M36" s="156"/>
      <c r="N36" s="164"/>
      <c r="O36" s="154"/>
      <c r="P36" s="154"/>
      <c r="Q36" s="155"/>
      <c r="R36" s="155"/>
      <c r="S36" s="156"/>
      <c r="T36" s="152" t="s">
        <v>182</v>
      </c>
    </row>
    <row r="37" spans="1:20" ht="16.5" customHeight="1">
      <c r="A37" s="147" t="s">
        <v>183</v>
      </c>
      <c r="B37" s="153"/>
      <c r="C37" s="154"/>
      <c r="D37" s="154"/>
      <c r="E37" s="155"/>
      <c r="F37" s="155"/>
      <c r="G37" s="155"/>
      <c r="H37" s="153"/>
      <c r="I37" s="154"/>
      <c r="J37" s="154"/>
      <c r="K37" s="155"/>
      <c r="L37" s="155"/>
      <c r="M37" s="156"/>
      <c r="N37" s="164"/>
      <c r="O37" s="154"/>
      <c r="P37" s="154"/>
      <c r="Q37" s="155"/>
      <c r="R37" s="155"/>
      <c r="S37" s="156"/>
      <c r="T37" s="152" t="s">
        <v>183</v>
      </c>
    </row>
    <row r="38" spans="1:20" ht="16.5" customHeight="1">
      <c r="A38" s="147" t="s">
        <v>184</v>
      </c>
      <c r="B38" s="153"/>
      <c r="C38" s="154"/>
      <c r="D38" s="154"/>
      <c r="E38" s="155"/>
      <c r="F38" s="155"/>
      <c r="G38" s="155"/>
      <c r="H38" s="153"/>
      <c r="I38" s="154"/>
      <c r="J38" s="154"/>
      <c r="K38" s="155"/>
      <c r="L38" s="155"/>
      <c r="M38" s="156"/>
      <c r="N38" s="164"/>
      <c r="O38" s="154"/>
      <c r="P38" s="154"/>
      <c r="Q38" s="155"/>
      <c r="R38" s="155"/>
      <c r="S38" s="156"/>
      <c r="T38" s="152" t="s">
        <v>184</v>
      </c>
    </row>
    <row r="39" spans="1:20" ht="16.5" customHeight="1">
      <c r="A39" s="147" t="s">
        <v>185</v>
      </c>
      <c r="B39" s="153"/>
      <c r="C39" s="154"/>
      <c r="D39" s="154"/>
      <c r="E39" s="155"/>
      <c r="F39" s="155"/>
      <c r="G39" s="155"/>
      <c r="H39" s="153"/>
      <c r="I39" s="154"/>
      <c r="J39" s="154"/>
      <c r="K39" s="155"/>
      <c r="L39" s="155"/>
      <c r="M39" s="156"/>
      <c r="N39" s="164"/>
      <c r="O39" s="154"/>
      <c r="P39" s="154"/>
      <c r="Q39" s="155"/>
      <c r="R39" s="155"/>
      <c r="S39" s="156"/>
      <c r="T39" s="152" t="s">
        <v>185</v>
      </c>
    </row>
    <row r="40" spans="1:20" ht="16.5" customHeight="1">
      <c r="A40" s="147" t="s">
        <v>186</v>
      </c>
      <c r="B40" s="153"/>
      <c r="C40" s="154"/>
      <c r="D40" s="154"/>
      <c r="E40" s="155"/>
      <c r="F40" s="155"/>
      <c r="G40" s="155"/>
      <c r="H40" s="153"/>
      <c r="I40" s="154"/>
      <c r="J40" s="154"/>
      <c r="K40" s="155"/>
      <c r="L40" s="155"/>
      <c r="M40" s="156"/>
      <c r="N40" s="164"/>
      <c r="O40" s="154"/>
      <c r="P40" s="154"/>
      <c r="Q40" s="155"/>
      <c r="R40" s="155"/>
      <c r="S40" s="156"/>
      <c r="T40" s="152" t="s">
        <v>186</v>
      </c>
    </row>
    <row r="41" spans="1:20" ht="16.5" customHeight="1">
      <c r="A41" s="147" t="s">
        <v>187</v>
      </c>
      <c r="B41" s="153"/>
      <c r="C41" s="154"/>
      <c r="D41" s="154"/>
      <c r="E41" s="155"/>
      <c r="F41" s="155"/>
      <c r="G41" s="155"/>
      <c r="H41" s="153"/>
      <c r="I41" s="154"/>
      <c r="J41" s="154"/>
      <c r="K41" s="155"/>
      <c r="L41" s="155"/>
      <c r="M41" s="156"/>
      <c r="N41" s="164"/>
      <c r="O41" s="154"/>
      <c r="P41" s="154"/>
      <c r="Q41" s="155"/>
      <c r="R41" s="155"/>
      <c r="S41" s="156"/>
      <c r="T41" s="152" t="s">
        <v>187</v>
      </c>
    </row>
    <row r="42" spans="1:20" ht="16.5" customHeight="1">
      <c r="A42" s="147" t="s">
        <v>188</v>
      </c>
      <c r="B42" s="153"/>
      <c r="C42" s="154"/>
      <c r="D42" s="154"/>
      <c r="E42" s="155"/>
      <c r="F42" s="155"/>
      <c r="G42" s="155"/>
      <c r="H42" s="153"/>
      <c r="I42" s="154"/>
      <c r="J42" s="154"/>
      <c r="K42" s="155"/>
      <c r="L42" s="155"/>
      <c r="M42" s="156"/>
      <c r="N42" s="164"/>
      <c r="O42" s="154"/>
      <c r="P42" s="154"/>
      <c r="Q42" s="155"/>
      <c r="R42" s="155"/>
      <c r="S42" s="156"/>
      <c r="T42" s="152" t="s">
        <v>188</v>
      </c>
    </row>
    <row r="43" spans="1:20" ht="16.5" customHeight="1">
      <c r="A43" s="147" t="s">
        <v>189</v>
      </c>
      <c r="B43" s="153"/>
      <c r="C43" s="154"/>
      <c r="D43" s="154"/>
      <c r="E43" s="155"/>
      <c r="F43" s="155"/>
      <c r="G43" s="155"/>
      <c r="H43" s="153"/>
      <c r="I43" s="154"/>
      <c r="J43" s="154"/>
      <c r="K43" s="155"/>
      <c r="L43" s="155"/>
      <c r="M43" s="156"/>
      <c r="N43" s="164"/>
      <c r="O43" s="154"/>
      <c r="P43" s="154"/>
      <c r="Q43" s="155"/>
      <c r="R43" s="155"/>
      <c r="S43" s="156"/>
      <c r="T43" s="152" t="s">
        <v>189</v>
      </c>
    </row>
    <row r="44" spans="1:20" ht="16.5" customHeight="1" thickBot="1">
      <c r="A44" s="157" t="s">
        <v>190</v>
      </c>
      <c r="B44" s="153"/>
      <c r="C44" s="154"/>
      <c r="D44" s="154"/>
      <c r="E44" s="155"/>
      <c r="F44" s="155"/>
      <c r="G44" s="155"/>
      <c r="H44" s="153"/>
      <c r="I44" s="154"/>
      <c r="J44" s="154"/>
      <c r="K44" s="155"/>
      <c r="L44" s="155"/>
      <c r="M44" s="156"/>
      <c r="N44" s="164"/>
      <c r="O44" s="154"/>
      <c r="P44" s="154"/>
      <c r="Q44" s="155"/>
      <c r="R44" s="155"/>
      <c r="S44" s="156"/>
      <c r="T44" s="162" t="s">
        <v>190</v>
      </c>
    </row>
    <row r="45" spans="1:20" ht="16.5" customHeight="1" thickBot="1">
      <c r="A45" s="168" t="s">
        <v>191</v>
      </c>
      <c r="B45" s="169">
        <v>2807314</v>
      </c>
      <c r="C45" s="170">
        <v>2490300</v>
      </c>
      <c r="D45" s="170">
        <v>874923</v>
      </c>
      <c r="E45" s="170">
        <v>0</v>
      </c>
      <c r="F45" s="170">
        <v>317014</v>
      </c>
      <c r="G45" s="171">
        <v>0</v>
      </c>
      <c r="H45" s="169">
        <v>672985</v>
      </c>
      <c r="I45" s="170">
        <v>504421</v>
      </c>
      <c r="J45" s="170">
        <v>210592</v>
      </c>
      <c r="K45" s="170">
        <v>0</v>
      </c>
      <c r="L45" s="170">
        <v>168564</v>
      </c>
      <c r="M45" s="172">
        <v>0</v>
      </c>
      <c r="N45" s="173">
        <v>3480299</v>
      </c>
      <c r="O45" s="170">
        <v>2994721</v>
      </c>
      <c r="P45" s="170">
        <v>1085515</v>
      </c>
      <c r="Q45" s="170">
        <v>0</v>
      </c>
      <c r="R45" s="170">
        <v>485578</v>
      </c>
      <c r="S45" s="171">
        <v>0</v>
      </c>
      <c r="T45" s="174" t="s">
        <v>191</v>
      </c>
    </row>
    <row r="46" spans="1:20" ht="16.5" customHeight="1" thickBot="1">
      <c r="A46" s="168" t="s">
        <v>194</v>
      </c>
      <c r="B46" s="169">
        <v>329549</v>
      </c>
      <c r="C46" s="170">
        <v>59774</v>
      </c>
      <c r="D46" s="170">
        <v>0</v>
      </c>
      <c r="E46" s="170">
        <v>0</v>
      </c>
      <c r="F46" s="170">
        <v>269775</v>
      </c>
      <c r="G46" s="171">
        <v>10240</v>
      </c>
      <c r="H46" s="169">
        <v>0</v>
      </c>
      <c r="I46" s="170">
        <v>0</v>
      </c>
      <c r="J46" s="170">
        <v>0</v>
      </c>
      <c r="K46" s="170">
        <v>0</v>
      </c>
      <c r="L46" s="170">
        <v>0</v>
      </c>
      <c r="M46" s="172">
        <v>0</v>
      </c>
      <c r="N46" s="173">
        <v>329549</v>
      </c>
      <c r="O46" s="170">
        <v>59774</v>
      </c>
      <c r="P46" s="170">
        <v>0</v>
      </c>
      <c r="Q46" s="170">
        <v>0</v>
      </c>
      <c r="R46" s="170">
        <v>269775</v>
      </c>
      <c r="S46" s="171">
        <v>10240</v>
      </c>
      <c r="T46" s="174" t="s">
        <v>194</v>
      </c>
    </row>
    <row r="47" spans="1:20" ht="16.5" customHeight="1" thickBot="1">
      <c r="A47" s="175" t="s">
        <v>192</v>
      </c>
      <c r="B47" s="176">
        <v>3136863</v>
      </c>
      <c r="C47" s="177">
        <v>2550074</v>
      </c>
      <c r="D47" s="177">
        <v>874923</v>
      </c>
      <c r="E47" s="177">
        <v>0</v>
      </c>
      <c r="F47" s="177">
        <v>586789</v>
      </c>
      <c r="G47" s="178">
        <v>10240</v>
      </c>
      <c r="H47" s="176">
        <v>672985</v>
      </c>
      <c r="I47" s="177">
        <v>504421</v>
      </c>
      <c r="J47" s="177">
        <v>210592</v>
      </c>
      <c r="K47" s="177">
        <v>0</v>
      </c>
      <c r="L47" s="177">
        <v>168564</v>
      </c>
      <c r="M47" s="179">
        <v>0</v>
      </c>
      <c r="N47" s="180">
        <v>3809848</v>
      </c>
      <c r="O47" s="177">
        <v>3054495</v>
      </c>
      <c r="P47" s="177">
        <v>1085515</v>
      </c>
      <c r="Q47" s="177">
        <v>0</v>
      </c>
      <c r="R47" s="177">
        <v>755353</v>
      </c>
      <c r="S47" s="178">
        <v>10240</v>
      </c>
      <c r="T47" s="181" t="s">
        <v>192</v>
      </c>
    </row>
    <row r="48" s="183" customFormat="1" ht="13.5">
      <c r="A48" s="182" t="s">
        <v>193</v>
      </c>
    </row>
  </sheetData>
  <mergeCells count="17">
    <mergeCell ref="T3:T6"/>
    <mergeCell ref="A3:A6"/>
    <mergeCell ref="I5:I6"/>
    <mergeCell ref="K5:K6"/>
    <mergeCell ref="B5:B6"/>
    <mergeCell ref="C5:C6"/>
    <mergeCell ref="G5:G6"/>
    <mergeCell ref="F5:F6"/>
    <mergeCell ref="L5:L6"/>
    <mergeCell ref="R5:R6"/>
    <mergeCell ref="S5:S6"/>
    <mergeCell ref="O5:O6"/>
    <mergeCell ref="H5:H6"/>
    <mergeCell ref="E5:E6"/>
    <mergeCell ref="M5:M6"/>
    <mergeCell ref="N5:N6"/>
    <mergeCell ref="Q5:Q6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75390625" style="200" customWidth="1"/>
    <col min="2" max="8" width="12.125" style="191" customWidth="1"/>
    <col min="9" max="14" width="18.125" style="191" customWidth="1"/>
    <col min="15" max="16384" width="8.00390625" style="191" customWidth="1"/>
  </cols>
  <sheetData>
    <row r="1" spans="1:14" s="187" customFormat="1" ht="27" customHeight="1">
      <c r="A1" s="185" t="s">
        <v>196</v>
      </c>
      <c r="B1" s="186"/>
      <c r="C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8" thickBot="1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90" t="s">
        <v>197</v>
      </c>
    </row>
    <row r="3" spans="1:14" s="200" customFormat="1" ht="19.5" customHeight="1">
      <c r="A3" s="192" t="s">
        <v>55</v>
      </c>
      <c r="B3" s="193" t="s">
        <v>198</v>
      </c>
      <c r="C3" s="194"/>
      <c r="D3" s="194"/>
      <c r="E3" s="195"/>
      <c r="F3" s="193" t="s">
        <v>199</v>
      </c>
      <c r="G3" s="194"/>
      <c r="H3" s="195"/>
      <c r="I3" s="196" t="s">
        <v>200</v>
      </c>
      <c r="J3" s="197"/>
      <c r="K3" s="197"/>
      <c r="L3" s="198" t="s">
        <v>201</v>
      </c>
      <c r="M3" s="197"/>
      <c r="N3" s="199"/>
    </row>
    <row r="4" spans="1:14" s="209" customFormat="1" ht="27.75" thickBot="1">
      <c r="A4" s="201"/>
      <c r="B4" s="202" t="s">
        <v>202</v>
      </c>
      <c r="C4" s="203" t="s">
        <v>203</v>
      </c>
      <c r="D4" s="203" t="s">
        <v>204</v>
      </c>
      <c r="E4" s="204" t="s">
        <v>9</v>
      </c>
      <c r="F4" s="202" t="s">
        <v>205</v>
      </c>
      <c r="G4" s="205" t="s">
        <v>206</v>
      </c>
      <c r="H4" s="206" t="s">
        <v>207</v>
      </c>
      <c r="I4" s="202" t="s">
        <v>205</v>
      </c>
      <c r="J4" s="203" t="s">
        <v>206</v>
      </c>
      <c r="K4" s="205" t="s">
        <v>9</v>
      </c>
      <c r="L4" s="207" t="s">
        <v>205</v>
      </c>
      <c r="M4" s="203" t="s">
        <v>206</v>
      </c>
      <c r="N4" s="208" t="s">
        <v>9</v>
      </c>
    </row>
    <row r="5" spans="1:14" ht="19.5" customHeight="1">
      <c r="A5" s="210" t="s">
        <v>153</v>
      </c>
      <c r="B5" s="211">
        <v>31321</v>
      </c>
      <c r="C5" s="212">
        <v>0</v>
      </c>
      <c r="D5" s="212">
        <v>0</v>
      </c>
      <c r="E5" s="213">
        <v>31321</v>
      </c>
      <c r="F5" s="214">
        <v>75489</v>
      </c>
      <c r="G5" s="215">
        <v>94998</v>
      </c>
      <c r="H5" s="216">
        <v>112073</v>
      </c>
      <c r="I5" s="217">
        <v>1592069394</v>
      </c>
      <c r="J5" s="218">
        <v>527491521</v>
      </c>
      <c r="K5" s="219">
        <v>2119560915</v>
      </c>
      <c r="L5" s="220">
        <v>758504019</v>
      </c>
      <c r="M5" s="218">
        <v>526165106</v>
      </c>
      <c r="N5" s="221">
        <v>1284669125</v>
      </c>
    </row>
    <row r="6" spans="1:14" ht="19.5" customHeight="1">
      <c r="A6" s="222" t="s">
        <v>154</v>
      </c>
      <c r="B6" s="223">
        <v>5440</v>
      </c>
      <c r="C6" s="224">
        <v>0</v>
      </c>
      <c r="D6" s="224">
        <v>0</v>
      </c>
      <c r="E6" s="225">
        <v>5440</v>
      </c>
      <c r="F6" s="226">
        <v>17601</v>
      </c>
      <c r="G6" s="227">
        <v>17401</v>
      </c>
      <c r="H6" s="228">
        <v>20308</v>
      </c>
      <c r="I6" s="223">
        <v>180569747</v>
      </c>
      <c r="J6" s="229">
        <v>68719546</v>
      </c>
      <c r="K6" s="230">
        <v>249289293</v>
      </c>
      <c r="L6" s="220">
        <v>89209006</v>
      </c>
      <c r="M6" s="229">
        <v>68552633</v>
      </c>
      <c r="N6" s="231">
        <v>157761639</v>
      </c>
    </row>
    <row r="7" spans="1:14" ht="19.5" customHeight="1">
      <c r="A7" s="222" t="s">
        <v>155</v>
      </c>
      <c r="B7" s="223">
        <v>7353</v>
      </c>
      <c r="C7" s="224">
        <v>0</v>
      </c>
      <c r="D7" s="224">
        <v>0</v>
      </c>
      <c r="E7" s="225">
        <v>7353</v>
      </c>
      <c r="F7" s="226">
        <v>21394</v>
      </c>
      <c r="G7" s="227">
        <v>20685</v>
      </c>
      <c r="H7" s="228">
        <v>24586</v>
      </c>
      <c r="I7" s="223">
        <v>283796126</v>
      </c>
      <c r="J7" s="229">
        <v>109024209</v>
      </c>
      <c r="K7" s="230">
        <v>392820335</v>
      </c>
      <c r="L7" s="220">
        <v>142631519</v>
      </c>
      <c r="M7" s="229">
        <v>108952988</v>
      </c>
      <c r="N7" s="231">
        <v>251584507</v>
      </c>
    </row>
    <row r="8" spans="1:14" ht="19.5" customHeight="1">
      <c r="A8" s="222" t="s">
        <v>156</v>
      </c>
      <c r="B8" s="223">
        <v>7072</v>
      </c>
      <c r="C8" s="224">
        <v>0</v>
      </c>
      <c r="D8" s="224">
        <v>0</v>
      </c>
      <c r="E8" s="225">
        <v>7072</v>
      </c>
      <c r="F8" s="226">
        <v>10217</v>
      </c>
      <c r="G8" s="227">
        <v>11015</v>
      </c>
      <c r="H8" s="228">
        <v>13598</v>
      </c>
      <c r="I8" s="223">
        <v>185005402</v>
      </c>
      <c r="J8" s="229">
        <v>73966725</v>
      </c>
      <c r="K8" s="230">
        <v>258972127</v>
      </c>
      <c r="L8" s="220">
        <v>98630998</v>
      </c>
      <c r="M8" s="229">
        <v>73868595</v>
      </c>
      <c r="N8" s="231">
        <v>172499593</v>
      </c>
    </row>
    <row r="9" spans="1:14" ht="19.5" customHeight="1">
      <c r="A9" s="222" t="s">
        <v>157</v>
      </c>
      <c r="B9" s="223">
        <v>11858</v>
      </c>
      <c r="C9" s="224">
        <v>0</v>
      </c>
      <c r="D9" s="224">
        <v>0</v>
      </c>
      <c r="E9" s="225">
        <v>11858</v>
      </c>
      <c r="F9" s="226">
        <v>28236</v>
      </c>
      <c r="G9" s="227">
        <v>32295</v>
      </c>
      <c r="H9" s="228">
        <v>38859</v>
      </c>
      <c r="I9" s="223">
        <v>482770586</v>
      </c>
      <c r="J9" s="229">
        <v>168028201</v>
      </c>
      <c r="K9" s="230">
        <v>650798787</v>
      </c>
      <c r="L9" s="220">
        <v>235350392</v>
      </c>
      <c r="M9" s="229">
        <v>167806352</v>
      </c>
      <c r="N9" s="231">
        <v>403156744</v>
      </c>
    </row>
    <row r="10" spans="1:14" ht="19.5" customHeight="1">
      <c r="A10" s="222" t="s">
        <v>158</v>
      </c>
      <c r="B10" s="223">
        <v>6763</v>
      </c>
      <c r="C10" s="224">
        <v>0</v>
      </c>
      <c r="D10" s="224">
        <v>0</v>
      </c>
      <c r="E10" s="225">
        <v>6763</v>
      </c>
      <c r="F10" s="226">
        <v>11602</v>
      </c>
      <c r="G10" s="227">
        <v>12735</v>
      </c>
      <c r="H10" s="228">
        <v>15755</v>
      </c>
      <c r="I10" s="223">
        <v>165211820</v>
      </c>
      <c r="J10" s="229">
        <v>60804204</v>
      </c>
      <c r="K10" s="230">
        <v>226016024</v>
      </c>
      <c r="L10" s="220">
        <v>86900495</v>
      </c>
      <c r="M10" s="229">
        <v>60620505</v>
      </c>
      <c r="N10" s="231">
        <v>147521000</v>
      </c>
    </row>
    <row r="11" spans="1:14" ht="19.5" customHeight="1">
      <c r="A11" s="222" t="s">
        <v>159</v>
      </c>
      <c r="B11" s="223">
        <v>5337</v>
      </c>
      <c r="C11" s="224">
        <v>0</v>
      </c>
      <c r="D11" s="224">
        <v>0</v>
      </c>
      <c r="E11" s="225">
        <v>5337</v>
      </c>
      <c r="F11" s="226">
        <v>6281</v>
      </c>
      <c r="G11" s="227">
        <v>6000</v>
      </c>
      <c r="H11" s="228">
        <v>7725</v>
      </c>
      <c r="I11" s="223">
        <v>65932790</v>
      </c>
      <c r="J11" s="229">
        <v>27394854</v>
      </c>
      <c r="K11" s="230">
        <v>93327644</v>
      </c>
      <c r="L11" s="220">
        <v>36576247</v>
      </c>
      <c r="M11" s="229">
        <v>27348671</v>
      </c>
      <c r="N11" s="231">
        <v>63924918</v>
      </c>
    </row>
    <row r="12" spans="1:14" ht="19.5" customHeight="1">
      <c r="A12" s="222" t="s">
        <v>160</v>
      </c>
      <c r="B12" s="223">
        <v>2901</v>
      </c>
      <c r="C12" s="224">
        <v>0</v>
      </c>
      <c r="D12" s="224">
        <v>0</v>
      </c>
      <c r="E12" s="225">
        <v>2901</v>
      </c>
      <c r="F12" s="226">
        <v>4434</v>
      </c>
      <c r="G12" s="227">
        <v>4607</v>
      </c>
      <c r="H12" s="228">
        <v>5627</v>
      </c>
      <c r="I12" s="223">
        <v>52605279</v>
      </c>
      <c r="J12" s="229">
        <v>20474680</v>
      </c>
      <c r="K12" s="230">
        <v>73079959</v>
      </c>
      <c r="L12" s="220">
        <v>28086400</v>
      </c>
      <c r="M12" s="229">
        <v>20430112</v>
      </c>
      <c r="N12" s="231">
        <v>48516512</v>
      </c>
    </row>
    <row r="13" spans="1:14" ht="19.5" customHeight="1">
      <c r="A13" s="222" t="s">
        <v>161</v>
      </c>
      <c r="B13" s="223">
        <v>13623</v>
      </c>
      <c r="C13" s="224">
        <v>0</v>
      </c>
      <c r="D13" s="224">
        <v>0</v>
      </c>
      <c r="E13" s="225">
        <v>13623</v>
      </c>
      <c r="F13" s="226">
        <v>31973</v>
      </c>
      <c r="G13" s="227">
        <v>36524</v>
      </c>
      <c r="H13" s="228">
        <v>43703</v>
      </c>
      <c r="I13" s="223">
        <v>540880144</v>
      </c>
      <c r="J13" s="229">
        <v>166901251</v>
      </c>
      <c r="K13" s="230">
        <v>707781395</v>
      </c>
      <c r="L13" s="220">
        <v>244366391</v>
      </c>
      <c r="M13" s="229">
        <v>166585175</v>
      </c>
      <c r="N13" s="231">
        <v>410951566</v>
      </c>
    </row>
    <row r="14" spans="1:14" ht="19.5" customHeight="1">
      <c r="A14" s="222" t="s">
        <v>162</v>
      </c>
      <c r="B14" s="223">
        <v>0</v>
      </c>
      <c r="C14" s="224">
        <v>0</v>
      </c>
      <c r="D14" s="224">
        <v>0</v>
      </c>
      <c r="E14" s="232">
        <v>0</v>
      </c>
      <c r="F14" s="226">
        <v>0</v>
      </c>
      <c r="G14" s="227">
        <v>0</v>
      </c>
      <c r="H14" s="228">
        <v>0</v>
      </c>
      <c r="I14" s="223">
        <v>0</v>
      </c>
      <c r="J14" s="229">
        <v>0</v>
      </c>
      <c r="K14" s="230">
        <v>0</v>
      </c>
      <c r="L14" s="220">
        <v>0</v>
      </c>
      <c r="M14" s="229">
        <v>0</v>
      </c>
      <c r="N14" s="231">
        <v>0</v>
      </c>
    </row>
    <row r="15" spans="1:14" ht="19.5" customHeight="1">
      <c r="A15" s="222" t="s">
        <v>163</v>
      </c>
      <c r="B15" s="223">
        <v>0</v>
      </c>
      <c r="C15" s="224">
        <v>0</v>
      </c>
      <c r="D15" s="224">
        <v>0</v>
      </c>
      <c r="E15" s="232">
        <v>0</v>
      </c>
      <c r="F15" s="226">
        <v>0</v>
      </c>
      <c r="G15" s="227">
        <v>0</v>
      </c>
      <c r="H15" s="228">
        <v>0</v>
      </c>
      <c r="I15" s="223">
        <v>0</v>
      </c>
      <c r="J15" s="229">
        <v>0</v>
      </c>
      <c r="K15" s="230">
        <v>0</v>
      </c>
      <c r="L15" s="220">
        <v>0</v>
      </c>
      <c r="M15" s="229">
        <v>0</v>
      </c>
      <c r="N15" s="231">
        <v>0</v>
      </c>
    </row>
    <row r="16" spans="1:14" ht="19.5" customHeight="1">
      <c r="A16" s="233" t="s">
        <v>208</v>
      </c>
      <c r="B16" s="234">
        <v>0</v>
      </c>
      <c r="C16" s="235">
        <v>0</v>
      </c>
      <c r="D16" s="235">
        <v>0</v>
      </c>
      <c r="E16" s="236">
        <v>0</v>
      </c>
      <c r="F16" s="237">
        <v>0</v>
      </c>
      <c r="G16" s="238">
        <v>0</v>
      </c>
      <c r="H16" s="239">
        <v>0</v>
      </c>
      <c r="I16" s="240">
        <v>0</v>
      </c>
      <c r="J16" s="241">
        <v>0</v>
      </c>
      <c r="K16" s="242">
        <v>0</v>
      </c>
      <c r="L16" s="243">
        <v>0</v>
      </c>
      <c r="M16" s="241">
        <v>0</v>
      </c>
      <c r="N16" s="244">
        <v>0</v>
      </c>
    </row>
    <row r="17" spans="1:14" ht="19.5" customHeight="1">
      <c r="A17" s="222" t="s">
        <v>164</v>
      </c>
      <c r="B17" s="223">
        <v>0</v>
      </c>
      <c r="C17" s="212">
        <v>0</v>
      </c>
      <c r="D17" s="212">
        <v>0</v>
      </c>
      <c r="E17" s="232">
        <v>0</v>
      </c>
      <c r="F17" s="226">
        <v>0</v>
      </c>
      <c r="G17" s="227">
        <v>0</v>
      </c>
      <c r="H17" s="228">
        <v>0</v>
      </c>
      <c r="I17" s="223">
        <v>0</v>
      </c>
      <c r="J17" s="229">
        <v>0</v>
      </c>
      <c r="K17" s="230">
        <v>0</v>
      </c>
      <c r="L17" s="220">
        <v>0</v>
      </c>
      <c r="M17" s="229">
        <v>0</v>
      </c>
      <c r="N17" s="231">
        <v>0</v>
      </c>
    </row>
    <row r="18" spans="1:14" ht="19.5" customHeight="1">
      <c r="A18" s="222" t="s">
        <v>165</v>
      </c>
      <c r="B18" s="223">
        <v>0</v>
      </c>
      <c r="C18" s="224">
        <v>0</v>
      </c>
      <c r="D18" s="224">
        <v>0</v>
      </c>
      <c r="E18" s="232">
        <v>0</v>
      </c>
      <c r="F18" s="226">
        <v>0</v>
      </c>
      <c r="G18" s="227">
        <v>0</v>
      </c>
      <c r="H18" s="228">
        <v>0</v>
      </c>
      <c r="I18" s="223">
        <v>0</v>
      </c>
      <c r="J18" s="229">
        <v>0</v>
      </c>
      <c r="K18" s="230">
        <v>0</v>
      </c>
      <c r="L18" s="220">
        <v>0</v>
      </c>
      <c r="M18" s="229">
        <v>0</v>
      </c>
      <c r="N18" s="231">
        <v>0</v>
      </c>
    </row>
    <row r="19" spans="1:14" ht="19.5" customHeight="1">
      <c r="A19" s="222" t="s">
        <v>166</v>
      </c>
      <c r="B19" s="223">
        <v>2426</v>
      </c>
      <c r="C19" s="224">
        <v>0</v>
      </c>
      <c r="D19" s="224">
        <v>0</v>
      </c>
      <c r="E19" s="232">
        <v>2426</v>
      </c>
      <c r="F19" s="226">
        <v>7070</v>
      </c>
      <c r="G19" s="227">
        <v>6871</v>
      </c>
      <c r="H19" s="228">
        <v>8435</v>
      </c>
      <c r="I19" s="223">
        <v>84522885</v>
      </c>
      <c r="J19" s="229">
        <v>25741587</v>
      </c>
      <c r="K19" s="230">
        <v>110264472</v>
      </c>
      <c r="L19" s="220">
        <v>37028026</v>
      </c>
      <c r="M19" s="229">
        <v>25732263</v>
      </c>
      <c r="N19" s="231">
        <v>62760289</v>
      </c>
    </row>
    <row r="20" spans="1:14" ht="19.5" customHeight="1">
      <c r="A20" s="222" t="s">
        <v>167</v>
      </c>
      <c r="B20" s="223">
        <v>3132</v>
      </c>
      <c r="C20" s="224">
        <v>0</v>
      </c>
      <c r="D20" s="224">
        <v>0</v>
      </c>
      <c r="E20" s="232">
        <v>3132</v>
      </c>
      <c r="F20" s="226">
        <v>8352</v>
      </c>
      <c r="G20" s="227">
        <v>8258</v>
      </c>
      <c r="H20" s="228">
        <v>9929</v>
      </c>
      <c r="I20" s="223">
        <v>115087857</v>
      </c>
      <c r="J20" s="229">
        <v>29135852</v>
      </c>
      <c r="K20" s="230">
        <v>144223709</v>
      </c>
      <c r="L20" s="220">
        <v>52432825</v>
      </c>
      <c r="M20" s="229">
        <v>29094731</v>
      </c>
      <c r="N20" s="231">
        <v>81527556</v>
      </c>
    </row>
    <row r="21" spans="1:14" ht="19.5" customHeight="1">
      <c r="A21" s="222" t="s">
        <v>168</v>
      </c>
      <c r="B21" s="223">
        <v>0</v>
      </c>
      <c r="C21" s="224">
        <v>0</v>
      </c>
      <c r="D21" s="224">
        <v>0</v>
      </c>
      <c r="E21" s="232">
        <v>0</v>
      </c>
      <c r="F21" s="226">
        <v>0</v>
      </c>
      <c r="G21" s="227">
        <v>0</v>
      </c>
      <c r="H21" s="228">
        <v>0</v>
      </c>
      <c r="I21" s="223">
        <v>0</v>
      </c>
      <c r="J21" s="229">
        <v>0</v>
      </c>
      <c r="K21" s="230">
        <v>0</v>
      </c>
      <c r="L21" s="220">
        <v>0</v>
      </c>
      <c r="M21" s="229">
        <v>0</v>
      </c>
      <c r="N21" s="231">
        <v>0</v>
      </c>
    </row>
    <row r="22" spans="1:14" ht="19.5" customHeight="1">
      <c r="A22" s="222" t="s">
        <v>169</v>
      </c>
      <c r="B22" s="223">
        <v>0</v>
      </c>
      <c r="C22" s="224">
        <v>0</v>
      </c>
      <c r="D22" s="224">
        <v>0</v>
      </c>
      <c r="E22" s="232">
        <v>0</v>
      </c>
      <c r="F22" s="226">
        <v>0</v>
      </c>
      <c r="G22" s="227">
        <v>0</v>
      </c>
      <c r="H22" s="228">
        <v>0</v>
      </c>
      <c r="I22" s="223">
        <v>0</v>
      </c>
      <c r="J22" s="229">
        <v>0</v>
      </c>
      <c r="K22" s="230">
        <v>0</v>
      </c>
      <c r="L22" s="220">
        <v>0</v>
      </c>
      <c r="M22" s="229">
        <v>0</v>
      </c>
      <c r="N22" s="231">
        <v>0</v>
      </c>
    </row>
    <row r="23" spans="1:14" ht="19.5" customHeight="1">
      <c r="A23" s="222" t="s">
        <v>170</v>
      </c>
      <c r="B23" s="223">
        <v>0</v>
      </c>
      <c r="C23" s="224">
        <v>0</v>
      </c>
      <c r="D23" s="224">
        <v>0</v>
      </c>
      <c r="E23" s="232">
        <v>0</v>
      </c>
      <c r="F23" s="226">
        <v>0</v>
      </c>
      <c r="G23" s="227">
        <v>0</v>
      </c>
      <c r="H23" s="228">
        <v>0</v>
      </c>
      <c r="I23" s="223">
        <v>0</v>
      </c>
      <c r="J23" s="229">
        <v>0</v>
      </c>
      <c r="K23" s="230">
        <v>0</v>
      </c>
      <c r="L23" s="220">
        <v>0</v>
      </c>
      <c r="M23" s="229">
        <v>0</v>
      </c>
      <c r="N23" s="231">
        <v>0</v>
      </c>
    </row>
    <row r="24" spans="1:14" ht="19.5" customHeight="1">
      <c r="A24" s="222" t="s">
        <v>171</v>
      </c>
      <c r="B24" s="223">
        <v>2833</v>
      </c>
      <c r="C24" s="224">
        <v>0</v>
      </c>
      <c r="D24" s="224">
        <v>0</v>
      </c>
      <c r="E24" s="232">
        <v>2833</v>
      </c>
      <c r="F24" s="226">
        <v>6644</v>
      </c>
      <c r="G24" s="227">
        <v>6503</v>
      </c>
      <c r="H24" s="228">
        <v>7874</v>
      </c>
      <c r="I24" s="223">
        <v>107133987</v>
      </c>
      <c r="J24" s="229">
        <v>26913971</v>
      </c>
      <c r="K24" s="230">
        <v>134047958</v>
      </c>
      <c r="L24" s="220">
        <v>48153308</v>
      </c>
      <c r="M24" s="229">
        <v>26798371</v>
      </c>
      <c r="N24" s="231">
        <v>74951679</v>
      </c>
    </row>
    <row r="25" spans="1:14" ht="19.5" customHeight="1">
      <c r="A25" s="222" t="s">
        <v>209</v>
      </c>
      <c r="B25" s="223">
        <v>0</v>
      </c>
      <c r="C25" s="224">
        <v>0</v>
      </c>
      <c r="D25" s="224">
        <v>0</v>
      </c>
      <c r="E25" s="232">
        <v>0</v>
      </c>
      <c r="F25" s="226">
        <v>0</v>
      </c>
      <c r="G25" s="227">
        <v>0</v>
      </c>
      <c r="H25" s="228">
        <v>0</v>
      </c>
      <c r="I25" s="223">
        <v>0</v>
      </c>
      <c r="J25" s="229">
        <v>0</v>
      </c>
      <c r="K25" s="230">
        <v>0</v>
      </c>
      <c r="L25" s="220">
        <v>0</v>
      </c>
      <c r="M25" s="229">
        <v>0</v>
      </c>
      <c r="N25" s="231">
        <v>0</v>
      </c>
    </row>
    <row r="26" spans="1:14" ht="19.5" customHeight="1">
      <c r="A26" s="222" t="s">
        <v>173</v>
      </c>
      <c r="B26" s="223">
        <v>0</v>
      </c>
      <c r="C26" s="224">
        <v>0</v>
      </c>
      <c r="D26" s="224">
        <v>0</v>
      </c>
      <c r="E26" s="232">
        <v>0</v>
      </c>
      <c r="F26" s="226">
        <v>0</v>
      </c>
      <c r="G26" s="227">
        <v>0</v>
      </c>
      <c r="H26" s="228">
        <v>0</v>
      </c>
      <c r="I26" s="223">
        <v>0</v>
      </c>
      <c r="J26" s="229">
        <v>0</v>
      </c>
      <c r="K26" s="230">
        <v>0</v>
      </c>
      <c r="L26" s="220">
        <v>0</v>
      </c>
      <c r="M26" s="229">
        <v>0</v>
      </c>
      <c r="N26" s="231">
        <v>0</v>
      </c>
    </row>
    <row r="27" spans="1:14" ht="19.5" customHeight="1">
      <c r="A27" s="222" t="s">
        <v>174</v>
      </c>
      <c r="B27" s="223">
        <v>0</v>
      </c>
      <c r="C27" s="224">
        <v>0</v>
      </c>
      <c r="D27" s="224">
        <v>0</v>
      </c>
      <c r="E27" s="232">
        <v>0</v>
      </c>
      <c r="F27" s="226">
        <v>0</v>
      </c>
      <c r="G27" s="227">
        <v>0</v>
      </c>
      <c r="H27" s="228">
        <v>0</v>
      </c>
      <c r="I27" s="223">
        <v>0</v>
      </c>
      <c r="J27" s="229">
        <v>0</v>
      </c>
      <c r="K27" s="230">
        <v>0</v>
      </c>
      <c r="L27" s="220">
        <v>0</v>
      </c>
      <c r="M27" s="229">
        <v>0</v>
      </c>
      <c r="N27" s="231">
        <v>0</v>
      </c>
    </row>
    <row r="28" spans="1:14" ht="19.5" customHeight="1">
      <c r="A28" s="222" t="s">
        <v>175</v>
      </c>
      <c r="B28" s="223">
        <v>0</v>
      </c>
      <c r="C28" s="224">
        <v>0</v>
      </c>
      <c r="D28" s="224">
        <v>0</v>
      </c>
      <c r="E28" s="232">
        <v>0</v>
      </c>
      <c r="F28" s="226">
        <v>0</v>
      </c>
      <c r="G28" s="227">
        <v>0</v>
      </c>
      <c r="H28" s="228">
        <v>0</v>
      </c>
      <c r="I28" s="223">
        <v>0</v>
      </c>
      <c r="J28" s="229">
        <v>0</v>
      </c>
      <c r="K28" s="230">
        <v>0</v>
      </c>
      <c r="L28" s="220">
        <v>0</v>
      </c>
      <c r="M28" s="229">
        <v>0</v>
      </c>
      <c r="N28" s="231">
        <v>0</v>
      </c>
    </row>
    <row r="29" spans="1:14" ht="19.5" customHeight="1">
      <c r="A29" s="222" t="s">
        <v>176</v>
      </c>
      <c r="B29" s="223">
        <v>0</v>
      </c>
      <c r="C29" s="224">
        <v>0</v>
      </c>
      <c r="D29" s="224">
        <v>0</v>
      </c>
      <c r="E29" s="232">
        <v>0</v>
      </c>
      <c r="F29" s="226">
        <v>0</v>
      </c>
      <c r="G29" s="227">
        <v>0</v>
      </c>
      <c r="H29" s="228">
        <v>0</v>
      </c>
      <c r="I29" s="223">
        <v>0</v>
      </c>
      <c r="J29" s="229">
        <v>0</v>
      </c>
      <c r="K29" s="230">
        <v>0</v>
      </c>
      <c r="L29" s="220">
        <v>0</v>
      </c>
      <c r="M29" s="229">
        <v>0</v>
      </c>
      <c r="N29" s="231">
        <v>0</v>
      </c>
    </row>
    <row r="30" spans="1:14" ht="19.5" customHeight="1">
      <c r="A30" s="222" t="s">
        <v>177</v>
      </c>
      <c r="B30" s="223">
        <v>2518</v>
      </c>
      <c r="C30" s="224">
        <v>0</v>
      </c>
      <c r="D30" s="224">
        <v>0</v>
      </c>
      <c r="E30" s="232">
        <v>2518</v>
      </c>
      <c r="F30" s="226">
        <v>6085</v>
      </c>
      <c r="G30" s="227">
        <v>6645</v>
      </c>
      <c r="H30" s="228">
        <v>8057</v>
      </c>
      <c r="I30" s="223">
        <v>91110759</v>
      </c>
      <c r="J30" s="229">
        <v>34565358</v>
      </c>
      <c r="K30" s="230">
        <v>125676117</v>
      </c>
      <c r="L30" s="220">
        <v>42446290</v>
      </c>
      <c r="M30" s="229">
        <v>34467258</v>
      </c>
      <c r="N30" s="231">
        <v>76913548</v>
      </c>
    </row>
    <row r="31" spans="1:14" ht="19.5" customHeight="1">
      <c r="A31" s="222" t="s">
        <v>178</v>
      </c>
      <c r="B31" s="223">
        <v>0</v>
      </c>
      <c r="C31" s="224">
        <v>0</v>
      </c>
      <c r="D31" s="224">
        <v>0</v>
      </c>
      <c r="E31" s="232">
        <v>0</v>
      </c>
      <c r="F31" s="226">
        <v>0</v>
      </c>
      <c r="G31" s="227">
        <v>0</v>
      </c>
      <c r="H31" s="228">
        <v>0</v>
      </c>
      <c r="I31" s="223">
        <v>0</v>
      </c>
      <c r="J31" s="229">
        <v>0</v>
      </c>
      <c r="K31" s="230">
        <v>0</v>
      </c>
      <c r="L31" s="220">
        <v>0</v>
      </c>
      <c r="M31" s="229">
        <v>0</v>
      </c>
      <c r="N31" s="231">
        <v>0</v>
      </c>
    </row>
    <row r="32" spans="1:14" ht="19.5" customHeight="1">
      <c r="A32" s="222" t="s">
        <v>179</v>
      </c>
      <c r="B32" s="223">
        <v>0</v>
      </c>
      <c r="C32" s="224">
        <v>0</v>
      </c>
      <c r="D32" s="224">
        <v>0</v>
      </c>
      <c r="E32" s="232">
        <v>0</v>
      </c>
      <c r="F32" s="226">
        <v>0</v>
      </c>
      <c r="G32" s="227">
        <v>0</v>
      </c>
      <c r="H32" s="228">
        <v>0</v>
      </c>
      <c r="I32" s="223">
        <v>0</v>
      </c>
      <c r="J32" s="229">
        <v>0</v>
      </c>
      <c r="K32" s="230">
        <v>0</v>
      </c>
      <c r="L32" s="220">
        <v>0</v>
      </c>
      <c r="M32" s="229">
        <v>0</v>
      </c>
      <c r="N32" s="231">
        <v>0</v>
      </c>
    </row>
    <row r="33" spans="1:14" ht="19.5" customHeight="1">
      <c r="A33" s="222" t="s">
        <v>180</v>
      </c>
      <c r="B33" s="223">
        <v>0</v>
      </c>
      <c r="C33" s="224">
        <v>0</v>
      </c>
      <c r="D33" s="224">
        <v>0</v>
      </c>
      <c r="E33" s="232">
        <v>0</v>
      </c>
      <c r="F33" s="226">
        <v>0</v>
      </c>
      <c r="G33" s="227">
        <v>0</v>
      </c>
      <c r="H33" s="228">
        <v>0</v>
      </c>
      <c r="I33" s="223">
        <v>0</v>
      </c>
      <c r="J33" s="229">
        <v>0</v>
      </c>
      <c r="K33" s="230">
        <v>0</v>
      </c>
      <c r="L33" s="220">
        <v>0</v>
      </c>
      <c r="M33" s="229">
        <v>0</v>
      </c>
      <c r="N33" s="231">
        <v>0</v>
      </c>
    </row>
    <row r="34" spans="1:14" ht="19.5" customHeight="1">
      <c r="A34" s="222" t="s">
        <v>181</v>
      </c>
      <c r="B34" s="223">
        <v>0</v>
      </c>
      <c r="C34" s="224">
        <v>0</v>
      </c>
      <c r="D34" s="224">
        <v>0</v>
      </c>
      <c r="E34" s="232">
        <v>0</v>
      </c>
      <c r="F34" s="226">
        <v>0</v>
      </c>
      <c r="G34" s="227">
        <v>0</v>
      </c>
      <c r="H34" s="228">
        <v>0</v>
      </c>
      <c r="I34" s="223">
        <v>0</v>
      </c>
      <c r="J34" s="229">
        <v>0</v>
      </c>
      <c r="K34" s="230">
        <v>0</v>
      </c>
      <c r="L34" s="220">
        <v>0</v>
      </c>
      <c r="M34" s="229">
        <v>0</v>
      </c>
      <c r="N34" s="231">
        <v>0</v>
      </c>
    </row>
    <row r="35" spans="1:14" ht="19.5" customHeight="1">
      <c r="A35" s="222" t="s">
        <v>182</v>
      </c>
      <c r="B35" s="223">
        <v>0</v>
      </c>
      <c r="C35" s="224">
        <v>0</v>
      </c>
      <c r="D35" s="224">
        <v>0</v>
      </c>
      <c r="E35" s="232">
        <v>0</v>
      </c>
      <c r="F35" s="226">
        <v>0</v>
      </c>
      <c r="G35" s="227">
        <v>0</v>
      </c>
      <c r="H35" s="228">
        <v>0</v>
      </c>
      <c r="I35" s="223">
        <v>0</v>
      </c>
      <c r="J35" s="229">
        <v>0</v>
      </c>
      <c r="K35" s="230">
        <v>0</v>
      </c>
      <c r="L35" s="220">
        <v>0</v>
      </c>
      <c r="M35" s="229">
        <v>0</v>
      </c>
      <c r="N35" s="231">
        <v>0</v>
      </c>
    </row>
    <row r="36" spans="1:14" ht="19.5" customHeight="1">
      <c r="A36" s="222" t="s">
        <v>183</v>
      </c>
      <c r="B36" s="223">
        <v>0</v>
      </c>
      <c r="C36" s="224">
        <v>0</v>
      </c>
      <c r="D36" s="224">
        <v>0</v>
      </c>
      <c r="E36" s="232">
        <v>0</v>
      </c>
      <c r="F36" s="226">
        <v>0</v>
      </c>
      <c r="G36" s="227">
        <v>0</v>
      </c>
      <c r="H36" s="228">
        <v>0</v>
      </c>
      <c r="I36" s="223">
        <v>0</v>
      </c>
      <c r="J36" s="229">
        <v>0</v>
      </c>
      <c r="K36" s="230">
        <v>0</v>
      </c>
      <c r="L36" s="220">
        <v>0</v>
      </c>
      <c r="M36" s="229">
        <v>0</v>
      </c>
      <c r="N36" s="231">
        <v>0</v>
      </c>
    </row>
    <row r="37" spans="1:14" ht="19.5" customHeight="1">
      <c r="A37" s="222" t="s">
        <v>184</v>
      </c>
      <c r="B37" s="223">
        <v>0</v>
      </c>
      <c r="C37" s="224">
        <v>0</v>
      </c>
      <c r="D37" s="224">
        <v>0</v>
      </c>
      <c r="E37" s="232">
        <v>0</v>
      </c>
      <c r="F37" s="226">
        <v>0</v>
      </c>
      <c r="G37" s="227">
        <v>0</v>
      </c>
      <c r="H37" s="228">
        <v>0</v>
      </c>
      <c r="I37" s="223">
        <v>0</v>
      </c>
      <c r="J37" s="229">
        <v>0</v>
      </c>
      <c r="K37" s="230">
        <v>0</v>
      </c>
      <c r="L37" s="220">
        <v>0</v>
      </c>
      <c r="M37" s="229">
        <v>0</v>
      </c>
      <c r="N37" s="231">
        <v>0</v>
      </c>
    </row>
    <row r="38" spans="1:14" ht="19.5" customHeight="1">
      <c r="A38" s="222" t="s">
        <v>185</v>
      </c>
      <c r="B38" s="223">
        <v>0</v>
      </c>
      <c r="C38" s="224">
        <v>0</v>
      </c>
      <c r="D38" s="224">
        <v>0</v>
      </c>
      <c r="E38" s="232">
        <v>0</v>
      </c>
      <c r="F38" s="226">
        <v>0</v>
      </c>
      <c r="G38" s="227">
        <v>0</v>
      </c>
      <c r="H38" s="228">
        <v>0</v>
      </c>
      <c r="I38" s="223">
        <v>0</v>
      </c>
      <c r="J38" s="229">
        <v>0</v>
      </c>
      <c r="K38" s="230">
        <v>0</v>
      </c>
      <c r="L38" s="220">
        <v>0</v>
      </c>
      <c r="M38" s="229">
        <v>0</v>
      </c>
      <c r="N38" s="231">
        <v>0</v>
      </c>
    </row>
    <row r="39" spans="1:14" ht="19.5" customHeight="1">
      <c r="A39" s="222" t="s">
        <v>186</v>
      </c>
      <c r="B39" s="223">
        <v>0</v>
      </c>
      <c r="C39" s="224">
        <v>0</v>
      </c>
      <c r="D39" s="224">
        <v>0</v>
      </c>
      <c r="E39" s="232">
        <v>0</v>
      </c>
      <c r="F39" s="226">
        <v>0</v>
      </c>
      <c r="G39" s="227">
        <v>0</v>
      </c>
      <c r="H39" s="228">
        <v>0</v>
      </c>
      <c r="I39" s="223">
        <v>0</v>
      </c>
      <c r="J39" s="229">
        <v>0</v>
      </c>
      <c r="K39" s="230">
        <v>0</v>
      </c>
      <c r="L39" s="220">
        <v>0</v>
      </c>
      <c r="M39" s="229">
        <v>0</v>
      </c>
      <c r="N39" s="231">
        <v>0</v>
      </c>
    </row>
    <row r="40" spans="1:14" ht="19.5" customHeight="1">
      <c r="A40" s="222" t="s">
        <v>187</v>
      </c>
      <c r="B40" s="223">
        <v>0</v>
      </c>
      <c r="C40" s="224">
        <v>0</v>
      </c>
      <c r="D40" s="224">
        <v>0</v>
      </c>
      <c r="E40" s="232">
        <v>0</v>
      </c>
      <c r="F40" s="226">
        <v>0</v>
      </c>
      <c r="G40" s="227">
        <v>0</v>
      </c>
      <c r="H40" s="228">
        <v>0</v>
      </c>
      <c r="I40" s="223">
        <v>0</v>
      </c>
      <c r="J40" s="229">
        <v>0</v>
      </c>
      <c r="K40" s="230">
        <v>0</v>
      </c>
      <c r="L40" s="220">
        <v>0</v>
      </c>
      <c r="M40" s="229">
        <v>0</v>
      </c>
      <c r="N40" s="231">
        <v>0</v>
      </c>
    </row>
    <row r="41" spans="1:14" ht="19.5" customHeight="1">
      <c r="A41" s="222" t="s">
        <v>188</v>
      </c>
      <c r="B41" s="223">
        <v>0</v>
      </c>
      <c r="C41" s="224">
        <v>0</v>
      </c>
      <c r="D41" s="224">
        <v>0</v>
      </c>
      <c r="E41" s="232">
        <v>0</v>
      </c>
      <c r="F41" s="226">
        <v>0</v>
      </c>
      <c r="G41" s="227">
        <v>0</v>
      </c>
      <c r="H41" s="228">
        <v>0</v>
      </c>
      <c r="I41" s="223">
        <v>0</v>
      </c>
      <c r="J41" s="229">
        <v>0</v>
      </c>
      <c r="K41" s="230">
        <v>0</v>
      </c>
      <c r="L41" s="220">
        <v>0</v>
      </c>
      <c r="M41" s="229">
        <v>0</v>
      </c>
      <c r="N41" s="231">
        <v>0</v>
      </c>
    </row>
    <row r="42" spans="1:14" ht="19.5" customHeight="1">
      <c r="A42" s="222" t="s">
        <v>189</v>
      </c>
      <c r="B42" s="223">
        <v>0</v>
      </c>
      <c r="C42" s="224">
        <v>0</v>
      </c>
      <c r="D42" s="224">
        <v>0</v>
      </c>
      <c r="E42" s="232">
        <v>0</v>
      </c>
      <c r="F42" s="226">
        <v>0</v>
      </c>
      <c r="G42" s="227">
        <v>0</v>
      </c>
      <c r="H42" s="228">
        <v>0</v>
      </c>
      <c r="I42" s="223">
        <v>0</v>
      </c>
      <c r="J42" s="229">
        <v>0</v>
      </c>
      <c r="K42" s="230">
        <v>0</v>
      </c>
      <c r="L42" s="220">
        <v>0</v>
      </c>
      <c r="M42" s="229">
        <v>0</v>
      </c>
      <c r="N42" s="231">
        <v>0</v>
      </c>
    </row>
    <row r="43" spans="1:14" ht="19.5" customHeight="1" thickBot="1">
      <c r="A43" s="245" t="s">
        <v>190</v>
      </c>
      <c r="B43" s="246">
        <v>0</v>
      </c>
      <c r="C43" s="247">
        <v>0</v>
      </c>
      <c r="D43" s="247">
        <v>0</v>
      </c>
      <c r="E43" s="248">
        <v>0</v>
      </c>
      <c r="F43" s="249">
        <v>0</v>
      </c>
      <c r="G43" s="250">
        <v>0</v>
      </c>
      <c r="H43" s="251">
        <v>0</v>
      </c>
      <c r="I43" s="246">
        <v>0</v>
      </c>
      <c r="J43" s="252">
        <v>0</v>
      </c>
      <c r="K43" s="253">
        <v>0</v>
      </c>
      <c r="L43" s="254">
        <v>0</v>
      </c>
      <c r="M43" s="252">
        <v>0</v>
      </c>
      <c r="N43" s="255">
        <v>0</v>
      </c>
    </row>
    <row r="44" spans="1:14" s="267" customFormat="1" ht="19.5" customHeight="1" thickBot="1">
      <c r="A44" s="256" t="s">
        <v>210</v>
      </c>
      <c r="B44" s="257">
        <v>91668</v>
      </c>
      <c r="C44" s="258">
        <v>0</v>
      </c>
      <c r="D44" s="258">
        <v>0</v>
      </c>
      <c r="E44" s="259">
        <v>91668</v>
      </c>
      <c r="F44" s="257">
        <v>207227</v>
      </c>
      <c r="G44" s="260">
        <v>236260</v>
      </c>
      <c r="H44" s="261">
        <v>282234</v>
      </c>
      <c r="I44" s="262">
        <v>3548841288</v>
      </c>
      <c r="J44" s="263">
        <v>1222805191</v>
      </c>
      <c r="K44" s="264">
        <v>4771646479</v>
      </c>
      <c r="L44" s="265">
        <v>1720255467</v>
      </c>
      <c r="M44" s="263">
        <v>1220330137</v>
      </c>
      <c r="N44" s="266">
        <v>2940585604</v>
      </c>
    </row>
    <row r="45" spans="1:14" s="267" customFormat="1" ht="19.5" customHeight="1" thickBot="1">
      <c r="A45" s="256" t="s">
        <v>211</v>
      </c>
      <c r="B45" s="257">
        <v>10909</v>
      </c>
      <c r="C45" s="258">
        <v>0</v>
      </c>
      <c r="D45" s="258">
        <v>0</v>
      </c>
      <c r="E45" s="259">
        <v>10909</v>
      </c>
      <c r="F45" s="257">
        <v>28151</v>
      </c>
      <c r="G45" s="260">
        <v>28277</v>
      </c>
      <c r="H45" s="261">
        <v>34295</v>
      </c>
      <c r="I45" s="262">
        <v>397855488</v>
      </c>
      <c r="J45" s="263">
        <v>116356768</v>
      </c>
      <c r="K45" s="264">
        <v>514212256</v>
      </c>
      <c r="L45" s="265">
        <v>180060449</v>
      </c>
      <c r="M45" s="263">
        <v>116092623</v>
      </c>
      <c r="N45" s="266">
        <v>296153072</v>
      </c>
    </row>
    <row r="46" spans="1:14" s="279" customFormat="1" ht="19.5" customHeight="1" thickBot="1">
      <c r="A46" s="268" t="s">
        <v>212</v>
      </c>
      <c r="B46" s="269">
        <v>102577</v>
      </c>
      <c r="C46" s="270">
        <v>0</v>
      </c>
      <c r="D46" s="270">
        <v>0</v>
      </c>
      <c r="E46" s="271">
        <v>102577</v>
      </c>
      <c r="F46" s="269">
        <v>235378</v>
      </c>
      <c r="G46" s="272">
        <v>264537</v>
      </c>
      <c r="H46" s="273">
        <v>316529</v>
      </c>
      <c r="I46" s="274">
        <v>3946696776</v>
      </c>
      <c r="J46" s="275">
        <v>1339161959</v>
      </c>
      <c r="K46" s="276">
        <v>5285858735</v>
      </c>
      <c r="L46" s="277">
        <v>1900315916</v>
      </c>
      <c r="M46" s="275">
        <v>1336422760</v>
      </c>
      <c r="N46" s="278">
        <v>3236738676</v>
      </c>
    </row>
  </sheetData>
  <mergeCells count="5">
    <mergeCell ref="A3:A4"/>
    <mergeCell ref="L3:N3"/>
    <mergeCell ref="B3:E3"/>
    <mergeCell ref="F3:H3"/>
    <mergeCell ref="I3:K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5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75390625" style="267" customWidth="1"/>
    <col min="2" max="6" width="13.75390625" style="284" customWidth="1"/>
    <col min="7" max="9" width="14.625" style="284" customWidth="1"/>
    <col min="10" max="14" width="13.75390625" style="284" customWidth="1"/>
    <col min="15" max="17" width="14.625" style="284" customWidth="1"/>
    <col min="18" max="244" width="8.00390625" style="284" customWidth="1"/>
    <col min="245" max="16384" width="8.00390625" style="284" customWidth="1"/>
  </cols>
  <sheetData>
    <row r="1" spans="1:17" s="281" customFormat="1" ht="26.25" customHeight="1">
      <c r="A1" s="280" t="s">
        <v>213</v>
      </c>
      <c r="C1" s="280"/>
      <c r="D1" s="280"/>
      <c r="E1" s="280"/>
      <c r="F1" s="280"/>
      <c r="G1" s="280"/>
      <c r="H1" s="282"/>
      <c r="I1" s="282"/>
      <c r="K1" s="280"/>
      <c r="L1" s="280"/>
      <c r="M1" s="280"/>
      <c r="N1" s="280"/>
      <c r="O1" s="280"/>
      <c r="P1" s="282"/>
      <c r="Q1" s="282"/>
    </row>
    <row r="2" spans="1:17" ht="13.5" customHeight="1" thickBot="1">
      <c r="A2" s="283"/>
      <c r="Q2" s="282" t="s">
        <v>195</v>
      </c>
    </row>
    <row r="3" spans="1:17" s="279" customFormat="1" ht="19.5" customHeight="1">
      <c r="A3" s="285" t="s">
        <v>55</v>
      </c>
      <c r="B3" s="286" t="s">
        <v>214</v>
      </c>
      <c r="C3" s="287"/>
      <c r="D3" s="287"/>
      <c r="E3" s="287"/>
      <c r="F3" s="287"/>
      <c r="G3" s="287"/>
      <c r="H3" s="287"/>
      <c r="I3" s="287"/>
      <c r="J3" s="288"/>
      <c r="K3" s="287"/>
      <c r="L3" s="287"/>
      <c r="M3" s="287"/>
      <c r="N3" s="287"/>
      <c r="O3" s="287"/>
      <c r="P3" s="287"/>
      <c r="Q3" s="289"/>
    </row>
    <row r="4" spans="1:17" s="296" customFormat="1" ht="19.5" customHeight="1">
      <c r="A4" s="290"/>
      <c r="B4" s="291" t="s">
        <v>215</v>
      </c>
      <c r="C4" s="292"/>
      <c r="D4" s="292"/>
      <c r="E4" s="292"/>
      <c r="F4" s="293"/>
      <c r="G4" s="292" t="s">
        <v>216</v>
      </c>
      <c r="H4" s="292"/>
      <c r="I4" s="292"/>
      <c r="J4" s="294" t="s">
        <v>217</v>
      </c>
      <c r="K4" s="292"/>
      <c r="L4" s="292"/>
      <c r="M4" s="292"/>
      <c r="N4" s="293"/>
      <c r="O4" s="292" t="s">
        <v>218</v>
      </c>
      <c r="P4" s="292"/>
      <c r="Q4" s="295"/>
    </row>
    <row r="5" spans="1:17" s="296" customFormat="1" ht="19.5" customHeight="1">
      <c r="A5" s="290"/>
      <c r="B5" s="291" t="s">
        <v>219</v>
      </c>
      <c r="C5" s="292"/>
      <c r="D5" s="297"/>
      <c r="E5" s="298" t="s">
        <v>220</v>
      </c>
      <c r="F5" s="299" t="s">
        <v>9</v>
      </c>
      <c r="G5" s="300" t="s">
        <v>221</v>
      </c>
      <c r="H5" s="301" t="s">
        <v>222</v>
      </c>
      <c r="I5" s="302" t="s">
        <v>9</v>
      </c>
      <c r="J5" s="294" t="s">
        <v>219</v>
      </c>
      <c r="K5" s="292"/>
      <c r="L5" s="297"/>
      <c r="M5" s="298" t="s">
        <v>220</v>
      </c>
      <c r="N5" s="299" t="s">
        <v>9</v>
      </c>
      <c r="O5" s="300" t="s">
        <v>221</v>
      </c>
      <c r="P5" s="301" t="s">
        <v>222</v>
      </c>
      <c r="Q5" s="303" t="s">
        <v>9</v>
      </c>
    </row>
    <row r="6" spans="1:17" s="296" customFormat="1" ht="19.5" customHeight="1" thickBot="1">
      <c r="A6" s="304"/>
      <c r="B6" s="305" t="s">
        <v>223</v>
      </c>
      <c r="C6" s="306" t="s">
        <v>224</v>
      </c>
      <c r="D6" s="306" t="s">
        <v>225</v>
      </c>
      <c r="E6" s="307"/>
      <c r="F6" s="308"/>
      <c r="G6" s="309"/>
      <c r="H6" s="310"/>
      <c r="I6" s="311"/>
      <c r="J6" s="312" t="s">
        <v>223</v>
      </c>
      <c r="K6" s="306" t="s">
        <v>224</v>
      </c>
      <c r="L6" s="306" t="s">
        <v>225</v>
      </c>
      <c r="M6" s="307"/>
      <c r="N6" s="308"/>
      <c r="O6" s="309"/>
      <c r="P6" s="310"/>
      <c r="Q6" s="313"/>
    </row>
    <row r="7" spans="1:17" ht="19.5" customHeight="1">
      <c r="A7" s="314" t="s">
        <v>153</v>
      </c>
      <c r="B7" s="315">
        <v>25695</v>
      </c>
      <c r="C7" s="316">
        <v>2982</v>
      </c>
      <c r="D7" s="316">
        <v>28677</v>
      </c>
      <c r="E7" s="316">
        <v>2504</v>
      </c>
      <c r="F7" s="317">
        <v>31181</v>
      </c>
      <c r="G7" s="318">
        <v>7716350</v>
      </c>
      <c r="H7" s="316">
        <v>9035720</v>
      </c>
      <c r="I7" s="319">
        <v>16752070</v>
      </c>
      <c r="J7" s="320">
        <v>108015</v>
      </c>
      <c r="K7" s="316">
        <v>8800</v>
      </c>
      <c r="L7" s="316">
        <v>116815</v>
      </c>
      <c r="M7" s="316">
        <v>5335</v>
      </c>
      <c r="N7" s="317">
        <v>122150</v>
      </c>
      <c r="O7" s="318">
        <v>73415</v>
      </c>
      <c r="P7" s="316">
        <v>55438</v>
      </c>
      <c r="Q7" s="321">
        <v>128853</v>
      </c>
    </row>
    <row r="8" spans="1:17" ht="19.5" customHeight="1">
      <c r="A8" s="322" t="s">
        <v>154</v>
      </c>
      <c r="B8" s="323">
        <v>4093</v>
      </c>
      <c r="C8" s="324">
        <v>411</v>
      </c>
      <c r="D8" s="324">
        <v>4504</v>
      </c>
      <c r="E8" s="324">
        <v>851</v>
      </c>
      <c r="F8" s="325">
        <v>5355</v>
      </c>
      <c r="G8" s="326">
        <v>1613</v>
      </c>
      <c r="H8" s="324">
        <v>1272</v>
      </c>
      <c r="I8" s="327">
        <v>2885</v>
      </c>
      <c r="J8" s="328">
        <v>26237</v>
      </c>
      <c r="K8" s="324">
        <v>1522</v>
      </c>
      <c r="L8" s="324">
        <v>27759</v>
      </c>
      <c r="M8" s="324">
        <v>1329</v>
      </c>
      <c r="N8" s="325">
        <v>29088</v>
      </c>
      <c r="O8" s="326">
        <v>14729</v>
      </c>
      <c r="P8" s="324">
        <v>3582</v>
      </c>
      <c r="Q8" s="329">
        <v>18311</v>
      </c>
    </row>
    <row r="9" spans="1:17" ht="19.5" customHeight="1">
      <c r="A9" s="322" t="s">
        <v>155</v>
      </c>
      <c r="B9" s="323">
        <v>6171</v>
      </c>
      <c r="C9" s="324">
        <v>671</v>
      </c>
      <c r="D9" s="324">
        <v>6842</v>
      </c>
      <c r="E9" s="324">
        <v>476</v>
      </c>
      <c r="F9" s="325">
        <v>7318</v>
      </c>
      <c r="G9" s="326">
        <v>1777253</v>
      </c>
      <c r="H9" s="324">
        <v>2202712</v>
      </c>
      <c r="I9" s="327">
        <v>3979965</v>
      </c>
      <c r="J9" s="328">
        <v>29198</v>
      </c>
      <c r="K9" s="324">
        <v>2243</v>
      </c>
      <c r="L9" s="324">
        <v>31441</v>
      </c>
      <c r="M9" s="324">
        <v>1340</v>
      </c>
      <c r="N9" s="325">
        <v>32781</v>
      </c>
      <c r="O9" s="326">
        <v>20126</v>
      </c>
      <c r="P9" s="324">
        <v>7175</v>
      </c>
      <c r="Q9" s="329">
        <v>27301</v>
      </c>
    </row>
    <row r="10" spans="1:17" ht="19.5" customHeight="1">
      <c r="A10" s="322" t="s">
        <v>156</v>
      </c>
      <c r="B10" s="323">
        <v>4322</v>
      </c>
      <c r="C10" s="324">
        <v>1165</v>
      </c>
      <c r="D10" s="324">
        <v>5487</v>
      </c>
      <c r="E10" s="324">
        <v>1585</v>
      </c>
      <c r="F10" s="325">
        <v>7072</v>
      </c>
      <c r="G10" s="326">
        <v>1243660</v>
      </c>
      <c r="H10" s="324">
        <v>1546616</v>
      </c>
      <c r="I10" s="327">
        <v>2790276</v>
      </c>
      <c r="J10" s="328">
        <v>16874</v>
      </c>
      <c r="K10" s="324">
        <v>2955</v>
      </c>
      <c r="L10" s="324">
        <v>19829</v>
      </c>
      <c r="M10" s="324">
        <v>3042</v>
      </c>
      <c r="N10" s="325">
        <v>22871</v>
      </c>
      <c r="O10" s="326">
        <v>14033</v>
      </c>
      <c r="P10" s="324">
        <v>5899</v>
      </c>
      <c r="Q10" s="329">
        <v>19932</v>
      </c>
    </row>
    <row r="11" spans="1:17" ht="19.5" customHeight="1">
      <c r="A11" s="322" t="s">
        <v>157</v>
      </c>
      <c r="B11" s="323">
        <v>8778</v>
      </c>
      <c r="C11" s="324">
        <v>1343</v>
      </c>
      <c r="D11" s="324">
        <v>10121</v>
      </c>
      <c r="E11" s="324">
        <v>1659</v>
      </c>
      <c r="F11" s="325">
        <v>11780</v>
      </c>
      <c r="G11" s="326">
        <v>3091229</v>
      </c>
      <c r="H11" s="324">
        <v>2911057</v>
      </c>
      <c r="I11" s="327">
        <v>6002286</v>
      </c>
      <c r="J11" s="328">
        <v>41531</v>
      </c>
      <c r="K11" s="324">
        <v>5312</v>
      </c>
      <c r="L11" s="324">
        <v>46843</v>
      </c>
      <c r="M11" s="324">
        <v>3069</v>
      </c>
      <c r="N11" s="325">
        <v>49912</v>
      </c>
      <c r="O11" s="326">
        <v>33221</v>
      </c>
      <c r="P11" s="324">
        <v>9162</v>
      </c>
      <c r="Q11" s="329">
        <v>42383</v>
      </c>
    </row>
    <row r="12" spans="1:17" ht="19.5" customHeight="1">
      <c r="A12" s="322" t="s">
        <v>158</v>
      </c>
      <c r="B12" s="323">
        <v>4481</v>
      </c>
      <c r="C12" s="324">
        <v>671</v>
      </c>
      <c r="D12" s="324">
        <v>5152</v>
      </c>
      <c r="E12" s="324">
        <v>1508</v>
      </c>
      <c r="F12" s="325">
        <v>6660</v>
      </c>
      <c r="G12" s="326">
        <v>1488504</v>
      </c>
      <c r="H12" s="324">
        <v>1094793</v>
      </c>
      <c r="I12" s="327">
        <v>2583297</v>
      </c>
      <c r="J12" s="328">
        <v>27718</v>
      </c>
      <c r="K12" s="324">
        <v>2663</v>
      </c>
      <c r="L12" s="324">
        <v>30381</v>
      </c>
      <c r="M12" s="324">
        <v>3438</v>
      </c>
      <c r="N12" s="325">
        <v>33819</v>
      </c>
      <c r="O12" s="326">
        <v>12342</v>
      </c>
      <c r="P12" s="324">
        <v>3864</v>
      </c>
      <c r="Q12" s="329">
        <v>16206</v>
      </c>
    </row>
    <row r="13" spans="1:17" ht="19.5" customHeight="1">
      <c r="A13" s="322" t="s">
        <v>159</v>
      </c>
      <c r="B13" s="323">
        <v>3430</v>
      </c>
      <c r="C13" s="324">
        <v>799</v>
      </c>
      <c r="D13" s="324">
        <v>4229</v>
      </c>
      <c r="E13" s="324">
        <v>1016</v>
      </c>
      <c r="F13" s="325">
        <v>5245</v>
      </c>
      <c r="G13" s="326">
        <v>755086</v>
      </c>
      <c r="H13" s="324">
        <v>651042</v>
      </c>
      <c r="I13" s="327">
        <v>1406128</v>
      </c>
      <c r="J13" s="328">
        <v>10628</v>
      </c>
      <c r="K13" s="324">
        <v>1113</v>
      </c>
      <c r="L13" s="324">
        <v>11741</v>
      </c>
      <c r="M13" s="324">
        <v>2118</v>
      </c>
      <c r="N13" s="325">
        <v>13859</v>
      </c>
      <c r="O13" s="326">
        <v>6188</v>
      </c>
      <c r="P13" s="324">
        <v>2424</v>
      </c>
      <c r="Q13" s="329">
        <v>8612</v>
      </c>
    </row>
    <row r="14" spans="1:17" ht="19.5" customHeight="1">
      <c r="A14" s="322" t="s">
        <v>160</v>
      </c>
      <c r="B14" s="323">
        <v>1775</v>
      </c>
      <c r="C14" s="324">
        <v>402</v>
      </c>
      <c r="D14" s="324">
        <v>2177</v>
      </c>
      <c r="E14" s="324">
        <v>665</v>
      </c>
      <c r="F14" s="325">
        <v>2842</v>
      </c>
      <c r="G14" s="326">
        <v>616199</v>
      </c>
      <c r="H14" s="324">
        <v>363496</v>
      </c>
      <c r="I14" s="327">
        <v>979695</v>
      </c>
      <c r="J14" s="328">
        <v>10345</v>
      </c>
      <c r="K14" s="324">
        <v>823</v>
      </c>
      <c r="L14" s="324">
        <v>11168</v>
      </c>
      <c r="M14" s="324">
        <v>1075</v>
      </c>
      <c r="N14" s="325">
        <v>12243</v>
      </c>
      <c r="O14" s="326">
        <v>6941</v>
      </c>
      <c r="P14" s="324">
        <v>1832</v>
      </c>
      <c r="Q14" s="329">
        <v>8773</v>
      </c>
    </row>
    <row r="15" spans="1:17" ht="19.5" customHeight="1">
      <c r="A15" s="322" t="s">
        <v>161</v>
      </c>
      <c r="B15" s="323">
        <v>8783</v>
      </c>
      <c r="C15" s="324">
        <v>3537</v>
      </c>
      <c r="D15" s="324">
        <v>12320</v>
      </c>
      <c r="E15" s="324">
        <v>1270</v>
      </c>
      <c r="F15" s="325">
        <v>13590</v>
      </c>
      <c r="G15" s="326">
        <v>2888901</v>
      </c>
      <c r="H15" s="324">
        <v>2511706</v>
      </c>
      <c r="I15" s="327">
        <v>5400607</v>
      </c>
      <c r="J15" s="328">
        <v>41344</v>
      </c>
      <c r="K15" s="324">
        <v>10275</v>
      </c>
      <c r="L15" s="324">
        <v>51619</v>
      </c>
      <c r="M15" s="324">
        <v>2498</v>
      </c>
      <c r="N15" s="325">
        <v>54117</v>
      </c>
      <c r="O15" s="326">
        <v>25596</v>
      </c>
      <c r="P15" s="324">
        <v>11655</v>
      </c>
      <c r="Q15" s="329">
        <v>37251</v>
      </c>
    </row>
    <row r="16" spans="1:17" ht="19.5" customHeight="1">
      <c r="A16" s="322" t="s">
        <v>162</v>
      </c>
      <c r="B16" s="323">
        <v>0</v>
      </c>
      <c r="C16" s="324">
        <v>0</v>
      </c>
      <c r="D16" s="324">
        <v>0</v>
      </c>
      <c r="E16" s="324">
        <v>0</v>
      </c>
      <c r="F16" s="325">
        <v>0</v>
      </c>
      <c r="G16" s="326">
        <v>0</v>
      </c>
      <c r="H16" s="324">
        <v>0</v>
      </c>
      <c r="I16" s="327">
        <v>0</v>
      </c>
      <c r="J16" s="328">
        <v>0</v>
      </c>
      <c r="K16" s="324">
        <v>0</v>
      </c>
      <c r="L16" s="324">
        <v>0</v>
      </c>
      <c r="M16" s="324">
        <v>0</v>
      </c>
      <c r="N16" s="325">
        <v>0</v>
      </c>
      <c r="O16" s="326">
        <v>0</v>
      </c>
      <c r="P16" s="324">
        <v>0</v>
      </c>
      <c r="Q16" s="329">
        <v>0</v>
      </c>
    </row>
    <row r="17" spans="1:17" ht="19.5" customHeight="1">
      <c r="A17" s="322" t="s">
        <v>163</v>
      </c>
      <c r="B17" s="323">
        <v>0</v>
      </c>
      <c r="C17" s="324">
        <v>0</v>
      </c>
      <c r="D17" s="324">
        <v>0</v>
      </c>
      <c r="E17" s="324">
        <v>0</v>
      </c>
      <c r="F17" s="325">
        <v>0</v>
      </c>
      <c r="G17" s="326">
        <v>0</v>
      </c>
      <c r="H17" s="324">
        <v>0</v>
      </c>
      <c r="I17" s="327">
        <v>0</v>
      </c>
      <c r="J17" s="328">
        <v>0</v>
      </c>
      <c r="K17" s="324">
        <v>0</v>
      </c>
      <c r="L17" s="324">
        <v>0</v>
      </c>
      <c r="M17" s="324">
        <v>0</v>
      </c>
      <c r="N17" s="325">
        <v>0</v>
      </c>
      <c r="O17" s="326">
        <v>0</v>
      </c>
      <c r="P17" s="324">
        <v>0</v>
      </c>
      <c r="Q17" s="329">
        <v>0</v>
      </c>
    </row>
    <row r="18" spans="1:17" ht="19.5" customHeight="1">
      <c r="A18" s="330" t="s">
        <v>208</v>
      </c>
      <c r="B18" s="331">
        <v>0</v>
      </c>
      <c r="C18" s="332">
        <v>0</v>
      </c>
      <c r="D18" s="332">
        <v>0</v>
      </c>
      <c r="E18" s="332">
        <v>0</v>
      </c>
      <c r="F18" s="333">
        <v>0</v>
      </c>
      <c r="G18" s="334">
        <v>0</v>
      </c>
      <c r="H18" s="332">
        <v>0</v>
      </c>
      <c r="I18" s="334">
        <v>0</v>
      </c>
      <c r="J18" s="335">
        <v>0</v>
      </c>
      <c r="K18" s="332">
        <v>0</v>
      </c>
      <c r="L18" s="332">
        <v>0</v>
      </c>
      <c r="M18" s="332">
        <v>0</v>
      </c>
      <c r="N18" s="333">
        <v>0</v>
      </c>
      <c r="O18" s="334">
        <v>0</v>
      </c>
      <c r="P18" s="332">
        <v>0</v>
      </c>
      <c r="Q18" s="336">
        <v>0</v>
      </c>
    </row>
    <row r="19" spans="1:17" ht="19.5" customHeight="1">
      <c r="A19" s="322" t="s">
        <v>164</v>
      </c>
      <c r="B19" s="323">
        <v>0</v>
      </c>
      <c r="C19" s="316">
        <v>0</v>
      </c>
      <c r="D19" s="316">
        <v>0</v>
      </c>
      <c r="E19" s="316">
        <v>0</v>
      </c>
      <c r="F19" s="317">
        <v>0</v>
      </c>
      <c r="G19" s="318">
        <v>0</v>
      </c>
      <c r="H19" s="316">
        <v>0</v>
      </c>
      <c r="I19" s="319">
        <v>0</v>
      </c>
      <c r="J19" s="328">
        <v>0</v>
      </c>
      <c r="K19" s="316">
        <v>0</v>
      </c>
      <c r="L19" s="316">
        <v>0</v>
      </c>
      <c r="M19" s="316">
        <v>0</v>
      </c>
      <c r="N19" s="317">
        <v>0</v>
      </c>
      <c r="O19" s="318">
        <v>0</v>
      </c>
      <c r="P19" s="316">
        <v>0</v>
      </c>
      <c r="Q19" s="321">
        <v>0</v>
      </c>
    </row>
    <row r="20" spans="1:17" ht="19.5" customHeight="1">
      <c r="A20" s="322" t="s">
        <v>165</v>
      </c>
      <c r="B20" s="323">
        <v>0</v>
      </c>
      <c r="C20" s="324">
        <v>0</v>
      </c>
      <c r="D20" s="324">
        <v>0</v>
      </c>
      <c r="E20" s="324">
        <v>0</v>
      </c>
      <c r="F20" s="325">
        <v>0</v>
      </c>
      <c r="G20" s="326">
        <v>0</v>
      </c>
      <c r="H20" s="324">
        <v>0</v>
      </c>
      <c r="I20" s="327">
        <v>0</v>
      </c>
      <c r="J20" s="328">
        <v>0</v>
      </c>
      <c r="K20" s="324">
        <v>0</v>
      </c>
      <c r="L20" s="324">
        <v>0</v>
      </c>
      <c r="M20" s="324">
        <v>0</v>
      </c>
      <c r="N20" s="325">
        <v>0</v>
      </c>
      <c r="O20" s="326">
        <v>0</v>
      </c>
      <c r="P20" s="324">
        <v>0</v>
      </c>
      <c r="Q20" s="329">
        <v>0</v>
      </c>
    </row>
    <row r="21" spans="1:17" ht="19.5" customHeight="1">
      <c r="A21" s="322" t="s">
        <v>166</v>
      </c>
      <c r="B21" s="323">
        <v>1980</v>
      </c>
      <c r="C21" s="324">
        <v>108</v>
      </c>
      <c r="D21" s="324">
        <v>2088</v>
      </c>
      <c r="E21" s="324">
        <v>305</v>
      </c>
      <c r="F21" s="325">
        <v>2393</v>
      </c>
      <c r="G21" s="326">
        <v>671684</v>
      </c>
      <c r="H21" s="324">
        <v>386508</v>
      </c>
      <c r="I21" s="327">
        <v>1058192</v>
      </c>
      <c r="J21" s="328">
        <v>9853</v>
      </c>
      <c r="K21" s="324">
        <v>545</v>
      </c>
      <c r="L21" s="324">
        <v>10398</v>
      </c>
      <c r="M21" s="324">
        <v>1035</v>
      </c>
      <c r="N21" s="325">
        <v>11433</v>
      </c>
      <c r="O21" s="326">
        <v>6746</v>
      </c>
      <c r="P21" s="324">
        <v>2918</v>
      </c>
      <c r="Q21" s="329">
        <v>9664</v>
      </c>
    </row>
    <row r="22" spans="1:17" ht="19.5" customHeight="1">
      <c r="A22" s="322" t="s">
        <v>167</v>
      </c>
      <c r="B22" s="323">
        <v>2213</v>
      </c>
      <c r="C22" s="324">
        <v>153</v>
      </c>
      <c r="D22" s="324">
        <v>2366</v>
      </c>
      <c r="E22" s="324">
        <v>748</v>
      </c>
      <c r="F22" s="325">
        <v>3114</v>
      </c>
      <c r="G22" s="326">
        <v>852593</v>
      </c>
      <c r="H22" s="324">
        <v>465324</v>
      </c>
      <c r="I22" s="327">
        <v>1317917</v>
      </c>
      <c r="J22" s="328">
        <v>12575</v>
      </c>
      <c r="K22" s="324">
        <v>717</v>
      </c>
      <c r="L22" s="324">
        <v>13292</v>
      </c>
      <c r="M22" s="324">
        <v>1740</v>
      </c>
      <c r="N22" s="325">
        <v>15032</v>
      </c>
      <c r="O22" s="326">
        <v>8215</v>
      </c>
      <c r="P22" s="324">
        <v>2605</v>
      </c>
      <c r="Q22" s="329">
        <v>10820</v>
      </c>
    </row>
    <row r="23" spans="1:17" ht="19.5" customHeight="1">
      <c r="A23" s="322" t="s">
        <v>168</v>
      </c>
      <c r="B23" s="323">
        <v>0</v>
      </c>
      <c r="C23" s="324">
        <v>0</v>
      </c>
      <c r="D23" s="324">
        <v>0</v>
      </c>
      <c r="E23" s="324">
        <v>0</v>
      </c>
      <c r="F23" s="325">
        <v>0</v>
      </c>
      <c r="G23" s="326">
        <v>0</v>
      </c>
      <c r="H23" s="324">
        <v>0</v>
      </c>
      <c r="I23" s="327">
        <v>0</v>
      </c>
      <c r="J23" s="328">
        <v>0</v>
      </c>
      <c r="K23" s="324">
        <v>0</v>
      </c>
      <c r="L23" s="324">
        <v>0</v>
      </c>
      <c r="M23" s="324">
        <v>0</v>
      </c>
      <c r="N23" s="325">
        <v>0</v>
      </c>
      <c r="O23" s="326">
        <v>0</v>
      </c>
      <c r="P23" s="324">
        <v>0</v>
      </c>
      <c r="Q23" s="329">
        <v>0</v>
      </c>
    </row>
    <row r="24" spans="1:17" ht="19.5" customHeight="1">
      <c r="A24" s="322" t="s">
        <v>169</v>
      </c>
      <c r="B24" s="323">
        <v>0</v>
      </c>
      <c r="C24" s="324">
        <v>0</v>
      </c>
      <c r="D24" s="324">
        <v>0</v>
      </c>
      <c r="E24" s="324">
        <v>0</v>
      </c>
      <c r="F24" s="325">
        <v>0</v>
      </c>
      <c r="G24" s="326">
        <v>0</v>
      </c>
      <c r="H24" s="324">
        <v>0</v>
      </c>
      <c r="I24" s="327">
        <v>0</v>
      </c>
      <c r="J24" s="328">
        <v>0</v>
      </c>
      <c r="K24" s="324">
        <v>0</v>
      </c>
      <c r="L24" s="324">
        <v>0</v>
      </c>
      <c r="M24" s="324">
        <v>0</v>
      </c>
      <c r="N24" s="325">
        <v>0</v>
      </c>
      <c r="O24" s="326">
        <v>0</v>
      </c>
      <c r="P24" s="324">
        <v>0</v>
      </c>
      <c r="Q24" s="329">
        <v>0</v>
      </c>
    </row>
    <row r="25" spans="1:17" ht="19.5" customHeight="1">
      <c r="A25" s="322" t="s">
        <v>170</v>
      </c>
      <c r="B25" s="323">
        <v>0</v>
      </c>
      <c r="C25" s="324">
        <v>0</v>
      </c>
      <c r="D25" s="324">
        <v>0</v>
      </c>
      <c r="E25" s="324">
        <v>0</v>
      </c>
      <c r="F25" s="325">
        <v>0</v>
      </c>
      <c r="G25" s="326">
        <v>0</v>
      </c>
      <c r="H25" s="324">
        <v>0</v>
      </c>
      <c r="I25" s="327">
        <v>0</v>
      </c>
      <c r="J25" s="328">
        <v>0</v>
      </c>
      <c r="K25" s="324">
        <v>0</v>
      </c>
      <c r="L25" s="324">
        <v>0</v>
      </c>
      <c r="M25" s="324">
        <v>0</v>
      </c>
      <c r="N25" s="325">
        <v>0</v>
      </c>
      <c r="O25" s="326">
        <v>0</v>
      </c>
      <c r="P25" s="324">
        <v>0</v>
      </c>
      <c r="Q25" s="329">
        <v>0</v>
      </c>
    </row>
    <row r="26" spans="1:17" ht="19.5" customHeight="1">
      <c r="A26" s="322" t="s">
        <v>171</v>
      </c>
      <c r="B26" s="323">
        <v>1982</v>
      </c>
      <c r="C26" s="324">
        <v>184</v>
      </c>
      <c r="D26" s="324">
        <v>2166</v>
      </c>
      <c r="E26" s="324">
        <v>647</v>
      </c>
      <c r="F26" s="325">
        <v>2813</v>
      </c>
      <c r="G26" s="326">
        <v>744273</v>
      </c>
      <c r="H26" s="324">
        <v>471975</v>
      </c>
      <c r="I26" s="327">
        <v>1216248</v>
      </c>
      <c r="J26" s="328">
        <v>9947</v>
      </c>
      <c r="K26" s="324">
        <v>637</v>
      </c>
      <c r="L26" s="324">
        <v>10584</v>
      </c>
      <c r="M26" s="324">
        <v>1148</v>
      </c>
      <c r="N26" s="325">
        <v>11732</v>
      </c>
      <c r="O26" s="326">
        <v>8483</v>
      </c>
      <c r="P26" s="324">
        <v>2686</v>
      </c>
      <c r="Q26" s="329">
        <v>11169</v>
      </c>
    </row>
    <row r="27" spans="1:17" ht="19.5" customHeight="1">
      <c r="A27" s="322" t="s">
        <v>209</v>
      </c>
      <c r="B27" s="323">
        <v>0</v>
      </c>
      <c r="C27" s="324">
        <v>0</v>
      </c>
      <c r="D27" s="324">
        <v>0</v>
      </c>
      <c r="E27" s="324">
        <v>0</v>
      </c>
      <c r="F27" s="325">
        <v>0</v>
      </c>
      <c r="G27" s="326">
        <v>0</v>
      </c>
      <c r="H27" s="324">
        <v>0</v>
      </c>
      <c r="I27" s="327">
        <v>0</v>
      </c>
      <c r="J27" s="328">
        <v>0</v>
      </c>
      <c r="K27" s="324">
        <v>0</v>
      </c>
      <c r="L27" s="324">
        <v>0</v>
      </c>
      <c r="M27" s="324">
        <v>0</v>
      </c>
      <c r="N27" s="325">
        <v>0</v>
      </c>
      <c r="O27" s="326">
        <v>0</v>
      </c>
      <c r="P27" s="324">
        <v>0</v>
      </c>
      <c r="Q27" s="329">
        <v>0</v>
      </c>
    </row>
    <row r="28" spans="1:17" ht="19.5" customHeight="1">
      <c r="A28" s="322" t="s">
        <v>173</v>
      </c>
      <c r="B28" s="323">
        <v>0</v>
      </c>
      <c r="C28" s="324">
        <v>0</v>
      </c>
      <c r="D28" s="324">
        <v>0</v>
      </c>
      <c r="E28" s="324">
        <v>0</v>
      </c>
      <c r="F28" s="325">
        <v>0</v>
      </c>
      <c r="G28" s="326">
        <v>0</v>
      </c>
      <c r="H28" s="324">
        <v>0</v>
      </c>
      <c r="I28" s="327">
        <v>0</v>
      </c>
      <c r="J28" s="328">
        <v>0</v>
      </c>
      <c r="K28" s="324">
        <v>0</v>
      </c>
      <c r="L28" s="324">
        <v>0</v>
      </c>
      <c r="M28" s="324">
        <v>0</v>
      </c>
      <c r="N28" s="325">
        <v>0</v>
      </c>
      <c r="O28" s="326">
        <v>0</v>
      </c>
      <c r="P28" s="324">
        <v>0</v>
      </c>
      <c r="Q28" s="329">
        <v>0</v>
      </c>
    </row>
    <row r="29" spans="1:17" ht="19.5" customHeight="1">
      <c r="A29" s="322" t="s">
        <v>174</v>
      </c>
      <c r="B29" s="323">
        <v>0</v>
      </c>
      <c r="C29" s="324">
        <v>0</v>
      </c>
      <c r="D29" s="324">
        <v>0</v>
      </c>
      <c r="E29" s="324">
        <v>0</v>
      </c>
      <c r="F29" s="325">
        <v>0</v>
      </c>
      <c r="G29" s="326">
        <v>0</v>
      </c>
      <c r="H29" s="324">
        <v>0</v>
      </c>
      <c r="I29" s="327">
        <v>0</v>
      </c>
      <c r="J29" s="328">
        <v>0</v>
      </c>
      <c r="K29" s="324">
        <v>0</v>
      </c>
      <c r="L29" s="324">
        <v>0</v>
      </c>
      <c r="M29" s="324">
        <v>0</v>
      </c>
      <c r="N29" s="325">
        <v>0</v>
      </c>
      <c r="O29" s="326">
        <v>0</v>
      </c>
      <c r="P29" s="324">
        <v>0</v>
      </c>
      <c r="Q29" s="329">
        <v>0</v>
      </c>
    </row>
    <row r="30" spans="1:17" ht="19.5" customHeight="1">
      <c r="A30" s="322" t="s">
        <v>175</v>
      </c>
      <c r="B30" s="323">
        <v>0</v>
      </c>
      <c r="C30" s="324">
        <v>0</v>
      </c>
      <c r="D30" s="324">
        <v>0</v>
      </c>
      <c r="E30" s="324">
        <v>0</v>
      </c>
      <c r="F30" s="325">
        <v>0</v>
      </c>
      <c r="G30" s="326">
        <v>0</v>
      </c>
      <c r="H30" s="324">
        <v>0</v>
      </c>
      <c r="I30" s="327">
        <v>0</v>
      </c>
      <c r="J30" s="328">
        <v>0</v>
      </c>
      <c r="K30" s="324">
        <v>0</v>
      </c>
      <c r="L30" s="324">
        <v>0</v>
      </c>
      <c r="M30" s="324">
        <v>0</v>
      </c>
      <c r="N30" s="325">
        <v>0</v>
      </c>
      <c r="O30" s="326">
        <v>0</v>
      </c>
      <c r="P30" s="324">
        <v>0</v>
      </c>
      <c r="Q30" s="329">
        <v>0</v>
      </c>
    </row>
    <row r="31" spans="1:17" ht="19.5" customHeight="1">
      <c r="A31" s="322" t="s">
        <v>176</v>
      </c>
      <c r="B31" s="323">
        <v>0</v>
      </c>
      <c r="C31" s="324">
        <v>0</v>
      </c>
      <c r="D31" s="324">
        <v>0</v>
      </c>
      <c r="E31" s="324">
        <v>0</v>
      </c>
      <c r="F31" s="325">
        <v>0</v>
      </c>
      <c r="G31" s="326">
        <v>0</v>
      </c>
      <c r="H31" s="324">
        <v>0</v>
      </c>
      <c r="I31" s="327">
        <v>0</v>
      </c>
      <c r="J31" s="328">
        <v>0</v>
      </c>
      <c r="K31" s="324">
        <v>0</v>
      </c>
      <c r="L31" s="324">
        <v>0</v>
      </c>
      <c r="M31" s="324">
        <v>0</v>
      </c>
      <c r="N31" s="325">
        <v>0</v>
      </c>
      <c r="O31" s="326">
        <v>0</v>
      </c>
      <c r="P31" s="324">
        <v>0</v>
      </c>
      <c r="Q31" s="329">
        <v>0</v>
      </c>
    </row>
    <row r="32" spans="1:17" ht="19.5" customHeight="1">
      <c r="A32" s="322" t="s">
        <v>177</v>
      </c>
      <c r="B32" s="323">
        <v>1767</v>
      </c>
      <c r="C32" s="324">
        <v>432</v>
      </c>
      <c r="D32" s="324">
        <v>2199</v>
      </c>
      <c r="E32" s="324">
        <v>305</v>
      </c>
      <c r="F32" s="325">
        <v>2504</v>
      </c>
      <c r="G32" s="326">
        <v>599090</v>
      </c>
      <c r="H32" s="324">
        <v>584763</v>
      </c>
      <c r="I32" s="327">
        <v>1183853</v>
      </c>
      <c r="J32" s="328">
        <v>8485</v>
      </c>
      <c r="K32" s="324">
        <v>1156</v>
      </c>
      <c r="L32" s="324">
        <v>9641</v>
      </c>
      <c r="M32" s="324">
        <v>1031</v>
      </c>
      <c r="N32" s="325">
        <v>10672</v>
      </c>
      <c r="O32" s="326">
        <v>5765</v>
      </c>
      <c r="P32" s="324">
        <v>3407</v>
      </c>
      <c r="Q32" s="329">
        <v>9172</v>
      </c>
    </row>
    <row r="33" spans="1:17" ht="19.5" customHeight="1">
      <c r="A33" s="322" t="s">
        <v>178</v>
      </c>
      <c r="B33" s="323">
        <v>0</v>
      </c>
      <c r="C33" s="324">
        <v>0</v>
      </c>
      <c r="D33" s="324">
        <v>0</v>
      </c>
      <c r="E33" s="324">
        <v>0</v>
      </c>
      <c r="F33" s="325">
        <v>0</v>
      </c>
      <c r="G33" s="326">
        <v>0</v>
      </c>
      <c r="H33" s="324">
        <v>0</v>
      </c>
      <c r="I33" s="327">
        <v>0</v>
      </c>
      <c r="J33" s="328">
        <v>0</v>
      </c>
      <c r="K33" s="324">
        <v>0</v>
      </c>
      <c r="L33" s="324">
        <v>0</v>
      </c>
      <c r="M33" s="324">
        <v>0</v>
      </c>
      <c r="N33" s="325">
        <v>0</v>
      </c>
      <c r="O33" s="326">
        <v>0</v>
      </c>
      <c r="P33" s="324">
        <v>0</v>
      </c>
      <c r="Q33" s="329">
        <v>0</v>
      </c>
    </row>
    <row r="34" spans="1:17" ht="19.5" customHeight="1">
      <c r="A34" s="322" t="s">
        <v>179</v>
      </c>
      <c r="B34" s="323">
        <v>0</v>
      </c>
      <c r="C34" s="324">
        <v>0</v>
      </c>
      <c r="D34" s="324">
        <v>0</v>
      </c>
      <c r="E34" s="324">
        <v>0</v>
      </c>
      <c r="F34" s="325">
        <v>0</v>
      </c>
      <c r="G34" s="326">
        <v>0</v>
      </c>
      <c r="H34" s="324">
        <v>0</v>
      </c>
      <c r="I34" s="327">
        <v>0</v>
      </c>
      <c r="J34" s="328">
        <v>0</v>
      </c>
      <c r="K34" s="324">
        <v>0</v>
      </c>
      <c r="L34" s="324">
        <v>0</v>
      </c>
      <c r="M34" s="324">
        <v>0</v>
      </c>
      <c r="N34" s="325">
        <v>0</v>
      </c>
      <c r="O34" s="326">
        <v>0</v>
      </c>
      <c r="P34" s="324">
        <v>0</v>
      </c>
      <c r="Q34" s="329">
        <v>0</v>
      </c>
    </row>
    <row r="35" spans="1:17" ht="19.5" customHeight="1">
      <c r="A35" s="322" t="s">
        <v>180</v>
      </c>
      <c r="B35" s="323">
        <v>0</v>
      </c>
      <c r="C35" s="324">
        <v>0</v>
      </c>
      <c r="D35" s="324">
        <v>0</v>
      </c>
      <c r="E35" s="324">
        <v>0</v>
      </c>
      <c r="F35" s="325">
        <v>0</v>
      </c>
      <c r="G35" s="326">
        <v>0</v>
      </c>
      <c r="H35" s="324">
        <v>0</v>
      </c>
      <c r="I35" s="327">
        <v>0</v>
      </c>
      <c r="J35" s="328">
        <v>0</v>
      </c>
      <c r="K35" s="324">
        <v>0</v>
      </c>
      <c r="L35" s="324">
        <v>0</v>
      </c>
      <c r="M35" s="324">
        <v>0</v>
      </c>
      <c r="N35" s="325">
        <v>0</v>
      </c>
      <c r="O35" s="326">
        <v>0</v>
      </c>
      <c r="P35" s="324">
        <v>0</v>
      </c>
      <c r="Q35" s="329">
        <v>0</v>
      </c>
    </row>
    <row r="36" spans="1:17" ht="19.5" customHeight="1">
      <c r="A36" s="322" t="s">
        <v>181</v>
      </c>
      <c r="B36" s="323">
        <v>0</v>
      </c>
      <c r="C36" s="324">
        <v>0</v>
      </c>
      <c r="D36" s="324">
        <v>0</v>
      </c>
      <c r="E36" s="324">
        <v>0</v>
      </c>
      <c r="F36" s="325">
        <v>0</v>
      </c>
      <c r="G36" s="326">
        <v>0</v>
      </c>
      <c r="H36" s="324">
        <v>0</v>
      </c>
      <c r="I36" s="327">
        <v>0</v>
      </c>
      <c r="J36" s="328">
        <v>0</v>
      </c>
      <c r="K36" s="324">
        <v>0</v>
      </c>
      <c r="L36" s="324">
        <v>0</v>
      </c>
      <c r="M36" s="324">
        <v>0</v>
      </c>
      <c r="N36" s="325">
        <v>0</v>
      </c>
      <c r="O36" s="326">
        <v>0</v>
      </c>
      <c r="P36" s="324">
        <v>0</v>
      </c>
      <c r="Q36" s="329">
        <v>0</v>
      </c>
    </row>
    <row r="37" spans="1:17" ht="19.5" customHeight="1">
      <c r="A37" s="322" t="s">
        <v>182</v>
      </c>
      <c r="B37" s="323">
        <v>0</v>
      </c>
      <c r="C37" s="324">
        <v>0</v>
      </c>
      <c r="D37" s="324">
        <v>0</v>
      </c>
      <c r="E37" s="324">
        <v>0</v>
      </c>
      <c r="F37" s="325">
        <v>0</v>
      </c>
      <c r="G37" s="326">
        <v>0</v>
      </c>
      <c r="H37" s="324">
        <v>0</v>
      </c>
      <c r="I37" s="327">
        <v>0</v>
      </c>
      <c r="J37" s="328">
        <v>0</v>
      </c>
      <c r="K37" s="324">
        <v>0</v>
      </c>
      <c r="L37" s="324">
        <v>0</v>
      </c>
      <c r="M37" s="324">
        <v>0</v>
      </c>
      <c r="N37" s="325">
        <v>0</v>
      </c>
      <c r="O37" s="326">
        <v>0</v>
      </c>
      <c r="P37" s="324">
        <v>0</v>
      </c>
      <c r="Q37" s="329">
        <v>0</v>
      </c>
    </row>
    <row r="38" spans="1:17" ht="19.5" customHeight="1">
      <c r="A38" s="322" t="s">
        <v>183</v>
      </c>
      <c r="B38" s="323">
        <v>0</v>
      </c>
      <c r="C38" s="324">
        <v>0</v>
      </c>
      <c r="D38" s="324">
        <v>0</v>
      </c>
      <c r="E38" s="324">
        <v>0</v>
      </c>
      <c r="F38" s="325">
        <v>0</v>
      </c>
      <c r="G38" s="326">
        <v>0</v>
      </c>
      <c r="H38" s="324">
        <v>0</v>
      </c>
      <c r="I38" s="327">
        <v>0</v>
      </c>
      <c r="J38" s="328">
        <v>0</v>
      </c>
      <c r="K38" s="324">
        <v>0</v>
      </c>
      <c r="L38" s="324">
        <v>0</v>
      </c>
      <c r="M38" s="324">
        <v>0</v>
      </c>
      <c r="N38" s="325">
        <v>0</v>
      </c>
      <c r="O38" s="326">
        <v>0</v>
      </c>
      <c r="P38" s="324">
        <v>0</v>
      </c>
      <c r="Q38" s="329">
        <v>0</v>
      </c>
    </row>
    <row r="39" spans="1:17" ht="19.5" customHeight="1">
      <c r="A39" s="322" t="s">
        <v>184</v>
      </c>
      <c r="B39" s="323">
        <v>0</v>
      </c>
      <c r="C39" s="324">
        <v>0</v>
      </c>
      <c r="D39" s="324">
        <v>0</v>
      </c>
      <c r="E39" s="324">
        <v>0</v>
      </c>
      <c r="F39" s="325">
        <v>0</v>
      </c>
      <c r="G39" s="326">
        <v>0</v>
      </c>
      <c r="H39" s="324">
        <v>0</v>
      </c>
      <c r="I39" s="327">
        <v>0</v>
      </c>
      <c r="J39" s="328">
        <v>0</v>
      </c>
      <c r="K39" s="324">
        <v>0</v>
      </c>
      <c r="L39" s="324">
        <v>0</v>
      </c>
      <c r="M39" s="324">
        <v>0</v>
      </c>
      <c r="N39" s="325">
        <v>0</v>
      </c>
      <c r="O39" s="326">
        <v>0</v>
      </c>
      <c r="P39" s="324">
        <v>0</v>
      </c>
      <c r="Q39" s="329">
        <v>0</v>
      </c>
    </row>
    <row r="40" spans="1:17" ht="19.5" customHeight="1">
      <c r="A40" s="322" t="s">
        <v>185</v>
      </c>
      <c r="B40" s="323">
        <v>0</v>
      </c>
      <c r="C40" s="324">
        <v>0</v>
      </c>
      <c r="D40" s="324">
        <v>0</v>
      </c>
      <c r="E40" s="324">
        <v>0</v>
      </c>
      <c r="F40" s="325">
        <v>0</v>
      </c>
      <c r="G40" s="326">
        <v>0</v>
      </c>
      <c r="H40" s="324">
        <v>0</v>
      </c>
      <c r="I40" s="327">
        <v>0</v>
      </c>
      <c r="J40" s="328">
        <v>0</v>
      </c>
      <c r="K40" s="324">
        <v>0</v>
      </c>
      <c r="L40" s="324">
        <v>0</v>
      </c>
      <c r="M40" s="324">
        <v>0</v>
      </c>
      <c r="N40" s="325">
        <v>0</v>
      </c>
      <c r="O40" s="326">
        <v>0</v>
      </c>
      <c r="P40" s="324">
        <v>0</v>
      </c>
      <c r="Q40" s="329">
        <v>0</v>
      </c>
    </row>
    <row r="41" spans="1:17" ht="19.5" customHeight="1">
      <c r="A41" s="322" t="s">
        <v>186</v>
      </c>
      <c r="B41" s="323">
        <v>0</v>
      </c>
      <c r="C41" s="324">
        <v>0</v>
      </c>
      <c r="D41" s="324">
        <v>0</v>
      </c>
      <c r="E41" s="324">
        <v>0</v>
      </c>
      <c r="F41" s="325">
        <v>0</v>
      </c>
      <c r="G41" s="326">
        <v>0</v>
      </c>
      <c r="H41" s="324">
        <v>0</v>
      </c>
      <c r="I41" s="327">
        <v>0</v>
      </c>
      <c r="J41" s="328">
        <v>0</v>
      </c>
      <c r="K41" s="324">
        <v>0</v>
      </c>
      <c r="L41" s="324">
        <v>0</v>
      </c>
      <c r="M41" s="324">
        <v>0</v>
      </c>
      <c r="N41" s="325">
        <v>0</v>
      </c>
      <c r="O41" s="326">
        <v>0</v>
      </c>
      <c r="P41" s="324">
        <v>0</v>
      </c>
      <c r="Q41" s="329">
        <v>0</v>
      </c>
    </row>
    <row r="42" spans="1:17" ht="19.5" customHeight="1">
      <c r="A42" s="322" t="s">
        <v>187</v>
      </c>
      <c r="B42" s="323">
        <v>0</v>
      </c>
      <c r="C42" s="324">
        <v>0</v>
      </c>
      <c r="D42" s="324">
        <v>0</v>
      </c>
      <c r="E42" s="324">
        <v>0</v>
      </c>
      <c r="F42" s="325">
        <v>0</v>
      </c>
      <c r="G42" s="326">
        <v>0</v>
      </c>
      <c r="H42" s="324">
        <v>0</v>
      </c>
      <c r="I42" s="327">
        <v>0</v>
      </c>
      <c r="J42" s="328">
        <v>0</v>
      </c>
      <c r="K42" s="324">
        <v>0</v>
      </c>
      <c r="L42" s="324">
        <v>0</v>
      </c>
      <c r="M42" s="324">
        <v>0</v>
      </c>
      <c r="N42" s="325">
        <v>0</v>
      </c>
      <c r="O42" s="326">
        <v>0</v>
      </c>
      <c r="P42" s="324">
        <v>0</v>
      </c>
      <c r="Q42" s="329">
        <v>0</v>
      </c>
    </row>
    <row r="43" spans="1:17" ht="19.5" customHeight="1">
      <c r="A43" s="322" t="s">
        <v>188</v>
      </c>
      <c r="B43" s="323">
        <v>0</v>
      </c>
      <c r="C43" s="324">
        <v>0</v>
      </c>
      <c r="D43" s="324">
        <v>0</v>
      </c>
      <c r="E43" s="324">
        <v>0</v>
      </c>
      <c r="F43" s="325">
        <v>0</v>
      </c>
      <c r="G43" s="326">
        <v>0</v>
      </c>
      <c r="H43" s="324">
        <v>0</v>
      </c>
      <c r="I43" s="327">
        <v>0</v>
      </c>
      <c r="J43" s="328">
        <v>0</v>
      </c>
      <c r="K43" s="324">
        <v>0</v>
      </c>
      <c r="L43" s="324">
        <v>0</v>
      </c>
      <c r="M43" s="324">
        <v>0</v>
      </c>
      <c r="N43" s="325">
        <v>0</v>
      </c>
      <c r="O43" s="326">
        <v>0</v>
      </c>
      <c r="P43" s="324">
        <v>0</v>
      </c>
      <c r="Q43" s="329">
        <v>0</v>
      </c>
    </row>
    <row r="44" spans="1:17" ht="19.5" customHeight="1">
      <c r="A44" s="322" t="s">
        <v>189</v>
      </c>
      <c r="B44" s="323">
        <v>0</v>
      </c>
      <c r="C44" s="324">
        <v>0</v>
      </c>
      <c r="D44" s="324">
        <v>0</v>
      </c>
      <c r="E44" s="324">
        <v>0</v>
      </c>
      <c r="F44" s="325">
        <v>0</v>
      </c>
      <c r="G44" s="326">
        <v>0</v>
      </c>
      <c r="H44" s="324">
        <v>0</v>
      </c>
      <c r="I44" s="327">
        <v>0</v>
      </c>
      <c r="J44" s="328">
        <v>0</v>
      </c>
      <c r="K44" s="324">
        <v>0</v>
      </c>
      <c r="L44" s="324">
        <v>0</v>
      </c>
      <c r="M44" s="324">
        <v>0</v>
      </c>
      <c r="N44" s="325">
        <v>0</v>
      </c>
      <c r="O44" s="326">
        <v>0</v>
      </c>
      <c r="P44" s="324">
        <v>0</v>
      </c>
      <c r="Q44" s="329">
        <v>0</v>
      </c>
    </row>
    <row r="45" spans="1:17" ht="19.5" customHeight="1" thickBot="1">
      <c r="A45" s="337" t="s">
        <v>190</v>
      </c>
      <c r="B45" s="338">
        <v>0</v>
      </c>
      <c r="C45" s="339">
        <v>0</v>
      </c>
      <c r="D45" s="339">
        <v>0</v>
      </c>
      <c r="E45" s="339">
        <v>0</v>
      </c>
      <c r="F45" s="340">
        <v>0</v>
      </c>
      <c r="G45" s="341">
        <v>0</v>
      </c>
      <c r="H45" s="339">
        <v>0</v>
      </c>
      <c r="I45" s="342">
        <v>0</v>
      </c>
      <c r="J45" s="343">
        <v>0</v>
      </c>
      <c r="K45" s="339">
        <v>0</v>
      </c>
      <c r="L45" s="339">
        <v>0</v>
      </c>
      <c r="M45" s="339">
        <v>0</v>
      </c>
      <c r="N45" s="340">
        <v>0</v>
      </c>
      <c r="O45" s="341">
        <v>0</v>
      </c>
      <c r="P45" s="339">
        <v>0</v>
      </c>
      <c r="Q45" s="344">
        <v>0</v>
      </c>
    </row>
    <row r="46" spans="1:17" s="267" customFormat="1" ht="19.5" customHeight="1" thickBot="1">
      <c r="A46" s="256" t="s">
        <v>210</v>
      </c>
      <c r="B46" s="257">
        <v>67528</v>
      </c>
      <c r="C46" s="258">
        <v>11981</v>
      </c>
      <c r="D46" s="258">
        <v>79509</v>
      </c>
      <c r="E46" s="258">
        <v>11534</v>
      </c>
      <c r="F46" s="259">
        <v>91043</v>
      </c>
      <c r="G46" s="257">
        <v>19578795</v>
      </c>
      <c r="H46" s="258">
        <v>20318414</v>
      </c>
      <c r="I46" s="345">
        <v>39897209</v>
      </c>
      <c r="J46" s="346">
        <v>311890</v>
      </c>
      <c r="K46" s="258">
        <v>35706</v>
      </c>
      <c r="L46" s="258">
        <v>347596</v>
      </c>
      <c r="M46" s="258">
        <v>23244</v>
      </c>
      <c r="N46" s="259">
        <v>370840</v>
      </c>
      <c r="O46" s="257">
        <v>206591</v>
      </c>
      <c r="P46" s="258">
        <v>101031</v>
      </c>
      <c r="Q46" s="347">
        <v>307622</v>
      </c>
    </row>
    <row r="47" spans="1:17" s="267" customFormat="1" ht="19.5" customHeight="1" thickBot="1">
      <c r="A47" s="256" t="s">
        <v>211</v>
      </c>
      <c r="B47" s="257">
        <v>7942</v>
      </c>
      <c r="C47" s="258">
        <v>877</v>
      </c>
      <c r="D47" s="258">
        <v>8819</v>
      </c>
      <c r="E47" s="258">
        <v>2005</v>
      </c>
      <c r="F47" s="259">
        <v>10824</v>
      </c>
      <c r="G47" s="257">
        <v>2867640</v>
      </c>
      <c r="H47" s="258">
        <v>1908570</v>
      </c>
      <c r="I47" s="260">
        <v>4776210</v>
      </c>
      <c r="J47" s="346">
        <v>40860</v>
      </c>
      <c r="K47" s="258">
        <v>3055</v>
      </c>
      <c r="L47" s="258">
        <v>43915</v>
      </c>
      <c r="M47" s="258">
        <v>4954</v>
      </c>
      <c r="N47" s="259">
        <v>48869</v>
      </c>
      <c r="O47" s="257">
        <v>29209</v>
      </c>
      <c r="P47" s="258">
        <v>11616</v>
      </c>
      <c r="Q47" s="348">
        <v>40825</v>
      </c>
    </row>
    <row r="48" spans="1:17" s="279" customFormat="1" ht="19.5" customHeight="1" thickBot="1">
      <c r="A48" s="268" t="s">
        <v>212</v>
      </c>
      <c r="B48" s="269">
        <v>75470</v>
      </c>
      <c r="C48" s="270">
        <v>12858</v>
      </c>
      <c r="D48" s="270">
        <v>88328</v>
      </c>
      <c r="E48" s="270">
        <v>13539</v>
      </c>
      <c r="F48" s="271">
        <v>101867</v>
      </c>
      <c r="G48" s="269">
        <v>22446435</v>
      </c>
      <c r="H48" s="270">
        <v>22226984</v>
      </c>
      <c r="I48" s="272">
        <v>44673419</v>
      </c>
      <c r="J48" s="349">
        <v>352750</v>
      </c>
      <c r="K48" s="270">
        <v>38761</v>
      </c>
      <c r="L48" s="270">
        <v>391511</v>
      </c>
      <c r="M48" s="270">
        <v>28198</v>
      </c>
      <c r="N48" s="271">
        <v>419709</v>
      </c>
      <c r="O48" s="269">
        <v>235800</v>
      </c>
      <c r="P48" s="270">
        <v>112647</v>
      </c>
      <c r="Q48" s="350">
        <v>348447</v>
      </c>
    </row>
  </sheetData>
  <mergeCells count="17">
    <mergeCell ref="B5:D5"/>
    <mergeCell ref="I5:I6"/>
    <mergeCell ref="A3:A6"/>
    <mergeCell ref="J4:N4"/>
    <mergeCell ref="O4:Q4"/>
    <mergeCell ref="J5:L5"/>
    <mergeCell ref="M5:M6"/>
    <mergeCell ref="N5:N6"/>
    <mergeCell ref="O5:O6"/>
    <mergeCell ref="B4:F4"/>
    <mergeCell ref="Q5:Q6"/>
    <mergeCell ref="E5:E6"/>
    <mergeCell ref="F5:F6"/>
    <mergeCell ref="H5:H6"/>
    <mergeCell ref="G5:G6"/>
    <mergeCell ref="G4:I4"/>
    <mergeCell ref="P5:P6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5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75390625" style="267" customWidth="1"/>
    <col min="2" max="17" width="17.25390625" style="284" customWidth="1"/>
    <col min="18" max="16384" width="8.00390625" style="284" customWidth="1"/>
  </cols>
  <sheetData>
    <row r="1" spans="1:17" s="281" customFormat="1" ht="26.25" customHeight="1">
      <c r="A1" s="280" t="s">
        <v>226</v>
      </c>
      <c r="C1" s="280"/>
      <c r="D1" s="280"/>
      <c r="E1" s="280"/>
      <c r="F1" s="280"/>
      <c r="G1" s="282"/>
      <c r="H1" s="282"/>
      <c r="I1" s="282"/>
      <c r="K1" s="280"/>
      <c r="L1" s="280"/>
      <c r="M1" s="280"/>
      <c r="N1" s="280"/>
      <c r="O1" s="282"/>
      <c r="P1" s="282"/>
      <c r="Q1" s="282"/>
    </row>
    <row r="2" spans="1:17" ht="13.5" customHeight="1" thickBot="1">
      <c r="A2" s="283"/>
      <c r="Q2" s="282" t="s">
        <v>195</v>
      </c>
    </row>
    <row r="3" spans="1:17" s="279" customFormat="1" ht="19.5" customHeight="1" thickBot="1">
      <c r="A3" s="285" t="s">
        <v>55</v>
      </c>
      <c r="B3" s="286" t="s">
        <v>214</v>
      </c>
      <c r="C3" s="287"/>
      <c r="D3" s="287"/>
      <c r="E3" s="287"/>
      <c r="F3" s="287"/>
      <c r="G3" s="287"/>
      <c r="H3" s="287"/>
      <c r="I3" s="287"/>
      <c r="J3" s="286"/>
      <c r="K3" s="287"/>
      <c r="L3" s="287"/>
      <c r="M3" s="287"/>
      <c r="N3" s="287"/>
      <c r="O3" s="287"/>
      <c r="P3" s="287"/>
      <c r="Q3" s="289"/>
    </row>
    <row r="4" spans="1:17" s="279" customFormat="1" ht="19.5" customHeight="1">
      <c r="A4" s="290"/>
      <c r="B4" s="286" t="s">
        <v>227</v>
      </c>
      <c r="C4" s="287"/>
      <c r="D4" s="287"/>
      <c r="E4" s="287"/>
      <c r="F4" s="287"/>
      <c r="G4" s="287"/>
      <c r="H4" s="287"/>
      <c r="I4" s="287"/>
      <c r="J4" s="286" t="s">
        <v>228</v>
      </c>
      <c r="K4" s="287"/>
      <c r="L4" s="287"/>
      <c r="M4" s="287"/>
      <c r="N4" s="287"/>
      <c r="O4" s="287"/>
      <c r="P4" s="287"/>
      <c r="Q4" s="289"/>
    </row>
    <row r="5" spans="1:17" s="296" customFormat="1" ht="19.5" customHeight="1">
      <c r="A5" s="290"/>
      <c r="B5" s="291" t="s">
        <v>229</v>
      </c>
      <c r="C5" s="292"/>
      <c r="D5" s="292"/>
      <c r="E5" s="292"/>
      <c r="F5" s="351" t="s">
        <v>230</v>
      </c>
      <c r="G5" s="292"/>
      <c r="H5" s="352"/>
      <c r="I5" s="353" t="s">
        <v>36</v>
      </c>
      <c r="J5" s="291" t="s">
        <v>229</v>
      </c>
      <c r="K5" s="292"/>
      <c r="L5" s="292"/>
      <c r="M5" s="292"/>
      <c r="N5" s="351" t="s">
        <v>230</v>
      </c>
      <c r="O5" s="292"/>
      <c r="P5" s="352"/>
      <c r="Q5" s="354" t="s">
        <v>36</v>
      </c>
    </row>
    <row r="6" spans="1:17" s="296" customFormat="1" ht="19.5" customHeight="1" thickBot="1">
      <c r="A6" s="304"/>
      <c r="B6" s="305" t="s">
        <v>223</v>
      </c>
      <c r="C6" s="306" t="s">
        <v>220</v>
      </c>
      <c r="D6" s="306" t="s">
        <v>224</v>
      </c>
      <c r="E6" s="355" t="s">
        <v>9</v>
      </c>
      <c r="F6" s="356" t="s">
        <v>221</v>
      </c>
      <c r="G6" s="357" t="s">
        <v>222</v>
      </c>
      <c r="H6" s="358" t="s">
        <v>9</v>
      </c>
      <c r="I6" s="359"/>
      <c r="J6" s="305" t="s">
        <v>223</v>
      </c>
      <c r="K6" s="306" t="s">
        <v>220</v>
      </c>
      <c r="L6" s="306" t="s">
        <v>224</v>
      </c>
      <c r="M6" s="355" t="s">
        <v>9</v>
      </c>
      <c r="N6" s="356" t="s">
        <v>221</v>
      </c>
      <c r="O6" s="357" t="s">
        <v>222</v>
      </c>
      <c r="P6" s="358" t="s">
        <v>9</v>
      </c>
      <c r="Q6" s="360"/>
    </row>
    <row r="7" spans="1:17" ht="19.5" customHeight="1">
      <c r="A7" s="314" t="s">
        <v>153</v>
      </c>
      <c r="B7" s="315">
        <v>1491176119</v>
      </c>
      <c r="C7" s="316">
        <v>27097843</v>
      </c>
      <c r="D7" s="316">
        <v>73795432</v>
      </c>
      <c r="E7" s="319">
        <v>1592069394</v>
      </c>
      <c r="F7" s="361">
        <v>163793619</v>
      </c>
      <c r="G7" s="316">
        <v>363697902</v>
      </c>
      <c r="H7" s="362">
        <v>527491521</v>
      </c>
      <c r="I7" s="363">
        <v>2119560915</v>
      </c>
      <c r="J7" s="315">
        <v>690856085</v>
      </c>
      <c r="K7" s="316">
        <v>17080198</v>
      </c>
      <c r="L7" s="316">
        <v>50567736</v>
      </c>
      <c r="M7" s="319">
        <v>758504019</v>
      </c>
      <c r="N7" s="361">
        <v>163787174</v>
      </c>
      <c r="O7" s="316">
        <v>362377932</v>
      </c>
      <c r="P7" s="362">
        <v>526165106</v>
      </c>
      <c r="Q7" s="364">
        <v>1284669125</v>
      </c>
    </row>
    <row r="8" spans="1:17" ht="19.5" customHeight="1">
      <c r="A8" s="322" t="s">
        <v>154</v>
      </c>
      <c r="B8" s="323">
        <v>163844962</v>
      </c>
      <c r="C8" s="324">
        <v>6446545</v>
      </c>
      <c r="D8" s="324">
        <v>10278240</v>
      </c>
      <c r="E8" s="327">
        <v>180569747</v>
      </c>
      <c r="F8" s="365">
        <v>26781895</v>
      </c>
      <c r="G8" s="324">
        <v>41937651</v>
      </c>
      <c r="H8" s="366">
        <v>68719546</v>
      </c>
      <c r="I8" s="367">
        <v>249289293</v>
      </c>
      <c r="J8" s="323">
        <v>78125474</v>
      </c>
      <c r="K8" s="324">
        <v>3915672</v>
      </c>
      <c r="L8" s="324">
        <v>7167860</v>
      </c>
      <c r="M8" s="327">
        <v>89209006</v>
      </c>
      <c r="N8" s="365">
        <v>26781895</v>
      </c>
      <c r="O8" s="324">
        <v>41770738</v>
      </c>
      <c r="P8" s="366">
        <v>68552633</v>
      </c>
      <c r="Q8" s="368">
        <v>157761639</v>
      </c>
    </row>
    <row r="9" spans="1:17" ht="19.5" customHeight="1">
      <c r="A9" s="322" t="s">
        <v>155</v>
      </c>
      <c r="B9" s="323">
        <v>265265745</v>
      </c>
      <c r="C9" s="324">
        <v>5757035</v>
      </c>
      <c r="D9" s="324">
        <v>12773346</v>
      </c>
      <c r="E9" s="327">
        <v>283796126</v>
      </c>
      <c r="F9" s="365">
        <v>34228395</v>
      </c>
      <c r="G9" s="324">
        <v>74795814</v>
      </c>
      <c r="H9" s="366">
        <v>109024209</v>
      </c>
      <c r="I9" s="367">
        <v>392820335</v>
      </c>
      <c r="J9" s="323">
        <v>130111640</v>
      </c>
      <c r="K9" s="324">
        <v>3732818</v>
      </c>
      <c r="L9" s="324">
        <v>8787061</v>
      </c>
      <c r="M9" s="327">
        <v>142631519</v>
      </c>
      <c r="N9" s="365">
        <v>34228117</v>
      </c>
      <c r="O9" s="324">
        <v>74724871</v>
      </c>
      <c r="P9" s="366">
        <v>108952988</v>
      </c>
      <c r="Q9" s="368">
        <v>251584507</v>
      </c>
    </row>
    <row r="10" spans="1:17" ht="19.5" customHeight="1">
      <c r="A10" s="322" t="s">
        <v>156</v>
      </c>
      <c r="B10" s="323">
        <v>156210739</v>
      </c>
      <c r="C10" s="324">
        <v>11838749</v>
      </c>
      <c r="D10" s="324">
        <v>16955914</v>
      </c>
      <c r="E10" s="327">
        <v>185005402</v>
      </c>
      <c r="F10" s="365">
        <v>24737166</v>
      </c>
      <c r="G10" s="324">
        <v>49229559</v>
      </c>
      <c r="H10" s="366">
        <v>73966725</v>
      </c>
      <c r="I10" s="367">
        <v>258972127</v>
      </c>
      <c r="J10" s="323">
        <v>79373414</v>
      </c>
      <c r="K10" s="324">
        <v>7752044</v>
      </c>
      <c r="L10" s="324">
        <v>11505540</v>
      </c>
      <c r="M10" s="327">
        <v>98630998</v>
      </c>
      <c r="N10" s="365">
        <v>24737003</v>
      </c>
      <c r="O10" s="324">
        <v>49131592</v>
      </c>
      <c r="P10" s="366">
        <v>73868595</v>
      </c>
      <c r="Q10" s="368">
        <v>172499593</v>
      </c>
    </row>
    <row r="11" spans="1:17" ht="19.5" customHeight="1">
      <c r="A11" s="322" t="s">
        <v>157</v>
      </c>
      <c r="B11" s="323">
        <v>423546003</v>
      </c>
      <c r="C11" s="324">
        <v>19469107</v>
      </c>
      <c r="D11" s="324">
        <v>39755476</v>
      </c>
      <c r="E11" s="327">
        <v>482770586</v>
      </c>
      <c r="F11" s="365">
        <v>61098706</v>
      </c>
      <c r="G11" s="324">
        <v>106929495</v>
      </c>
      <c r="H11" s="366">
        <v>168028201</v>
      </c>
      <c r="I11" s="367">
        <v>650798787</v>
      </c>
      <c r="J11" s="323">
        <v>196319657</v>
      </c>
      <c r="K11" s="324">
        <v>11536936</v>
      </c>
      <c r="L11" s="324">
        <v>27493799</v>
      </c>
      <c r="M11" s="327">
        <v>235350392</v>
      </c>
      <c r="N11" s="365">
        <v>61097347</v>
      </c>
      <c r="O11" s="324">
        <v>106709005</v>
      </c>
      <c r="P11" s="366">
        <v>167806352</v>
      </c>
      <c r="Q11" s="368">
        <v>403156744</v>
      </c>
    </row>
    <row r="12" spans="1:17" ht="19.5" customHeight="1">
      <c r="A12" s="322" t="s">
        <v>158</v>
      </c>
      <c r="B12" s="323">
        <v>144269651</v>
      </c>
      <c r="C12" s="324">
        <v>9457215</v>
      </c>
      <c r="D12" s="324">
        <v>11484954</v>
      </c>
      <c r="E12" s="327">
        <v>165211820</v>
      </c>
      <c r="F12" s="365">
        <v>29048045</v>
      </c>
      <c r="G12" s="324">
        <v>31756159</v>
      </c>
      <c r="H12" s="366">
        <v>60804204</v>
      </c>
      <c r="I12" s="367">
        <v>226016024</v>
      </c>
      <c r="J12" s="323">
        <v>73238544</v>
      </c>
      <c r="K12" s="324">
        <v>5659517</v>
      </c>
      <c r="L12" s="324">
        <v>8002434</v>
      </c>
      <c r="M12" s="327">
        <v>86900495</v>
      </c>
      <c r="N12" s="365">
        <v>29026596</v>
      </c>
      <c r="O12" s="324">
        <v>31593909</v>
      </c>
      <c r="P12" s="366">
        <v>60620505</v>
      </c>
      <c r="Q12" s="368">
        <v>147521000</v>
      </c>
    </row>
    <row r="13" spans="1:17" ht="19.5" customHeight="1">
      <c r="A13" s="322" t="s">
        <v>159</v>
      </c>
      <c r="B13" s="323">
        <v>57212214</v>
      </c>
      <c r="C13" s="324">
        <v>3561013</v>
      </c>
      <c r="D13" s="324">
        <v>5159563</v>
      </c>
      <c r="E13" s="327">
        <v>65932790</v>
      </c>
      <c r="F13" s="365">
        <v>10987704</v>
      </c>
      <c r="G13" s="324">
        <v>16407150</v>
      </c>
      <c r="H13" s="366">
        <v>27394854</v>
      </c>
      <c r="I13" s="367">
        <v>93327644</v>
      </c>
      <c r="J13" s="323">
        <v>30379875</v>
      </c>
      <c r="K13" s="324">
        <v>2391534</v>
      </c>
      <c r="L13" s="324">
        <v>3804838</v>
      </c>
      <c r="M13" s="327">
        <v>36576247</v>
      </c>
      <c r="N13" s="365">
        <v>10987703</v>
      </c>
      <c r="O13" s="324">
        <v>16360968</v>
      </c>
      <c r="P13" s="366">
        <v>27348671</v>
      </c>
      <c r="Q13" s="368">
        <v>63924918</v>
      </c>
    </row>
    <row r="14" spans="1:17" ht="19.5" customHeight="1">
      <c r="A14" s="322" t="s">
        <v>160</v>
      </c>
      <c r="B14" s="323">
        <v>45664705</v>
      </c>
      <c r="C14" s="324">
        <v>2719478</v>
      </c>
      <c r="D14" s="324">
        <v>4221096</v>
      </c>
      <c r="E14" s="327">
        <v>52605279</v>
      </c>
      <c r="F14" s="365">
        <v>10501903</v>
      </c>
      <c r="G14" s="324">
        <v>9972777</v>
      </c>
      <c r="H14" s="366">
        <v>20474680</v>
      </c>
      <c r="I14" s="367">
        <v>73079959</v>
      </c>
      <c r="J14" s="323">
        <v>23479321</v>
      </c>
      <c r="K14" s="324">
        <v>1741827</v>
      </c>
      <c r="L14" s="324">
        <v>2865252</v>
      </c>
      <c r="M14" s="327">
        <v>28086400</v>
      </c>
      <c r="N14" s="365">
        <v>10501903</v>
      </c>
      <c r="O14" s="324">
        <v>9928209</v>
      </c>
      <c r="P14" s="366">
        <v>20430112</v>
      </c>
      <c r="Q14" s="368">
        <v>48516512</v>
      </c>
    </row>
    <row r="15" spans="1:17" ht="19.5" customHeight="1">
      <c r="A15" s="322" t="s">
        <v>161</v>
      </c>
      <c r="B15" s="323">
        <v>484055207</v>
      </c>
      <c r="C15" s="324">
        <v>12525887</v>
      </c>
      <c r="D15" s="324">
        <v>44299050</v>
      </c>
      <c r="E15" s="327">
        <v>540880144</v>
      </c>
      <c r="F15" s="365">
        <v>67973659</v>
      </c>
      <c r="G15" s="324">
        <v>98927592</v>
      </c>
      <c r="H15" s="366">
        <v>166901251</v>
      </c>
      <c r="I15" s="367">
        <v>707781395</v>
      </c>
      <c r="J15" s="323">
        <v>207706872</v>
      </c>
      <c r="K15" s="324">
        <v>7264660</v>
      </c>
      <c r="L15" s="324">
        <v>29394859</v>
      </c>
      <c r="M15" s="327">
        <v>244366391</v>
      </c>
      <c r="N15" s="365">
        <v>67973659</v>
      </c>
      <c r="O15" s="324">
        <v>98611516</v>
      </c>
      <c r="P15" s="366">
        <v>166585175</v>
      </c>
      <c r="Q15" s="368">
        <v>410951566</v>
      </c>
    </row>
    <row r="16" spans="1:17" ht="19.5" customHeight="1">
      <c r="A16" s="322" t="s">
        <v>162</v>
      </c>
      <c r="B16" s="323">
        <v>0</v>
      </c>
      <c r="C16" s="324">
        <v>0</v>
      </c>
      <c r="D16" s="324">
        <v>0</v>
      </c>
      <c r="E16" s="327">
        <v>0</v>
      </c>
      <c r="F16" s="365">
        <v>0</v>
      </c>
      <c r="G16" s="324">
        <v>0</v>
      </c>
      <c r="H16" s="366">
        <v>0</v>
      </c>
      <c r="I16" s="367">
        <v>0</v>
      </c>
      <c r="J16" s="323">
        <v>0</v>
      </c>
      <c r="K16" s="324">
        <v>0</v>
      </c>
      <c r="L16" s="324">
        <v>0</v>
      </c>
      <c r="M16" s="327">
        <v>0</v>
      </c>
      <c r="N16" s="365">
        <v>0</v>
      </c>
      <c r="O16" s="324">
        <v>0</v>
      </c>
      <c r="P16" s="366">
        <v>0</v>
      </c>
      <c r="Q16" s="368">
        <v>0</v>
      </c>
    </row>
    <row r="17" spans="1:17" ht="19.5" customHeight="1">
      <c r="A17" s="322" t="s">
        <v>163</v>
      </c>
      <c r="B17" s="323">
        <v>0</v>
      </c>
      <c r="C17" s="324">
        <v>0</v>
      </c>
      <c r="D17" s="324">
        <v>0</v>
      </c>
      <c r="E17" s="327">
        <v>0</v>
      </c>
      <c r="F17" s="365">
        <v>0</v>
      </c>
      <c r="G17" s="324">
        <v>0</v>
      </c>
      <c r="H17" s="366">
        <v>0</v>
      </c>
      <c r="I17" s="367">
        <v>0</v>
      </c>
      <c r="J17" s="323">
        <v>0</v>
      </c>
      <c r="K17" s="324">
        <v>0</v>
      </c>
      <c r="L17" s="324">
        <v>0</v>
      </c>
      <c r="M17" s="327">
        <v>0</v>
      </c>
      <c r="N17" s="365">
        <v>0</v>
      </c>
      <c r="O17" s="324">
        <v>0</v>
      </c>
      <c r="P17" s="366">
        <v>0</v>
      </c>
      <c r="Q17" s="368">
        <v>0</v>
      </c>
    </row>
    <row r="18" spans="1:17" ht="19.5" customHeight="1">
      <c r="A18" s="330" t="s">
        <v>208</v>
      </c>
      <c r="B18" s="331">
        <v>0</v>
      </c>
      <c r="C18" s="332">
        <v>0</v>
      </c>
      <c r="D18" s="332">
        <v>0</v>
      </c>
      <c r="E18" s="334">
        <v>0</v>
      </c>
      <c r="F18" s="369">
        <v>0</v>
      </c>
      <c r="G18" s="332">
        <v>0</v>
      </c>
      <c r="H18" s="370">
        <v>0</v>
      </c>
      <c r="I18" s="369">
        <v>0</v>
      </c>
      <c r="J18" s="331">
        <v>0</v>
      </c>
      <c r="K18" s="332">
        <v>0</v>
      </c>
      <c r="L18" s="332">
        <v>0</v>
      </c>
      <c r="M18" s="334">
        <v>0</v>
      </c>
      <c r="N18" s="369">
        <v>0</v>
      </c>
      <c r="O18" s="332">
        <v>0</v>
      </c>
      <c r="P18" s="370">
        <v>0</v>
      </c>
      <c r="Q18" s="371">
        <v>0</v>
      </c>
    </row>
    <row r="19" spans="1:17" ht="19.5" customHeight="1">
      <c r="A19" s="322" t="s">
        <v>164</v>
      </c>
      <c r="B19" s="323">
        <v>0</v>
      </c>
      <c r="C19" s="316">
        <v>0</v>
      </c>
      <c r="D19" s="316">
        <v>0</v>
      </c>
      <c r="E19" s="319">
        <v>0</v>
      </c>
      <c r="F19" s="361">
        <v>0</v>
      </c>
      <c r="G19" s="316">
        <v>0</v>
      </c>
      <c r="H19" s="362">
        <v>0</v>
      </c>
      <c r="I19" s="363">
        <v>0</v>
      </c>
      <c r="J19" s="323">
        <v>0</v>
      </c>
      <c r="K19" s="316">
        <v>0</v>
      </c>
      <c r="L19" s="316">
        <v>0</v>
      </c>
      <c r="M19" s="319">
        <v>0</v>
      </c>
      <c r="N19" s="361">
        <v>0</v>
      </c>
      <c r="O19" s="316">
        <v>0</v>
      </c>
      <c r="P19" s="362">
        <v>0</v>
      </c>
      <c r="Q19" s="364">
        <v>0</v>
      </c>
    </row>
    <row r="20" spans="1:17" ht="19.5" customHeight="1">
      <c r="A20" s="322" t="s">
        <v>165</v>
      </c>
      <c r="B20" s="323">
        <v>0</v>
      </c>
      <c r="C20" s="324">
        <v>0</v>
      </c>
      <c r="D20" s="324">
        <v>0</v>
      </c>
      <c r="E20" s="327">
        <v>0</v>
      </c>
      <c r="F20" s="365">
        <v>0</v>
      </c>
      <c r="G20" s="324">
        <v>0</v>
      </c>
      <c r="H20" s="366">
        <v>0</v>
      </c>
      <c r="I20" s="367">
        <v>0</v>
      </c>
      <c r="J20" s="323">
        <v>0</v>
      </c>
      <c r="K20" s="324">
        <v>0</v>
      </c>
      <c r="L20" s="324">
        <v>0</v>
      </c>
      <c r="M20" s="327">
        <v>0</v>
      </c>
      <c r="N20" s="365">
        <v>0</v>
      </c>
      <c r="O20" s="324">
        <v>0</v>
      </c>
      <c r="P20" s="366">
        <v>0</v>
      </c>
      <c r="Q20" s="368">
        <v>0</v>
      </c>
    </row>
    <row r="21" spans="1:17" ht="19.5" customHeight="1">
      <c r="A21" s="322" t="s">
        <v>166</v>
      </c>
      <c r="B21" s="323">
        <v>78440350</v>
      </c>
      <c r="C21" s="324">
        <v>4876205</v>
      </c>
      <c r="D21" s="324">
        <v>1206330</v>
      </c>
      <c r="E21" s="327">
        <v>84522885</v>
      </c>
      <c r="F21" s="365">
        <v>14877883</v>
      </c>
      <c r="G21" s="324">
        <v>10863704</v>
      </c>
      <c r="H21" s="366">
        <v>25741587</v>
      </c>
      <c r="I21" s="367">
        <v>110264472</v>
      </c>
      <c r="J21" s="323">
        <v>34391503</v>
      </c>
      <c r="K21" s="324">
        <v>1801216</v>
      </c>
      <c r="L21" s="324">
        <v>835307</v>
      </c>
      <c r="M21" s="327">
        <v>37028026</v>
      </c>
      <c r="N21" s="365">
        <v>14877883</v>
      </c>
      <c r="O21" s="324">
        <v>10854380</v>
      </c>
      <c r="P21" s="366">
        <v>25732263</v>
      </c>
      <c r="Q21" s="368">
        <v>62760289</v>
      </c>
    </row>
    <row r="22" spans="1:17" ht="19.5" customHeight="1">
      <c r="A22" s="322" t="s">
        <v>167</v>
      </c>
      <c r="B22" s="323">
        <v>97214418</v>
      </c>
      <c r="C22" s="324">
        <v>13574620</v>
      </c>
      <c r="D22" s="324">
        <v>4298819</v>
      </c>
      <c r="E22" s="327">
        <v>115087857</v>
      </c>
      <c r="F22" s="365">
        <v>16503419</v>
      </c>
      <c r="G22" s="324">
        <v>12632433</v>
      </c>
      <c r="H22" s="366">
        <v>29135852</v>
      </c>
      <c r="I22" s="367">
        <v>144223709</v>
      </c>
      <c r="J22" s="323">
        <v>44020390</v>
      </c>
      <c r="K22" s="324">
        <v>5425631</v>
      </c>
      <c r="L22" s="324">
        <v>2986804</v>
      </c>
      <c r="M22" s="327">
        <v>52432825</v>
      </c>
      <c r="N22" s="365">
        <v>16500731</v>
      </c>
      <c r="O22" s="324">
        <v>12594000</v>
      </c>
      <c r="P22" s="366">
        <v>29094731</v>
      </c>
      <c r="Q22" s="368">
        <v>81527556</v>
      </c>
    </row>
    <row r="23" spans="1:17" ht="19.5" customHeight="1">
      <c r="A23" s="322" t="s">
        <v>168</v>
      </c>
      <c r="B23" s="323">
        <v>0</v>
      </c>
      <c r="C23" s="324">
        <v>0</v>
      </c>
      <c r="D23" s="324">
        <v>0</v>
      </c>
      <c r="E23" s="327">
        <v>0</v>
      </c>
      <c r="F23" s="365">
        <v>0</v>
      </c>
      <c r="G23" s="324">
        <v>0</v>
      </c>
      <c r="H23" s="366">
        <v>0</v>
      </c>
      <c r="I23" s="367">
        <v>0</v>
      </c>
      <c r="J23" s="323">
        <v>0</v>
      </c>
      <c r="K23" s="324">
        <v>0</v>
      </c>
      <c r="L23" s="324">
        <v>0</v>
      </c>
      <c r="M23" s="327">
        <v>0</v>
      </c>
      <c r="N23" s="365">
        <v>0</v>
      </c>
      <c r="O23" s="324">
        <v>0</v>
      </c>
      <c r="P23" s="366">
        <v>0</v>
      </c>
      <c r="Q23" s="368">
        <v>0</v>
      </c>
    </row>
    <row r="24" spans="1:17" ht="19.5" customHeight="1">
      <c r="A24" s="322" t="s">
        <v>169</v>
      </c>
      <c r="B24" s="323">
        <v>0</v>
      </c>
      <c r="C24" s="324">
        <v>0</v>
      </c>
      <c r="D24" s="324">
        <v>0</v>
      </c>
      <c r="E24" s="327">
        <v>0</v>
      </c>
      <c r="F24" s="365">
        <v>0</v>
      </c>
      <c r="G24" s="324">
        <v>0</v>
      </c>
      <c r="H24" s="366">
        <v>0</v>
      </c>
      <c r="I24" s="367">
        <v>0</v>
      </c>
      <c r="J24" s="323">
        <v>0</v>
      </c>
      <c r="K24" s="324">
        <v>0</v>
      </c>
      <c r="L24" s="324">
        <v>0</v>
      </c>
      <c r="M24" s="327">
        <v>0</v>
      </c>
      <c r="N24" s="365">
        <v>0</v>
      </c>
      <c r="O24" s="324">
        <v>0</v>
      </c>
      <c r="P24" s="366">
        <v>0</v>
      </c>
      <c r="Q24" s="368">
        <v>0</v>
      </c>
    </row>
    <row r="25" spans="1:17" ht="19.5" customHeight="1">
      <c r="A25" s="322" t="s">
        <v>170</v>
      </c>
      <c r="B25" s="323">
        <v>0</v>
      </c>
      <c r="C25" s="324">
        <v>0</v>
      </c>
      <c r="D25" s="324">
        <v>0</v>
      </c>
      <c r="E25" s="327">
        <v>0</v>
      </c>
      <c r="F25" s="365">
        <v>0</v>
      </c>
      <c r="G25" s="324">
        <v>0</v>
      </c>
      <c r="H25" s="366">
        <v>0</v>
      </c>
      <c r="I25" s="367">
        <v>0</v>
      </c>
      <c r="J25" s="323">
        <v>0</v>
      </c>
      <c r="K25" s="324">
        <v>0</v>
      </c>
      <c r="L25" s="324">
        <v>0</v>
      </c>
      <c r="M25" s="327">
        <v>0</v>
      </c>
      <c r="N25" s="365">
        <v>0</v>
      </c>
      <c r="O25" s="324">
        <v>0</v>
      </c>
      <c r="P25" s="366">
        <v>0</v>
      </c>
      <c r="Q25" s="368">
        <v>0</v>
      </c>
    </row>
    <row r="26" spans="1:17" ht="19.5" customHeight="1">
      <c r="A26" s="322" t="s">
        <v>171</v>
      </c>
      <c r="B26" s="323">
        <v>86888620</v>
      </c>
      <c r="C26" s="324">
        <v>14888552</v>
      </c>
      <c r="D26" s="324">
        <v>5356815</v>
      </c>
      <c r="E26" s="327">
        <v>107133987</v>
      </c>
      <c r="F26" s="365">
        <v>15329172</v>
      </c>
      <c r="G26" s="324">
        <v>11584799</v>
      </c>
      <c r="H26" s="366">
        <v>26913971</v>
      </c>
      <c r="I26" s="367">
        <v>134047958</v>
      </c>
      <c r="J26" s="323">
        <v>41232671</v>
      </c>
      <c r="K26" s="324">
        <v>3372883</v>
      </c>
      <c r="L26" s="324">
        <v>3547754</v>
      </c>
      <c r="M26" s="327">
        <v>48153308</v>
      </c>
      <c r="N26" s="365">
        <v>15329172</v>
      </c>
      <c r="O26" s="324">
        <v>11469199</v>
      </c>
      <c r="P26" s="366">
        <v>26798371</v>
      </c>
      <c r="Q26" s="368">
        <v>74951679</v>
      </c>
    </row>
    <row r="27" spans="1:17" ht="19.5" customHeight="1">
      <c r="A27" s="322" t="s">
        <v>209</v>
      </c>
      <c r="B27" s="323">
        <v>0</v>
      </c>
      <c r="C27" s="324">
        <v>0</v>
      </c>
      <c r="D27" s="324">
        <v>0</v>
      </c>
      <c r="E27" s="327">
        <v>0</v>
      </c>
      <c r="F27" s="365">
        <v>0</v>
      </c>
      <c r="G27" s="324">
        <v>0</v>
      </c>
      <c r="H27" s="366">
        <v>0</v>
      </c>
      <c r="I27" s="367">
        <v>0</v>
      </c>
      <c r="J27" s="323">
        <v>0</v>
      </c>
      <c r="K27" s="324">
        <v>0</v>
      </c>
      <c r="L27" s="324">
        <v>0</v>
      </c>
      <c r="M27" s="327">
        <v>0</v>
      </c>
      <c r="N27" s="365">
        <v>0</v>
      </c>
      <c r="O27" s="324">
        <v>0</v>
      </c>
      <c r="P27" s="366">
        <v>0</v>
      </c>
      <c r="Q27" s="368">
        <v>0</v>
      </c>
    </row>
    <row r="28" spans="1:17" ht="19.5" customHeight="1">
      <c r="A28" s="322" t="s">
        <v>173</v>
      </c>
      <c r="B28" s="323">
        <v>0</v>
      </c>
      <c r="C28" s="324">
        <v>0</v>
      </c>
      <c r="D28" s="324">
        <v>0</v>
      </c>
      <c r="E28" s="327">
        <v>0</v>
      </c>
      <c r="F28" s="365">
        <v>0</v>
      </c>
      <c r="G28" s="324">
        <v>0</v>
      </c>
      <c r="H28" s="366">
        <v>0</v>
      </c>
      <c r="I28" s="367">
        <v>0</v>
      </c>
      <c r="J28" s="323">
        <v>0</v>
      </c>
      <c r="K28" s="324">
        <v>0</v>
      </c>
      <c r="L28" s="324">
        <v>0</v>
      </c>
      <c r="M28" s="327">
        <v>0</v>
      </c>
      <c r="N28" s="365">
        <v>0</v>
      </c>
      <c r="O28" s="324">
        <v>0</v>
      </c>
      <c r="P28" s="366">
        <v>0</v>
      </c>
      <c r="Q28" s="368">
        <v>0</v>
      </c>
    </row>
    <row r="29" spans="1:17" ht="19.5" customHeight="1">
      <c r="A29" s="322" t="s">
        <v>174</v>
      </c>
      <c r="B29" s="323">
        <v>0</v>
      </c>
      <c r="C29" s="324">
        <v>0</v>
      </c>
      <c r="D29" s="324">
        <v>0</v>
      </c>
      <c r="E29" s="327">
        <v>0</v>
      </c>
      <c r="F29" s="365">
        <v>0</v>
      </c>
      <c r="G29" s="324">
        <v>0</v>
      </c>
      <c r="H29" s="366">
        <v>0</v>
      </c>
      <c r="I29" s="367">
        <v>0</v>
      </c>
      <c r="J29" s="323">
        <v>0</v>
      </c>
      <c r="K29" s="324">
        <v>0</v>
      </c>
      <c r="L29" s="324">
        <v>0</v>
      </c>
      <c r="M29" s="327">
        <v>0</v>
      </c>
      <c r="N29" s="365">
        <v>0</v>
      </c>
      <c r="O29" s="324">
        <v>0</v>
      </c>
      <c r="P29" s="366">
        <v>0</v>
      </c>
      <c r="Q29" s="368">
        <v>0</v>
      </c>
    </row>
    <row r="30" spans="1:17" ht="19.5" customHeight="1">
      <c r="A30" s="322" t="s">
        <v>175</v>
      </c>
      <c r="B30" s="323">
        <v>0</v>
      </c>
      <c r="C30" s="324">
        <v>0</v>
      </c>
      <c r="D30" s="324">
        <v>0</v>
      </c>
      <c r="E30" s="327">
        <v>0</v>
      </c>
      <c r="F30" s="365">
        <v>0</v>
      </c>
      <c r="G30" s="324">
        <v>0</v>
      </c>
      <c r="H30" s="366">
        <v>0</v>
      </c>
      <c r="I30" s="367">
        <v>0</v>
      </c>
      <c r="J30" s="323">
        <v>0</v>
      </c>
      <c r="K30" s="324">
        <v>0</v>
      </c>
      <c r="L30" s="324">
        <v>0</v>
      </c>
      <c r="M30" s="327">
        <v>0</v>
      </c>
      <c r="N30" s="365">
        <v>0</v>
      </c>
      <c r="O30" s="324">
        <v>0</v>
      </c>
      <c r="P30" s="366">
        <v>0</v>
      </c>
      <c r="Q30" s="368">
        <v>0</v>
      </c>
    </row>
    <row r="31" spans="1:17" ht="19.5" customHeight="1">
      <c r="A31" s="322" t="s">
        <v>176</v>
      </c>
      <c r="B31" s="323">
        <v>0</v>
      </c>
      <c r="C31" s="324">
        <v>0</v>
      </c>
      <c r="D31" s="324">
        <v>0</v>
      </c>
      <c r="E31" s="327">
        <v>0</v>
      </c>
      <c r="F31" s="365">
        <v>0</v>
      </c>
      <c r="G31" s="324">
        <v>0</v>
      </c>
      <c r="H31" s="366">
        <v>0</v>
      </c>
      <c r="I31" s="367">
        <v>0</v>
      </c>
      <c r="J31" s="323">
        <v>0</v>
      </c>
      <c r="K31" s="324">
        <v>0</v>
      </c>
      <c r="L31" s="324">
        <v>0</v>
      </c>
      <c r="M31" s="327">
        <v>0</v>
      </c>
      <c r="N31" s="365">
        <v>0</v>
      </c>
      <c r="O31" s="324">
        <v>0</v>
      </c>
      <c r="P31" s="366">
        <v>0</v>
      </c>
      <c r="Q31" s="368">
        <v>0</v>
      </c>
    </row>
    <row r="32" spans="1:17" ht="19.5" customHeight="1">
      <c r="A32" s="322" t="s">
        <v>177</v>
      </c>
      <c r="B32" s="323">
        <v>79607203</v>
      </c>
      <c r="C32" s="324">
        <v>5403033</v>
      </c>
      <c r="D32" s="324">
        <v>6100523</v>
      </c>
      <c r="E32" s="327">
        <v>91110759</v>
      </c>
      <c r="F32" s="365">
        <v>10798958</v>
      </c>
      <c r="G32" s="324">
        <v>23766400</v>
      </c>
      <c r="H32" s="366">
        <v>34565358</v>
      </c>
      <c r="I32" s="367">
        <v>125676117</v>
      </c>
      <c r="J32" s="323">
        <v>36562845</v>
      </c>
      <c r="K32" s="324">
        <v>1647486</v>
      </c>
      <c r="L32" s="324">
        <v>4235959</v>
      </c>
      <c r="M32" s="327">
        <v>42446290</v>
      </c>
      <c r="N32" s="365">
        <v>10798958</v>
      </c>
      <c r="O32" s="324">
        <v>23668300</v>
      </c>
      <c r="P32" s="366">
        <v>34467258</v>
      </c>
      <c r="Q32" s="368">
        <v>76913548</v>
      </c>
    </row>
    <row r="33" spans="1:17" ht="19.5" customHeight="1">
      <c r="A33" s="322" t="s">
        <v>178</v>
      </c>
      <c r="B33" s="323">
        <v>0</v>
      </c>
      <c r="C33" s="324">
        <v>0</v>
      </c>
      <c r="D33" s="324">
        <v>0</v>
      </c>
      <c r="E33" s="327">
        <v>0</v>
      </c>
      <c r="F33" s="365">
        <v>0</v>
      </c>
      <c r="G33" s="324">
        <v>0</v>
      </c>
      <c r="H33" s="366">
        <v>0</v>
      </c>
      <c r="I33" s="367">
        <v>0</v>
      </c>
      <c r="J33" s="323">
        <v>0</v>
      </c>
      <c r="K33" s="324">
        <v>0</v>
      </c>
      <c r="L33" s="324">
        <v>0</v>
      </c>
      <c r="M33" s="327">
        <v>0</v>
      </c>
      <c r="N33" s="365">
        <v>0</v>
      </c>
      <c r="O33" s="324">
        <v>0</v>
      </c>
      <c r="P33" s="366">
        <v>0</v>
      </c>
      <c r="Q33" s="368">
        <v>0</v>
      </c>
    </row>
    <row r="34" spans="1:17" ht="19.5" customHeight="1">
      <c r="A34" s="322" t="s">
        <v>179</v>
      </c>
      <c r="B34" s="323">
        <v>0</v>
      </c>
      <c r="C34" s="324">
        <v>0</v>
      </c>
      <c r="D34" s="324">
        <v>0</v>
      </c>
      <c r="E34" s="327">
        <v>0</v>
      </c>
      <c r="F34" s="365">
        <v>0</v>
      </c>
      <c r="G34" s="324">
        <v>0</v>
      </c>
      <c r="H34" s="366">
        <v>0</v>
      </c>
      <c r="I34" s="367">
        <v>0</v>
      </c>
      <c r="J34" s="323">
        <v>0</v>
      </c>
      <c r="K34" s="324">
        <v>0</v>
      </c>
      <c r="L34" s="324">
        <v>0</v>
      </c>
      <c r="M34" s="327">
        <v>0</v>
      </c>
      <c r="N34" s="365">
        <v>0</v>
      </c>
      <c r="O34" s="324">
        <v>0</v>
      </c>
      <c r="P34" s="366">
        <v>0</v>
      </c>
      <c r="Q34" s="368">
        <v>0</v>
      </c>
    </row>
    <row r="35" spans="1:17" ht="19.5" customHeight="1">
      <c r="A35" s="322" t="s">
        <v>180</v>
      </c>
      <c r="B35" s="323">
        <v>0</v>
      </c>
      <c r="C35" s="324">
        <v>0</v>
      </c>
      <c r="D35" s="324">
        <v>0</v>
      </c>
      <c r="E35" s="327">
        <v>0</v>
      </c>
      <c r="F35" s="365">
        <v>0</v>
      </c>
      <c r="G35" s="324">
        <v>0</v>
      </c>
      <c r="H35" s="366">
        <v>0</v>
      </c>
      <c r="I35" s="367">
        <v>0</v>
      </c>
      <c r="J35" s="323">
        <v>0</v>
      </c>
      <c r="K35" s="324">
        <v>0</v>
      </c>
      <c r="L35" s="324">
        <v>0</v>
      </c>
      <c r="M35" s="327">
        <v>0</v>
      </c>
      <c r="N35" s="365">
        <v>0</v>
      </c>
      <c r="O35" s="324">
        <v>0</v>
      </c>
      <c r="P35" s="366">
        <v>0</v>
      </c>
      <c r="Q35" s="368">
        <v>0</v>
      </c>
    </row>
    <row r="36" spans="1:17" ht="19.5" customHeight="1">
      <c r="A36" s="322" t="s">
        <v>181</v>
      </c>
      <c r="B36" s="323">
        <v>0</v>
      </c>
      <c r="C36" s="324">
        <v>0</v>
      </c>
      <c r="D36" s="324">
        <v>0</v>
      </c>
      <c r="E36" s="327">
        <v>0</v>
      </c>
      <c r="F36" s="365">
        <v>0</v>
      </c>
      <c r="G36" s="324">
        <v>0</v>
      </c>
      <c r="H36" s="366">
        <v>0</v>
      </c>
      <c r="I36" s="367">
        <v>0</v>
      </c>
      <c r="J36" s="323">
        <v>0</v>
      </c>
      <c r="K36" s="324">
        <v>0</v>
      </c>
      <c r="L36" s="324">
        <v>0</v>
      </c>
      <c r="M36" s="327">
        <v>0</v>
      </c>
      <c r="N36" s="365">
        <v>0</v>
      </c>
      <c r="O36" s="324">
        <v>0</v>
      </c>
      <c r="P36" s="366">
        <v>0</v>
      </c>
      <c r="Q36" s="368">
        <v>0</v>
      </c>
    </row>
    <row r="37" spans="1:17" ht="19.5" customHeight="1">
      <c r="A37" s="322" t="s">
        <v>182</v>
      </c>
      <c r="B37" s="323">
        <v>0</v>
      </c>
      <c r="C37" s="324">
        <v>0</v>
      </c>
      <c r="D37" s="324">
        <v>0</v>
      </c>
      <c r="E37" s="327">
        <v>0</v>
      </c>
      <c r="F37" s="365">
        <v>0</v>
      </c>
      <c r="G37" s="324">
        <v>0</v>
      </c>
      <c r="H37" s="366">
        <v>0</v>
      </c>
      <c r="I37" s="367">
        <v>0</v>
      </c>
      <c r="J37" s="323">
        <v>0</v>
      </c>
      <c r="K37" s="324">
        <v>0</v>
      </c>
      <c r="L37" s="324">
        <v>0</v>
      </c>
      <c r="M37" s="327">
        <v>0</v>
      </c>
      <c r="N37" s="365">
        <v>0</v>
      </c>
      <c r="O37" s="324">
        <v>0</v>
      </c>
      <c r="P37" s="366">
        <v>0</v>
      </c>
      <c r="Q37" s="368">
        <v>0</v>
      </c>
    </row>
    <row r="38" spans="1:17" ht="19.5" customHeight="1">
      <c r="A38" s="322" t="s">
        <v>183</v>
      </c>
      <c r="B38" s="323">
        <v>0</v>
      </c>
      <c r="C38" s="324">
        <v>0</v>
      </c>
      <c r="D38" s="324">
        <v>0</v>
      </c>
      <c r="E38" s="327">
        <v>0</v>
      </c>
      <c r="F38" s="365">
        <v>0</v>
      </c>
      <c r="G38" s="324">
        <v>0</v>
      </c>
      <c r="H38" s="366">
        <v>0</v>
      </c>
      <c r="I38" s="367">
        <v>0</v>
      </c>
      <c r="J38" s="323">
        <v>0</v>
      </c>
      <c r="K38" s="324">
        <v>0</v>
      </c>
      <c r="L38" s="324">
        <v>0</v>
      </c>
      <c r="M38" s="327">
        <v>0</v>
      </c>
      <c r="N38" s="365">
        <v>0</v>
      </c>
      <c r="O38" s="324">
        <v>0</v>
      </c>
      <c r="P38" s="366">
        <v>0</v>
      </c>
      <c r="Q38" s="368">
        <v>0</v>
      </c>
    </row>
    <row r="39" spans="1:17" ht="19.5" customHeight="1">
      <c r="A39" s="322" t="s">
        <v>184</v>
      </c>
      <c r="B39" s="323">
        <v>0</v>
      </c>
      <c r="C39" s="324">
        <v>0</v>
      </c>
      <c r="D39" s="324">
        <v>0</v>
      </c>
      <c r="E39" s="327">
        <v>0</v>
      </c>
      <c r="F39" s="365">
        <v>0</v>
      </c>
      <c r="G39" s="324">
        <v>0</v>
      </c>
      <c r="H39" s="366">
        <v>0</v>
      </c>
      <c r="I39" s="367">
        <v>0</v>
      </c>
      <c r="J39" s="323">
        <v>0</v>
      </c>
      <c r="K39" s="324">
        <v>0</v>
      </c>
      <c r="L39" s="324">
        <v>0</v>
      </c>
      <c r="M39" s="327">
        <v>0</v>
      </c>
      <c r="N39" s="365">
        <v>0</v>
      </c>
      <c r="O39" s="324">
        <v>0</v>
      </c>
      <c r="P39" s="366">
        <v>0</v>
      </c>
      <c r="Q39" s="368">
        <v>0</v>
      </c>
    </row>
    <row r="40" spans="1:17" ht="19.5" customHeight="1">
      <c r="A40" s="322" t="s">
        <v>185</v>
      </c>
      <c r="B40" s="323">
        <v>0</v>
      </c>
      <c r="C40" s="324">
        <v>0</v>
      </c>
      <c r="D40" s="324">
        <v>0</v>
      </c>
      <c r="E40" s="327">
        <v>0</v>
      </c>
      <c r="F40" s="365">
        <v>0</v>
      </c>
      <c r="G40" s="324">
        <v>0</v>
      </c>
      <c r="H40" s="366">
        <v>0</v>
      </c>
      <c r="I40" s="367">
        <v>0</v>
      </c>
      <c r="J40" s="323">
        <v>0</v>
      </c>
      <c r="K40" s="324">
        <v>0</v>
      </c>
      <c r="L40" s="324">
        <v>0</v>
      </c>
      <c r="M40" s="327">
        <v>0</v>
      </c>
      <c r="N40" s="365">
        <v>0</v>
      </c>
      <c r="O40" s="324">
        <v>0</v>
      </c>
      <c r="P40" s="366">
        <v>0</v>
      </c>
      <c r="Q40" s="368">
        <v>0</v>
      </c>
    </row>
    <row r="41" spans="1:17" ht="19.5" customHeight="1">
      <c r="A41" s="322" t="s">
        <v>186</v>
      </c>
      <c r="B41" s="323">
        <v>0</v>
      </c>
      <c r="C41" s="324">
        <v>0</v>
      </c>
      <c r="D41" s="324">
        <v>0</v>
      </c>
      <c r="E41" s="327">
        <v>0</v>
      </c>
      <c r="F41" s="365">
        <v>0</v>
      </c>
      <c r="G41" s="324">
        <v>0</v>
      </c>
      <c r="H41" s="366">
        <v>0</v>
      </c>
      <c r="I41" s="367">
        <v>0</v>
      </c>
      <c r="J41" s="323">
        <v>0</v>
      </c>
      <c r="K41" s="324">
        <v>0</v>
      </c>
      <c r="L41" s="324">
        <v>0</v>
      </c>
      <c r="M41" s="327">
        <v>0</v>
      </c>
      <c r="N41" s="365">
        <v>0</v>
      </c>
      <c r="O41" s="324">
        <v>0</v>
      </c>
      <c r="P41" s="366">
        <v>0</v>
      </c>
      <c r="Q41" s="368">
        <v>0</v>
      </c>
    </row>
    <row r="42" spans="1:17" ht="19.5" customHeight="1">
      <c r="A42" s="322" t="s">
        <v>187</v>
      </c>
      <c r="B42" s="323">
        <v>0</v>
      </c>
      <c r="C42" s="324">
        <v>0</v>
      </c>
      <c r="D42" s="324">
        <v>0</v>
      </c>
      <c r="E42" s="327">
        <v>0</v>
      </c>
      <c r="F42" s="365">
        <v>0</v>
      </c>
      <c r="G42" s="324">
        <v>0</v>
      </c>
      <c r="H42" s="366">
        <v>0</v>
      </c>
      <c r="I42" s="367">
        <v>0</v>
      </c>
      <c r="J42" s="323">
        <v>0</v>
      </c>
      <c r="K42" s="324">
        <v>0</v>
      </c>
      <c r="L42" s="324">
        <v>0</v>
      </c>
      <c r="M42" s="327">
        <v>0</v>
      </c>
      <c r="N42" s="365">
        <v>0</v>
      </c>
      <c r="O42" s="324">
        <v>0</v>
      </c>
      <c r="P42" s="366">
        <v>0</v>
      </c>
      <c r="Q42" s="368">
        <v>0</v>
      </c>
    </row>
    <row r="43" spans="1:17" ht="19.5" customHeight="1">
      <c r="A43" s="322" t="s">
        <v>188</v>
      </c>
      <c r="B43" s="323">
        <v>0</v>
      </c>
      <c r="C43" s="324">
        <v>0</v>
      </c>
      <c r="D43" s="324">
        <v>0</v>
      </c>
      <c r="E43" s="327">
        <v>0</v>
      </c>
      <c r="F43" s="365">
        <v>0</v>
      </c>
      <c r="G43" s="324">
        <v>0</v>
      </c>
      <c r="H43" s="366">
        <v>0</v>
      </c>
      <c r="I43" s="367">
        <v>0</v>
      </c>
      <c r="J43" s="323">
        <v>0</v>
      </c>
      <c r="K43" s="324">
        <v>0</v>
      </c>
      <c r="L43" s="324">
        <v>0</v>
      </c>
      <c r="M43" s="327">
        <v>0</v>
      </c>
      <c r="N43" s="365">
        <v>0</v>
      </c>
      <c r="O43" s="324">
        <v>0</v>
      </c>
      <c r="P43" s="366">
        <v>0</v>
      </c>
      <c r="Q43" s="368">
        <v>0</v>
      </c>
    </row>
    <row r="44" spans="1:17" ht="19.5" customHeight="1">
      <c r="A44" s="322" t="s">
        <v>189</v>
      </c>
      <c r="B44" s="323">
        <v>0</v>
      </c>
      <c r="C44" s="324">
        <v>0</v>
      </c>
      <c r="D44" s="324">
        <v>0</v>
      </c>
      <c r="E44" s="327">
        <v>0</v>
      </c>
      <c r="F44" s="365">
        <v>0</v>
      </c>
      <c r="G44" s="324">
        <v>0</v>
      </c>
      <c r="H44" s="366">
        <v>0</v>
      </c>
      <c r="I44" s="367">
        <v>0</v>
      </c>
      <c r="J44" s="323">
        <v>0</v>
      </c>
      <c r="K44" s="324">
        <v>0</v>
      </c>
      <c r="L44" s="324">
        <v>0</v>
      </c>
      <c r="M44" s="327">
        <v>0</v>
      </c>
      <c r="N44" s="365">
        <v>0</v>
      </c>
      <c r="O44" s="324">
        <v>0</v>
      </c>
      <c r="P44" s="366">
        <v>0</v>
      </c>
      <c r="Q44" s="368">
        <v>0</v>
      </c>
    </row>
    <row r="45" spans="1:17" ht="19.5" customHeight="1" thickBot="1">
      <c r="A45" s="337" t="s">
        <v>190</v>
      </c>
      <c r="B45" s="338">
        <v>0</v>
      </c>
      <c r="C45" s="339">
        <v>0</v>
      </c>
      <c r="D45" s="339">
        <v>0</v>
      </c>
      <c r="E45" s="342">
        <v>0</v>
      </c>
      <c r="F45" s="372">
        <v>0</v>
      </c>
      <c r="G45" s="339">
        <v>0</v>
      </c>
      <c r="H45" s="373">
        <v>0</v>
      </c>
      <c r="I45" s="374">
        <v>0</v>
      </c>
      <c r="J45" s="338">
        <v>0</v>
      </c>
      <c r="K45" s="339">
        <v>0</v>
      </c>
      <c r="L45" s="339">
        <v>0</v>
      </c>
      <c r="M45" s="342">
        <v>0</v>
      </c>
      <c r="N45" s="372">
        <v>0</v>
      </c>
      <c r="O45" s="339">
        <v>0</v>
      </c>
      <c r="P45" s="373">
        <v>0</v>
      </c>
      <c r="Q45" s="375">
        <v>0</v>
      </c>
    </row>
    <row r="46" spans="1:17" s="267" customFormat="1" ht="19.5" customHeight="1" thickBot="1">
      <c r="A46" s="256" t="s">
        <v>210</v>
      </c>
      <c r="B46" s="257">
        <v>3231245345</v>
      </c>
      <c r="C46" s="258">
        <v>98872872</v>
      </c>
      <c r="D46" s="258">
        <v>218723071</v>
      </c>
      <c r="E46" s="260">
        <v>3548841288</v>
      </c>
      <c r="F46" s="258">
        <v>429151092</v>
      </c>
      <c r="G46" s="258">
        <v>793654099</v>
      </c>
      <c r="H46" s="258">
        <v>1222805191</v>
      </c>
      <c r="I46" s="345">
        <v>4771646479</v>
      </c>
      <c r="J46" s="257">
        <v>1509590882</v>
      </c>
      <c r="K46" s="258">
        <v>61075206</v>
      </c>
      <c r="L46" s="258">
        <v>149589379</v>
      </c>
      <c r="M46" s="260">
        <v>1720255467</v>
      </c>
      <c r="N46" s="258">
        <v>429121397</v>
      </c>
      <c r="O46" s="258">
        <v>791208740</v>
      </c>
      <c r="P46" s="258">
        <v>1220330137</v>
      </c>
      <c r="Q46" s="347">
        <v>2940585604</v>
      </c>
    </row>
    <row r="47" spans="1:17" s="267" customFormat="1" ht="19.5" customHeight="1" thickBot="1">
      <c r="A47" s="256" t="s">
        <v>211</v>
      </c>
      <c r="B47" s="257">
        <v>342150591</v>
      </c>
      <c r="C47" s="258">
        <v>38742410</v>
      </c>
      <c r="D47" s="258">
        <v>16962487</v>
      </c>
      <c r="E47" s="260">
        <v>397855488</v>
      </c>
      <c r="F47" s="258">
        <v>57509432</v>
      </c>
      <c r="G47" s="258">
        <v>58847336</v>
      </c>
      <c r="H47" s="258">
        <v>116356768</v>
      </c>
      <c r="I47" s="345">
        <v>514212256</v>
      </c>
      <c r="J47" s="257">
        <v>156207409</v>
      </c>
      <c r="K47" s="258">
        <v>12247216</v>
      </c>
      <c r="L47" s="258">
        <v>11605824</v>
      </c>
      <c r="M47" s="260">
        <v>180060449</v>
      </c>
      <c r="N47" s="258">
        <v>57506744</v>
      </c>
      <c r="O47" s="258">
        <v>58585879</v>
      </c>
      <c r="P47" s="258">
        <v>116092623</v>
      </c>
      <c r="Q47" s="347">
        <v>296153072</v>
      </c>
    </row>
    <row r="48" spans="1:17" s="279" customFormat="1" ht="19.5" customHeight="1" thickBot="1">
      <c r="A48" s="268" t="s">
        <v>212</v>
      </c>
      <c r="B48" s="269">
        <v>3573395936</v>
      </c>
      <c r="C48" s="270">
        <v>137615282</v>
      </c>
      <c r="D48" s="270">
        <v>235685558</v>
      </c>
      <c r="E48" s="272">
        <v>3946696776</v>
      </c>
      <c r="F48" s="376">
        <v>486660524</v>
      </c>
      <c r="G48" s="270">
        <v>852501435</v>
      </c>
      <c r="H48" s="270">
        <v>1339161959</v>
      </c>
      <c r="I48" s="377">
        <v>5285858735</v>
      </c>
      <c r="J48" s="269">
        <v>1665798291</v>
      </c>
      <c r="K48" s="270">
        <v>73322422</v>
      </c>
      <c r="L48" s="270">
        <v>161195203</v>
      </c>
      <c r="M48" s="272">
        <v>1900315916</v>
      </c>
      <c r="N48" s="376">
        <v>486628141</v>
      </c>
      <c r="O48" s="270">
        <v>849794619</v>
      </c>
      <c r="P48" s="270">
        <v>1336422760</v>
      </c>
      <c r="Q48" s="378">
        <v>3236738676</v>
      </c>
    </row>
  </sheetData>
  <mergeCells count="7">
    <mergeCell ref="N5:P5"/>
    <mergeCell ref="Q5:Q6"/>
    <mergeCell ref="A3:A6"/>
    <mergeCell ref="F5:H5"/>
    <mergeCell ref="I5:I6"/>
    <mergeCell ref="J5:M5"/>
    <mergeCell ref="B5:E5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00390625" style="457" bestFit="1" customWidth="1"/>
    <col min="2" max="2" width="7.375" style="458" customWidth="1"/>
    <col min="3" max="3" width="9.00390625" style="458" customWidth="1"/>
    <col min="4" max="4" width="2.625" style="576" customWidth="1"/>
    <col min="5" max="6" width="7.625" style="457" customWidth="1"/>
    <col min="7" max="7" width="7.25390625" style="457" customWidth="1"/>
    <col min="8" max="8" width="3.75390625" style="458" customWidth="1"/>
    <col min="9" max="9" width="6.00390625" style="458" customWidth="1"/>
    <col min="10" max="10" width="3.75390625" style="458" customWidth="1"/>
    <col min="11" max="11" width="6.375" style="458" customWidth="1"/>
    <col min="12" max="13" width="6.875" style="458" customWidth="1"/>
    <col min="14" max="17" width="5.25390625" style="458" customWidth="1"/>
    <col min="18" max="18" width="6.375" style="458" customWidth="1"/>
    <col min="19" max="20" width="6.875" style="458" customWidth="1"/>
    <col min="21" max="21" width="5.25390625" style="458" customWidth="1"/>
    <col min="22" max="22" width="13.125" style="457" customWidth="1"/>
    <col min="23" max="23" width="3.875" style="458" customWidth="1"/>
    <col min="24" max="24" width="6.125" style="458" customWidth="1"/>
    <col min="25" max="25" width="3.875" style="458" customWidth="1"/>
    <col min="26" max="26" width="6.125" style="458" customWidth="1"/>
    <col min="27" max="28" width="6.875" style="458" customWidth="1"/>
    <col min="29" max="29" width="5.125" style="458" customWidth="1"/>
    <col min="30" max="30" width="9.125" style="457" bestFit="1" customWidth="1"/>
    <col min="31" max="16384" width="8.00390625" style="457" customWidth="1"/>
  </cols>
  <sheetData>
    <row r="1" spans="1:30" ht="17.25" customHeight="1">
      <c r="A1" s="456"/>
      <c r="B1" s="456"/>
      <c r="C1" s="456"/>
      <c r="D1" s="456"/>
      <c r="E1" s="456"/>
      <c r="F1" s="456"/>
      <c r="AC1" s="459"/>
      <c r="AD1" s="460"/>
    </row>
    <row r="2" spans="1:30" ht="17.25">
      <c r="A2" s="461"/>
      <c r="B2" s="461" t="s">
        <v>256</v>
      </c>
      <c r="D2" s="462"/>
      <c r="AC2" s="463"/>
      <c r="AD2" s="464" t="s">
        <v>257</v>
      </c>
    </row>
    <row r="3" spans="1:30" s="473" customFormat="1" ht="15" customHeight="1">
      <c r="A3" s="465" t="s">
        <v>55</v>
      </c>
      <c r="B3" s="466" t="s">
        <v>258</v>
      </c>
      <c r="C3" s="467"/>
      <c r="D3" s="468" t="s">
        <v>259</v>
      </c>
      <c r="E3" s="469" t="s">
        <v>234</v>
      </c>
      <c r="F3" s="470"/>
      <c r="G3" s="470"/>
      <c r="H3" s="470"/>
      <c r="I3" s="470"/>
      <c r="J3" s="470"/>
      <c r="K3" s="470"/>
      <c r="L3" s="470"/>
      <c r="M3" s="470"/>
      <c r="N3" s="471"/>
      <c r="O3" s="469" t="s">
        <v>260</v>
      </c>
      <c r="P3" s="470"/>
      <c r="Q3" s="470"/>
      <c r="R3" s="470"/>
      <c r="S3" s="470"/>
      <c r="T3" s="470"/>
      <c r="U3" s="471"/>
      <c r="V3" s="469" t="s">
        <v>236</v>
      </c>
      <c r="W3" s="470"/>
      <c r="X3" s="470"/>
      <c r="Y3" s="470"/>
      <c r="Z3" s="470"/>
      <c r="AA3" s="470"/>
      <c r="AB3" s="470"/>
      <c r="AC3" s="472"/>
      <c r="AD3" s="465" t="s">
        <v>55</v>
      </c>
    </row>
    <row r="4" spans="1:30" s="473" customFormat="1" ht="15" customHeight="1">
      <c r="A4" s="474"/>
      <c r="B4" s="475"/>
      <c r="C4" s="476"/>
      <c r="D4" s="477"/>
      <c r="E4" s="478" t="s">
        <v>261</v>
      </c>
      <c r="F4" s="479"/>
      <c r="G4" s="480"/>
      <c r="H4" s="481" t="s">
        <v>262</v>
      </c>
      <c r="I4" s="479"/>
      <c r="J4" s="479"/>
      <c r="K4" s="479"/>
      <c r="L4" s="479"/>
      <c r="M4" s="479"/>
      <c r="N4" s="482"/>
      <c r="O4" s="478" t="s">
        <v>262</v>
      </c>
      <c r="P4" s="479"/>
      <c r="Q4" s="479"/>
      <c r="R4" s="479"/>
      <c r="S4" s="479"/>
      <c r="T4" s="479"/>
      <c r="U4" s="482"/>
      <c r="V4" s="483" t="s">
        <v>263</v>
      </c>
      <c r="W4" s="481" t="s">
        <v>262</v>
      </c>
      <c r="X4" s="479"/>
      <c r="Y4" s="479"/>
      <c r="Z4" s="479"/>
      <c r="AA4" s="479"/>
      <c r="AB4" s="479"/>
      <c r="AC4" s="480"/>
      <c r="AD4" s="474"/>
    </row>
    <row r="5" spans="1:30" s="496" customFormat="1" ht="30.75" customHeight="1">
      <c r="A5" s="474"/>
      <c r="B5" s="484" t="s">
        <v>264</v>
      </c>
      <c r="C5" s="485" t="s">
        <v>265</v>
      </c>
      <c r="D5" s="486"/>
      <c r="E5" s="487" t="s">
        <v>266</v>
      </c>
      <c r="F5" s="488" t="s">
        <v>267</v>
      </c>
      <c r="G5" s="489" t="s">
        <v>268</v>
      </c>
      <c r="H5" s="490" t="s">
        <v>269</v>
      </c>
      <c r="I5" s="491"/>
      <c r="J5" s="490" t="s">
        <v>270</v>
      </c>
      <c r="K5" s="491"/>
      <c r="L5" s="492" t="s">
        <v>271</v>
      </c>
      <c r="M5" s="492" t="s">
        <v>272</v>
      </c>
      <c r="N5" s="493" t="s">
        <v>273</v>
      </c>
      <c r="O5" s="494" t="s">
        <v>269</v>
      </c>
      <c r="P5" s="491"/>
      <c r="Q5" s="490" t="s">
        <v>270</v>
      </c>
      <c r="R5" s="491"/>
      <c r="S5" s="492" t="s">
        <v>271</v>
      </c>
      <c r="T5" s="492" t="s">
        <v>272</v>
      </c>
      <c r="U5" s="493" t="s">
        <v>273</v>
      </c>
      <c r="V5" s="488" t="s">
        <v>274</v>
      </c>
      <c r="W5" s="490" t="s">
        <v>269</v>
      </c>
      <c r="X5" s="491"/>
      <c r="Y5" s="490" t="s">
        <v>270</v>
      </c>
      <c r="Z5" s="491"/>
      <c r="AA5" s="492" t="s">
        <v>271</v>
      </c>
      <c r="AB5" s="492" t="s">
        <v>272</v>
      </c>
      <c r="AC5" s="495" t="s">
        <v>273</v>
      </c>
      <c r="AD5" s="474"/>
    </row>
    <row r="6" spans="1:30" s="506" customFormat="1" ht="21">
      <c r="A6" s="497"/>
      <c r="B6" s="498" t="s">
        <v>253</v>
      </c>
      <c r="C6" s="499" t="s">
        <v>275</v>
      </c>
      <c r="D6" s="500"/>
      <c r="E6" s="501" t="s">
        <v>253</v>
      </c>
      <c r="F6" s="499" t="s">
        <v>275</v>
      </c>
      <c r="G6" s="499" t="s">
        <v>275</v>
      </c>
      <c r="H6" s="502" t="s">
        <v>276</v>
      </c>
      <c r="I6" s="502" t="s">
        <v>277</v>
      </c>
      <c r="J6" s="502" t="s">
        <v>278</v>
      </c>
      <c r="K6" s="502" t="s">
        <v>277</v>
      </c>
      <c r="L6" s="503" t="s">
        <v>279</v>
      </c>
      <c r="M6" s="503" t="s">
        <v>279</v>
      </c>
      <c r="N6" s="504" t="s">
        <v>280</v>
      </c>
      <c r="O6" s="502" t="s">
        <v>276</v>
      </c>
      <c r="P6" s="502" t="s">
        <v>277</v>
      </c>
      <c r="Q6" s="502" t="s">
        <v>278</v>
      </c>
      <c r="R6" s="502" t="s">
        <v>277</v>
      </c>
      <c r="S6" s="503" t="s">
        <v>279</v>
      </c>
      <c r="T6" s="503" t="s">
        <v>279</v>
      </c>
      <c r="U6" s="504" t="s">
        <v>280</v>
      </c>
      <c r="V6" s="499" t="s">
        <v>275</v>
      </c>
      <c r="W6" s="502" t="s">
        <v>276</v>
      </c>
      <c r="X6" s="502" t="s">
        <v>277</v>
      </c>
      <c r="Y6" s="502" t="s">
        <v>278</v>
      </c>
      <c r="Z6" s="502" t="s">
        <v>277</v>
      </c>
      <c r="AA6" s="503" t="s">
        <v>279</v>
      </c>
      <c r="AB6" s="503" t="s">
        <v>279</v>
      </c>
      <c r="AC6" s="505" t="s">
        <v>280</v>
      </c>
      <c r="AD6" s="497"/>
    </row>
    <row r="7" spans="1:30" ht="13.5" customHeight="1">
      <c r="A7" s="507" t="s">
        <v>281</v>
      </c>
      <c r="B7" s="508">
        <v>153715</v>
      </c>
      <c r="C7" s="509">
        <v>363435</v>
      </c>
      <c r="D7" s="510" t="s">
        <v>282</v>
      </c>
      <c r="E7" s="511">
        <v>53691</v>
      </c>
      <c r="F7" s="509">
        <v>92385</v>
      </c>
      <c r="G7" s="509">
        <v>10100</v>
      </c>
      <c r="H7" s="512">
        <v>1</v>
      </c>
      <c r="I7" s="513">
        <v>8.2</v>
      </c>
      <c r="J7" s="512">
        <v>3</v>
      </c>
      <c r="K7" s="513">
        <v>0</v>
      </c>
      <c r="L7" s="512">
        <v>26400</v>
      </c>
      <c r="M7" s="512">
        <v>24600</v>
      </c>
      <c r="N7" s="514">
        <v>500</v>
      </c>
      <c r="O7" s="515">
        <v>1</v>
      </c>
      <c r="P7" s="513">
        <v>2</v>
      </c>
      <c r="Q7" s="512">
        <v>3</v>
      </c>
      <c r="R7" s="513">
        <v>0</v>
      </c>
      <c r="S7" s="512">
        <v>7200</v>
      </c>
      <c r="T7" s="512">
        <v>6000</v>
      </c>
      <c r="U7" s="514">
        <v>130</v>
      </c>
      <c r="V7" s="515">
        <v>33546</v>
      </c>
      <c r="W7" s="512">
        <v>1</v>
      </c>
      <c r="X7" s="513">
        <v>2</v>
      </c>
      <c r="Y7" s="512">
        <v>3</v>
      </c>
      <c r="Z7" s="513">
        <v>0</v>
      </c>
      <c r="AA7" s="512">
        <v>16200</v>
      </c>
      <c r="AB7" s="512">
        <v>0</v>
      </c>
      <c r="AC7" s="516">
        <v>100</v>
      </c>
      <c r="AD7" s="507" t="s">
        <v>283</v>
      </c>
    </row>
    <row r="8" spans="1:30" ht="13.5" customHeight="1">
      <c r="A8" s="517" t="s">
        <v>154</v>
      </c>
      <c r="B8" s="518">
        <v>29002</v>
      </c>
      <c r="C8" s="519">
        <v>69440</v>
      </c>
      <c r="D8" s="520" t="s">
        <v>284</v>
      </c>
      <c r="E8" s="521">
        <v>11517</v>
      </c>
      <c r="F8" s="519">
        <v>20796</v>
      </c>
      <c r="G8" s="519">
        <v>1897</v>
      </c>
      <c r="H8" s="522">
        <v>1</v>
      </c>
      <c r="I8" s="523">
        <v>9</v>
      </c>
      <c r="J8" s="522">
        <v>3</v>
      </c>
      <c r="K8" s="523">
        <v>0</v>
      </c>
      <c r="L8" s="522">
        <v>26000</v>
      </c>
      <c r="M8" s="522">
        <v>25000</v>
      </c>
      <c r="N8" s="524">
        <v>500</v>
      </c>
      <c r="O8" s="525">
        <v>1</v>
      </c>
      <c r="P8" s="523">
        <v>2</v>
      </c>
      <c r="Q8" s="522">
        <v>3</v>
      </c>
      <c r="R8" s="523">
        <v>0</v>
      </c>
      <c r="S8" s="522">
        <v>8000</v>
      </c>
      <c r="T8" s="522">
        <v>7000</v>
      </c>
      <c r="U8" s="524">
        <v>130</v>
      </c>
      <c r="V8" s="525">
        <v>7860</v>
      </c>
      <c r="W8" s="522">
        <v>1</v>
      </c>
      <c r="X8" s="523">
        <v>2.3</v>
      </c>
      <c r="Y8" s="522">
        <v>3</v>
      </c>
      <c r="Z8" s="523">
        <v>0</v>
      </c>
      <c r="AA8" s="522">
        <v>9200</v>
      </c>
      <c r="AB8" s="522">
        <v>7300</v>
      </c>
      <c r="AC8" s="526">
        <v>100</v>
      </c>
      <c r="AD8" s="517" t="s">
        <v>154</v>
      </c>
    </row>
    <row r="9" spans="1:30" ht="13.5" customHeight="1">
      <c r="A9" s="517" t="s">
        <v>155</v>
      </c>
      <c r="B9" s="518">
        <v>36357</v>
      </c>
      <c r="C9" s="519">
        <v>89301</v>
      </c>
      <c r="D9" s="527" t="s">
        <v>284</v>
      </c>
      <c r="E9" s="521">
        <v>13829</v>
      </c>
      <c r="F9" s="519">
        <v>24515</v>
      </c>
      <c r="G9" s="519">
        <v>2478</v>
      </c>
      <c r="H9" s="522">
        <v>1</v>
      </c>
      <c r="I9" s="523">
        <v>8</v>
      </c>
      <c r="J9" s="522">
        <v>3</v>
      </c>
      <c r="K9" s="523">
        <v>0</v>
      </c>
      <c r="L9" s="522">
        <v>25200</v>
      </c>
      <c r="M9" s="522">
        <v>24000</v>
      </c>
      <c r="N9" s="524">
        <v>500</v>
      </c>
      <c r="O9" s="525">
        <v>1</v>
      </c>
      <c r="P9" s="523">
        <v>2</v>
      </c>
      <c r="Q9" s="522">
        <v>3</v>
      </c>
      <c r="R9" s="523">
        <v>0</v>
      </c>
      <c r="S9" s="522">
        <v>7200</v>
      </c>
      <c r="T9" s="522">
        <v>6000</v>
      </c>
      <c r="U9" s="524">
        <v>130</v>
      </c>
      <c r="V9" s="525">
        <v>8898</v>
      </c>
      <c r="W9" s="522">
        <v>1</v>
      </c>
      <c r="X9" s="523">
        <v>2.4</v>
      </c>
      <c r="Y9" s="522">
        <v>3</v>
      </c>
      <c r="Z9" s="523">
        <v>0</v>
      </c>
      <c r="AA9" s="522">
        <v>8400</v>
      </c>
      <c r="AB9" s="522">
        <v>6000</v>
      </c>
      <c r="AC9" s="526">
        <v>100</v>
      </c>
      <c r="AD9" s="517" t="s">
        <v>155</v>
      </c>
    </row>
    <row r="10" spans="1:30" ht="13.5" customHeight="1">
      <c r="A10" s="517" t="s">
        <v>285</v>
      </c>
      <c r="B10" s="518">
        <v>28451</v>
      </c>
      <c r="C10" s="519">
        <v>67039</v>
      </c>
      <c r="D10" s="520" t="s">
        <v>282</v>
      </c>
      <c r="E10" s="521">
        <v>10140</v>
      </c>
      <c r="F10" s="519">
        <v>18461</v>
      </c>
      <c r="G10" s="519">
        <v>1739</v>
      </c>
      <c r="H10" s="522">
        <v>1</v>
      </c>
      <c r="I10" s="523">
        <v>8</v>
      </c>
      <c r="J10" s="522">
        <v>2</v>
      </c>
      <c r="K10" s="523">
        <v>20</v>
      </c>
      <c r="L10" s="522">
        <v>22800</v>
      </c>
      <c r="M10" s="522">
        <v>21600</v>
      </c>
      <c r="N10" s="524">
        <v>470</v>
      </c>
      <c r="O10" s="525">
        <v>1</v>
      </c>
      <c r="P10" s="523">
        <v>2</v>
      </c>
      <c r="Q10" s="522">
        <v>3</v>
      </c>
      <c r="R10" s="523">
        <v>0</v>
      </c>
      <c r="S10" s="522">
        <v>7000</v>
      </c>
      <c r="T10" s="522">
        <v>6000</v>
      </c>
      <c r="U10" s="524">
        <v>120</v>
      </c>
      <c r="V10" s="525">
        <v>6588</v>
      </c>
      <c r="W10" s="522">
        <v>1</v>
      </c>
      <c r="X10" s="523">
        <v>1.8</v>
      </c>
      <c r="Y10" s="522">
        <v>3</v>
      </c>
      <c r="Z10" s="523">
        <v>0</v>
      </c>
      <c r="AA10" s="522">
        <v>7200</v>
      </c>
      <c r="AB10" s="522">
        <v>5400</v>
      </c>
      <c r="AC10" s="526">
        <v>90</v>
      </c>
      <c r="AD10" s="517" t="s">
        <v>286</v>
      </c>
    </row>
    <row r="11" spans="1:30" ht="13.5" customHeight="1">
      <c r="A11" s="517" t="s">
        <v>287</v>
      </c>
      <c r="B11" s="518">
        <v>50209</v>
      </c>
      <c r="C11" s="519">
        <v>124430</v>
      </c>
      <c r="D11" s="527" t="s">
        <v>284</v>
      </c>
      <c r="E11" s="521">
        <v>19240</v>
      </c>
      <c r="F11" s="519">
        <v>35001</v>
      </c>
      <c r="G11" s="519">
        <v>3636</v>
      </c>
      <c r="H11" s="522">
        <v>1</v>
      </c>
      <c r="I11" s="523">
        <v>9</v>
      </c>
      <c r="J11" s="522">
        <v>3</v>
      </c>
      <c r="K11" s="523">
        <v>0</v>
      </c>
      <c r="L11" s="522">
        <v>18500</v>
      </c>
      <c r="M11" s="522">
        <v>22800</v>
      </c>
      <c r="N11" s="524">
        <v>500</v>
      </c>
      <c r="O11" s="525">
        <v>1</v>
      </c>
      <c r="P11" s="523">
        <v>2</v>
      </c>
      <c r="Q11" s="522">
        <v>3</v>
      </c>
      <c r="R11" s="523">
        <v>0</v>
      </c>
      <c r="S11" s="522">
        <v>6500</v>
      </c>
      <c r="T11" s="522">
        <v>5000</v>
      </c>
      <c r="U11" s="524">
        <v>130</v>
      </c>
      <c r="V11" s="525">
        <v>12699</v>
      </c>
      <c r="W11" s="522">
        <v>1</v>
      </c>
      <c r="X11" s="523">
        <v>2.3</v>
      </c>
      <c r="Y11" s="522">
        <v>3</v>
      </c>
      <c r="Z11" s="523">
        <v>0</v>
      </c>
      <c r="AA11" s="522">
        <v>12500</v>
      </c>
      <c r="AB11" s="522">
        <v>0</v>
      </c>
      <c r="AC11" s="526">
        <v>100</v>
      </c>
      <c r="AD11" s="517" t="s">
        <v>288</v>
      </c>
    </row>
    <row r="12" spans="1:30" ht="13.5" customHeight="1">
      <c r="A12" s="517" t="s">
        <v>289</v>
      </c>
      <c r="B12" s="518">
        <v>23551</v>
      </c>
      <c r="C12" s="519">
        <v>59897</v>
      </c>
      <c r="D12" s="527" t="s">
        <v>284</v>
      </c>
      <c r="E12" s="521">
        <v>9431</v>
      </c>
      <c r="F12" s="519">
        <v>17733</v>
      </c>
      <c r="G12" s="519">
        <v>1654</v>
      </c>
      <c r="H12" s="522">
        <v>1</v>
      </c>
      <c r="I12" s="523">
        <v>7.2</v>
      </c>
      <c r="J12" s="522">
        <v>2</v>
      </c>
      <c r="K12" s="523">
        <v>20</v>
      </c>
      <c r="L12" s="522">
        <v>24000</v>
      </c>
      <c r="M12" s="522">
        <v>23000</v>
      </c>
      <c r="N12" s="524">
        <v>500</v>
      </c>
      <c r="O12" s="525">
        <v>1</v>
      </c>
      <c r="P12" s="523">
        <v>1.9</v>
      </c>
      <c r="Q12" s="522">
        <v>2</v>
      </c>
      <c r="R12" s="523">
        <v>5</v>
      </c>
      <c r="S12" s="522">
        <v>8000</v>
      </c>
      <c r="T12" s="522">
        <v>6000</v>
      </c>
      <c r="U12" s="524">
        <v>130</v>
      </c>
      <c r="V12" s="525">
        <v>6730</v>
      </c>
      <c r="W12" s="522">
        <v>1</v>
      </c>
      <c r="X12" s="523">
        <v>2</v>
      </c>
      <c r="Y12" s="522">
        <v>2</v>
      </c>
      <c r="Z12" s="523">
        <v>4</v>
      </c>
      <c r="AA12" s="522">
        <v>8500</v>
      </c>
      <c r="AB12" s="522">
        <v>7500</v>
      </c>
      <c r="AC12" s="526">
        <v>100</v>
      </c>
      <c r="AD12" s="517" t="s">
        <v>289</v>
      </c>
    </row>
    <row r="13" spans="1:30" ht="13.5" customHeight="1">
      <c r="A13" s="517" t="s">
        <v>290</v>
      </c>
      <c r="B13" s="518">
        <v>13696</v>
      </c>
      <c r="C13" s="519">
        <v>34626</v>
      </c>
      <c r="D13" s="527" t="s">
        <v>284</v>
      </c>
      <c r="E13" s="521">
        <v>5863</v>
      </c>
      <c r="F13" s="519">
        <v>11445</v>
      </c>
      <c r="G13" s="519">
        <v>1066</v>
      </c>
      <c r="H13" s="522">
        <v>1</v>
      </c>
      <c r="I13" s="523">
        <v>5.6</v>
      </c>
      <c r="J13" s="522">
        <v>2</v>
      </c>
      <c r="K13" s="523">
        <v>40</v>
      </c>
      <c r="L13" s="522">
        <v>15000</v>
      </c>
      <c r="M13" s="522">
        <v>20000</v>
      </c>
      <c r="N13" s="524">
        <v>420</v>
      </c>
      <c r="O13" s="525">
        <v>1</v>
      </c>
      <c r="P13" s="523">
        <v>1.7</v>
      </c>
      <c r="Q13" s="522">
        <v>3</v>
      </c>
      <c r="R13" s="523">
        <v>0</v>
      </c>
      <c r="S13" s="522">
        <v>7000</v>
      </c>
      <c r="T13" s="522">
        <v>0</v>
      </c>
      <c r="U13" s="524">
        <v>120</v>
      </c>
      <c r="V13" s="525">
        <v>4706</v>
      </c>
      <c r="W13" s="522">
        <v>1</v>
      </c>
      <c r="X13" s="523">
        <v>1</v>
      </c>
      <c r="Y13" s="522">
        <v>2</v>
      </c>
      <c r="Z13" s="523">
        <v>6</v>
      </c>
      <c r="AA13" s="522">
        <v>5100</v>
      </c>
      <c r="AB13" s="522">
        <v>3300</v>
      </c>
      <c r="AC13" s="526">
        <v>70</v>
      </c>
      <c r="AD13" s="517" t="s">
        <v>290</v>
      </c>
    </row>
    <row r="14" spans="1:30" ht="13.5" customHeight="1">
      <c r="A14" s="517" t="s">
        <v>291</v>
      </c>
      <c r="B14" s="518">
        <v>12292</v>
      </c>
      <c r="C14" s="519">
        <v>29412</v>
      </c>
      <c r="D14" s="527" t="s">
        <v>284</v>
      </c>
      <c r="E14" s="521">
        <v>5112</v>
      </c>
      <c r="F14" s="519">
        <v>9363</v>
      </c>
      <c r="G14" s="519">
        <v>940</v>
      </c>
      <c r="H14" s="522">
        <v>1</v>
      </c>
      <c r="I14" s="523">
        <v>7.28</v>
      </c>
      <c r="J14" s="522">
        <v>2</v>
      </c>
      <c r="K14" s="523">
        <v>24</v>
      </c>
      <c r="L14" s="522">
        <v>19600</v>
      </c>
      <c r="M14" s="522">
        <v>19600</v>
      </c>
      <c r="N14" s="524">
        <v>470</v>
      </c>
      <c r="O14" s="525">
        <v>1</v>
      </c>
      <c r="P14" s="523">
        <v>1.82</v>
      </c>
      <c r="Q14" s="522">
        <v>2</v>
      </c>
      <c r="R14" s="523">
        <v>6</v>
      </c>
      <c r="S14" s="522">
        <v>4900</v>
      </c>
      <c r="T14" s="522">
        <v>5000</v>
      </c>
      <c r="U14" s="524">
        <v>120</v>
      </c>
      <c r="V14" s="525">
        <v>3589</v>
      </c>
      <c r="W14" s="522">
        <v>1</v>
      </c>
      <c r="X14" s="523">
        <v>1.1</v>
      </c>
      <c r="Y14" s="522">
        <v>2</v>
      </c>
      <c r="Z14" s="523">
        <v>5</v>
      </c>
      <c r="AA14" s="522">
        <v>5400</v>
      </c>
      <c r="AB14" s="522">
        <v>5400</v>
      </c>
      <c r="AC14" s="526">
        <v>100</v>
      </c>
      <c r="AD14" s="517" t="s">
        <v>291</v>
      </c>
    </row>
    <row r="15" spans="1:30" ht="13.5" customHeight="1">
      <c r="A15" s="517" t="s">
        <v>292</v>
      </c>
      <c r="B15" s="518">
        <v>47000</v>
      </c>
      <c r="C15" s="519">
        <v>119910</v>
      </c>
      <c r="D15" s="527" t="s">
        <v>284</v>
      </c>
      <c r="E15" s="521">
        <v>15293</v>
      </c>
      <c r="F15" s="519">
        <v>27134</v>
      </c>
      <c r="G15" s="519">
        <v>2972</v>
      </c>
      <c r="H15" s="522">
        <v>1</v>
      </c>
      <c r="I15" s="523">
        <v>7.2</v>
      </c>
      <c r="J15" s="522">
        <v>3</v>
      </c>
      <c r="K15" s="528">
        <v>0</v>
      </c>
      <c r="L15" s="522">
        <v>27600</v>
      </c>
      <c r="M15" s="522">
        <v>30000</v>
      </c>
      <c r="N15" s="524">
        <v>500</v>
      </c>
      <c r="O15" s="525">
        <v>1</v>
      </c>
      <c r="P15" s="523">
        <v>2</v>
      </c>
      <c r="Q15" s="522">
        <v>3</v>
      </c>
      <c r="R15" s="528">
        <v>0</v>
      </c>
      <c r="S15" s="522">
        <v>8400</v>
      </c>
      <c r="T15" s="522">
        <v>9600</v>
      </c>
      <c r="U15" s="524">
        <v>130</v>
      </c>
      <c r="V15" s="525">
        <v>9559</v>
      </c>
      <c r="W15" s="522">
        <v>1</v>
      </c>
      <c r="X15" s="523">
        <v>2</v>
      </c>
      <c r="Y15" s="522">
        <v>3</v>
      </c>
      <c r="Z15" s="523">
        <v>0</v>
      </c>
      <c r="AA15" s="522">
        <v>7200</v>
      </c>
      <c r="AB15" s="522">
        <v>8400</v>
      </c>
      <c r="AC15" s="526">
        <v>100</v>
      </c>
      <c r="AD15" s="517" t="s">
        <v>292</v>
      </c>
    </row>
    <row r="16" spans="1:30" ht="13.5" customHeight="1">
      <c r="A16" s="517" t="s">
        <v>293</v>
      </c>
      <c r="B16" s="518">
        <v>28202</v>
      </c>
      <c r="C16" s="519">
        <v>76453</v>
      </c>
      <c r="D16" s="520" t="s">
        <v>282</v>
      </c>
      <c r="E16" s="521">
        <v>9523</v>
      </c>
      <c r="F16" s="519">
        <v>18097</v>
      </c>
      <c r="G16" s="519">
        <v>1713</v>
      </c>
      <c r="H16" s="522">
        <v>1</v>
      </c>
      <c r="I16" s="523">
        <v>7.7</v>
      </c>
      <c r="J16" s="522">
        <v>3</v>
      </c>
      <c r="K16" s="523">
        <v>0</v>
      </c>
      <c r="L16" s="522">
        <v>26500</v>
      </c>
      <c r="M16" s="522">
        <v>24900</v>
      </c>
      <c r="N16" s="524">
        <v>500</v>
      </c>
      <c r="O16" s="525">
        <v>1</v>
      </c>
      <c r="P16" s="523">
        <v>2.4</v>
      </c>
      <c r="Q16" s="522">
        <v>3</v>
      </c>
      <c r="R16" s="523">
        <v>0</v>
      </c>
      <c r="S16" s="522">
        <v>7800</v>
      </c>
      <c r="T16" s="522">
        <v>6000</v>
      </c>
      <c r="U16" s="524">
        <v>130</v>
      </c>
      <c r="V16" s="525">
        <v>6469</v>
      </c>
      <c r="W16" s="522">
        <v>1</v>
      </c>
      <c r="X16" s="523">
        <v>2.4</v>
      </c>
      <c r="Y16" s="522">
        <v>3</v>
      </c>
      <c r="Z16" s="523">
        <v>0</v>
      </c>
      <c r="AA16" s="522">
        <v>9700</v>
      </c>
      <c r="AB16" s="522">
        <v>6200</v>
      </c>
      <c r="AC16" s="526">
        <v>100</v>
      </c>
      <c r="AD16" s="517" t="s">
        <v>294</v>
      </c>
    </row>
    <row r="17" spans="1:30" ht="13.5" customHeight="1">
      <c r="A17" s="517" t="s">
        <v>295</v>
      </c>
      <c r="B17" s="518">
        <v>13182</v>
      </c>
      <c r="C17" s="519">
        <v>36305</v>
      </c>
      <c r="D17" s="520" t="s">
        <v>284</v>
      </c>
      <c r="E17" s="521">
        <v>5429</v>
      </c>
      <c r="F17" s="519">
        <v>10766</v>
      </c>
      <c r="G17" s="519">
        <v>942</v>
      </c>
      <c r="H17" s="522">
        <v>1</v>
      </c>
      <c r="I17" s="523">
        <v>4.6</v>
      </c>
      <c r="J17" s="522">
        <v>2</v>
      </c>
      <c r="K17" s="523">
        <v>26</v>
      </c>
      <c r="L17" s="522">
        <v>21000</v>
      </c>
      <c r="M17" s="522">
        <v>21000</v>
      </c>
      <c r="N17" s="524">
        <v>510</v>
      </c>
      <c r="O17" s="525">
        <v>1</v>
      </c>
      <c r="P17" s="523">
        <v>1.6</v>
      </c>
      <c r="Q17" s="522">
        <v>2</v>
      </c>
      <c r="R17" s="523">
        <v>4</v>
      </c>
      <c r="S17" s="522">
        <v>4000</v>
      </c>
      <c r="T17" s="522">
        <v>5000</v>
      </c>
      <c r="U17" s="524">
        <v>140</v>
      </c>
      <c r="V17" s="525">
        <v>3909</v>
      </c>
      <c r="W17" s="522">
        <v>1</v>
      </c>
      <c r="X17" s="523">
        <v>1</v>
      </c>
      <c r="Y17" s="522">
        <v>2</v>
      </c>
      <c r="Z17" s="523">
        <v>5</v>
      </c>
      <c r="AA17" s="522">
        <v>7000</v>
      </c>
      <c r="AB17" s="522">
        <v>4800</v>
      </c>
      <c r="AC17" s="526">
        <v>120</v>
      </c>
      <c r="AD17" s="517" t="s">
        <v>296</v>
      </c>
    </row>
    <row r="18" spans="1:30" ht="13.5" customHeight="1">
      <c r="A18" s="529" t="s">
        <v>297</v>
      </c>
      <c r="B18" s="518">
        <v>13149</v>
      </c>
      <c r="C18" s="519">
        <v>34528</v>
      </c>
      <c r="D18" s="530" t="s">
        <v>284</v>
      </c>
      <c r="E18" s="521">
        <v>5760</v>
      </c>
      <c r="F18" s="519">
        <v>10798</v>
      </c>
      <c r="G18" s="519">
        <v>1121</v>
      </c>
      <c r="H18" s="531">
        <v>1</v>
      </c>
      <c r="I18" s="532">
        <v>5.8</v>
      </c>
      <c r="J18" s="531">
        <v>2</v>
      </c>
      <c r="K18" s="532">
        <v>15</v>
      </c>
      <c r="L18" s="531">
        <v>20400</v>
      </c>
      <c r="M18" s="531">
        <v>16800</v>
      </c>
      <c r="N18" s="533">
        <v>500</v>
      </c>
      <c r="O18" s="534">
        <v>1</v>
      </c>
      <c r="P18" s="532">
        <v>1.7</v>
      </c>
      <c r="Q18" s="531">
        <v>2</v>
      </c>
      <c r="R18" s="532">
        <v>4</v>
      </c>
      <c r="S18" s="531">
        <v>5400</v>
      </c>
      <c r="T18" s="531">
        <v>4800</v>
      </c>
      <c r="U18" s="533">
        <v>130</v>
      </c>
      <c r="V18" s="534">
        <v>4225</v>
      </c>
      <c r="W18" s="531">
        <v>1</v>
      </c>
      <c r="X18" s="532">
        <v>1.9</v>
      </c>
      <c r="Y18" s="531">
        <v>2</v>
      </c>
      <c r="Z18" s="532">
        <v>5</v>
      </c>
      <c r="AA18" s="531">
        <v>7200</v>
      </c>
      <c r="AB18" s="531">
        <v>4200</v>
      </c>
      <c r="AC18" s="535">
        <v>100</v>
      </c>
      <c r="AD18" s="529" t="s">
        <v>297</v>
      </c>
    </row>
    <row r="19" spans="1:30" ht="13.5" customHeight="1">
      <c r="A19" s="517" t="s">
        <v>298</v>
      </c>
      <c r="B19" s="518">
        <v>1326</v>
      </c>
      <c r="C19" s="519">
        <v>4142</v>
      </c>
      <c r="D19" s="527" t="s">
        <v>284</v>
      </c>
      <c r="E19" s="521">
        <v>585</v>
      </c>
      <c r="F19" s="519">
        <v>1101</v>
      </c>
      <c r="G19" s="519">
        <v>125</v>
      </c>
      <c r="H19" s="522">
        <v>1</v>
      </c>
      <c r="I19" s="523">
        <v>3.8</v>
      </c>
      <c r="J19" s="522">
        <v>2</v>
      </c>
      <c r="K19" s="523">
        <v>19.4</v>
      </c>
      <c r="L19" s="522">
        <v>16400</v>
      </c>
      <c r="M19" s="522">
        <v>14400</v>
      </c>
      <c r="N19" s="524">
        <v>510</v>
      </c>
      <c r="O19" s="525">
        <v>1</v>
      </c>
      <c r="P19" s="523">
        <v>2.3</v>
      </c>
      <c r="Q19" s="522">
        <v>2</v>
      </c>
      <c r="R19" s="523">
        <v>10.9</v>
      </c>
      <c r="S19" s="522">
        <v>8900</v>
      </c>
      <c r="T19" s="522">
        <v>7800</v>
      </c>
      <c r="U19" s="524">
        <v>140</v>
      </c>
      <c r="V19" s="525">
        <v>486</v>
      </c>
      <c r="W19" s="522">
        <v>1</v>
      </c>
      <c r="X19" s="523">
        <v>1.7</v>
      </c>
      <c r="Y19" s="522">
        <v>2</v>
      </c>
      <c r="Z19" s="523">
        <v>10.5</v>
      </c>
      <c r="AA19" s="522">
        <v>8800</v>
      </c>
      <c r="AB19" s="522">
        <v>5300</v>
      </c>
      <c r="AC19" s="526">
        <v>120</v>
      </c>
      <c r="AD19" s="517" t="s">
        <v>299</v>
      </c>
    </row>
    <row r="20" spans="1:30" ht="13.5" customHeight="1">
      <c r="A20" s="517" t="s">
        <v>300</v>
      </c>
      <c r="B20" s="518">
        <v>7747</v>
      </c>
      <c r="C20" s="519">
        <v>19999</v>
      </c>
      <c r="D20" s="527" t="s">
        <v>284</v>
      </c>
      <c r="E20" s="521">
        <v>3205</v>
      </c>
      <c r="F20" s="519">
        <v>5858</v>
      </c>
      <c r="G20" s="519">
        <v>0</v>
      </c>
      <c r="H20" s="522">
        <v>1</v>
      </c>
      <c r="I20" s="523">
        <v>7.3</v>
      </c>
      <c r="J20" s="522">
        <v>3</v>
      </c>
      <c r="K20" s="523">
        <v>0</v>
      </c>
      <c r="L20" s="522">
        <v>28000</v>
      </c>
      <c r="M20" s="522">
        <v>32000</v>
      </c>
      <c r="N20" s="524">
        <v>470</v>
      </c>
      <c r="O20" s="525">
        <v>1</v>
      </c>
      <c r="P20" s="523">
        <v>1.7</v>
      </c>
      <c r="Q20" s="522">
        <v>3</v>
      </c>
      <c r="R20" s="523">
        <v>0</v>
      </c>
      <c r="S20" s="522">
        <v>7500</v>
      </c>
      <c r="T20" s="522">
        <v>8500</v>
      </c>
      <c r="U20" s="524">
        <v>120</v>
      </c>
      <c r="V20" s="525">
        <v>1995</v>
      </c>
      <c r="W20" s="522">
        <v>1</v>
      </c>
      <c r="X20" s="523">
        <v>0.9</v>
      </c>
      <c r="Y20" s="522">
        <v>3</v>
      </c>
      <c r="Z20" s="523">
        <v>0</v>
      </c>
      <c r="AA20" s="522">
        <v>5000</v>
      </c>
      <c r="AB20" s="522">
        <v>5000</v>
      </c>
      <c r="AC20" s="526">
        <v>80</v>
      </c>
      <c r="AD20" s="517" t="s">
        <v>300</v>
      </c>
    </row>
    <row r="21" spans="1:30" ht="13.5" customHeight="1">
      <c r="A21" s="517" t="s">
        <v>301</v>
      </c>
      <c r="B21" s="518">
        <v>9772</v>
      </c>
      <c r="C21" s="519">
        <v>22902</v>
      </c>
      <c r="D21" s="527" t="s">
        <v>284</v>
      </c>
      <c r="E21" s="521">
        <v>3486</v>
      </c>
      <c r="F21" s="519">
        <v>5885</v>
      </c>
      <c r="G21" s="519">
        <v>609</v>
      </c>
      <c r="H21" s="522">
        <v>1</v>
      </c>
      <c r="I21" s="523">
        <v>7.2</v>
      </c>
      <c r="J21" s="522">
        <v>2</v>
      </c>
      <c r="K21" s="523">
        <v>25</v>
      </c>
      <c r="L21" s="522">
        <v>27800</v>
      </c>
      <c r="M21" s="522">
        <v>29400</v>
      </c>
      <c r="N21" s="524">
        <v>510</v>
      </c>
      <c r="O21" s="525">
        <v>1</v>
      </c>
      <c r="P21" s="523">
        <v>1.5</v>
      </c>
      <c r="Q21" s="522">
        <v>2</v>
      </c>
      <c r="R21" s="523">
        <v>4</v>
      </c>
      <c r="S21" s="522">
        <v>6300</v>
      </c>
      <c r="T21" s="522">
        <v>6100</v>
      </c>
      <c r="U21" s="524">
        <v>140</v>
      </c>
      <c r="V21" s="525">
        <v>2123</v>
      </c>
      <c r="W21" s="522">
        <v>1</v>
      </c>
      <c r="X21" s="523">
        <v>2</v>
      </c>
      <c r="Y21" s="522">
        <v>2</v>
      </c>
      <c r="Z21" s="523">
        <v>4</v>
      </c>
      <c r="AA21" s="522">
        <v>7000</v>
      </c>
      <c r="AB21" s="522">
        <v>7000</v>
      </c>
      <c r="AC21" s="526">
        <v>120</v>
      </c>
      <c r="AD21" s="517" t="s">
        <v>301</v>
      </c>
    </row>
    <row r="22" spans="1:30" ht="13.5" customHeight="1">
      <c r="A22" s="517" t="s">
        <v>302</v>
      </c>
      <c r="B22" s="518">
        <v>11033</v>
      </c>
      <c r="C22" s="519">
        <v>28405</v>
      </c>
      <c r="D22" s="527" t="s">
        <v>284</v>
      </c>
      <c r="E22" s="521">
        <v>4286</v>
      </c>
      <c r="F22" s="519">
        <v>7613</v>
      </c>
      <c r="G22" s="519">
        <v>566</v>
      </c>
      <c r="H22" s="522">
        <v>1</v>
      </c>
      <c r="I22" s="523">
        <v>5.8</v>
      </c>
      <c r="J22" s="522">
        <v>2</v>
      </c>
      <c r="K22" s="523">
        <v>35</v>
      </c>
      <c r="L22" s="522">
        <v>26000</v>
      </c>
      <c r="M22" s="522">
        <v>29800</v>
      </c>
      <c r="N22" s="524">
        <v>510</v>
      </c>
      <c r="O22" s="525">
        <v>1</v>
      </c>
      <c r="P22" s="523">
        <v>1.6</v>
      </c>
      <c r="Q22" s="522">
        <v>2</v>
      </c>
      <c r="R22" s="523">
        <v>5.5</v>
      </c>
      <c r="S22" s="522">
        <v>7200</v>
      </c>
      <c r="T22" s="522">
        <v>4800</v>
      </c>
      <c r="U22" s="524">
        <v>140</v>
      </c>
      <c r="V22" s="525">
        <v>2704</v>
      </c>
      <c r="W22" s="522">
        <v>1</v>
      </c>
      <c r="X22" s="523">
        <v>1</v>
      </c>
      <c r="Y22" s="522">
        <v>2</v>
      </c>
      <c r="Z22" s="523">
        <v>5.5</v>
      </c>
      <c r="AA22" s="522">
        <v>5400</v>
      </c>
      <c r="AB22" s="522">
        <v>4500</v>
      </c>
      <c r="AC22" s="526">
        <v>120</v>
      </c>
      <c r="AD22" s="517" t="s">
        <v>302</v>
      </c>
    </row>
    <row r="23" spans="1:30" ht="13.5" customHeight="1">
      <c r="A23" s="517" t="s">
        <v>303</v>
      </c>
      <c r="B23" s="518">
        <v>3338</v>
      </c>
      <c r="C23" s="519">
        <v>7816</v>
      </c>
      <c r="D23" s="527" t="s">
        <v>284</v>
      </c>
      <c r="E23" s="521">
        <v>1276</v>
      </c>
      <c r="F23" s="519">
        <v>2276</v>
      </c>
      <c r="G23" s="519">
        <v>191</v>
      </c>
      <c r="H23" s="522">
        <v>1</v>
      </c>
      <c r="I23" s="523">
        <v>7</v>
      </c>
      <c r="J23" s="522">
        <v>2</v>
      </c>
      <c r="K23" s="523">
        <v>24</v>
      </c>
      <c r="L23" s="522">
        <v>21000</v>
      </c>
      <c r="M23" s="522">
        <v>23000</v>
      </c>
      <c r="N23" s="524">
        <v>510</v>
      </c>
      <c r="O23" s="525">
        <v>1</v>
      </c>
      <c r="P23" s="523">
        <v>2</v>
      </c>
      <c r="Q23" s="522">
        <v>2</v>
      </c>
      <c r="R23" s="523">
        <v>6</v>
      </c>
      <c r="S23" s="522">
        <v>6000</v>
      </c>
      <c r="T23" s="522">
        <v>7000</v>
      </c>
      <c r="U23" s="524">
        <v>140</v>
      </c>
      <c r="V23" s="525">
        <v>858</v>
      </c>
      <c r="W23" s="522">
        <v>1</v>
      </c>
      <c r="X23" s="523">
        <v>1</v>
      </c>
      <c r="Y23" s="522">
        <v>2</v>
      </c>
      <c r="Z23" s="523">
        <v>5</v>
      </c>
      <c r="AA23" s="522">
        <v>6000</v>
      </c>
      <c r="AB23" s="522">
        <v>4000</v>
      </c>
      <c r="AC23" s="526">
        <v>120</v>
      </c>
      <c r="AD23" s="517" t="s">
        <v>303</v>
      </c>
    </row>
    <row r="24" spans="1:30" ht="13.5" customHeight="1">
      <c r="A24" s="517" t="s">
        <v>304</v>
      </c>
      <c r="B24" s="518">
        <v>3339</v>
      </c>
      <c r="C24" s="519">
        <v>8750</v>
      </c>
      <c r="D24" s="527" t="s">
        <v>284</v>
      </c>
      <c r="E24" s="521">
        <v>1390</v>
      </c>
      <c r="F24" s="519">
        <v>2588</v>
      </c>
      <c r="G24" s="519">
        <v>269</v>
      </c>
      <c r="H24" s="522">
        <v>1</v>
      </c>
      <c r="I24" s="523">
        <v>5.4</v>
      </c>
      <c r="J24" s="522">
        <v>2</v>
      </c>
      <c r="K24" s="523">
        <v>24</v>
      </c>
      <c r="L24" s="522">
        <v>21000</v>
      </c>
      <c r="M24" s="522">
        <v>20000</v>
      </c>
      <c r="N24" s="524">
        <v>510</v>
      </c>
      <c r="O24" s="525">
        <v>1</v>
      </c>
      <c r="P24" s="523">
        <v>2</v>
      </c>
      <c r="Q24" s="522">
        <v>2</v>
      </c>
      <c r="R24" s="523">
        <v>11</v>
      </c>
      <c r="S24" s="522">
        <v>7000</v>
      </c>
      <c r="T24" s="522">
        <v>8000</v>
      </c>
      <c r="U24" s="524">
        <v>140</v>
      </c>
      <c r="V24" s="525">
        <v>945</v>
      </c>
      <c r="W24" s="522">
        <v>1</v>
      </c>
      <c r="X24" s="523">
        <v>1.7</v>
      </c>
      <c r="Y24" s="522">
        <v>2</v>
      </c>
      <c r="Z24" s="523">
        <v>7</v>
      </c>
      <c r="AA24" s="522">
        <v>8000</v>
      </c>
      <c r="AB24" s="522">
        <v>6000</v>
      </c>
      <c r="AC24" s="526">
        <v>120</v>
      </c>
      <c r="AD24" s="517" t="s">
        <v>304</v>
      </c>
    </row>
    <row r="25" spans="1:30" ht="13.5" customHeight="1">
      <c r="A25" s="517" t="s">
        <v>305</v>
      </c>
      <c r="B25" s="518">
        <v>2882</v>
      </c>
      <c r="C25" s="519">
        <v>7379</v>
      </c>
      <c r="D25" s="527" t="s">
        <v>284</v>
      </c>
      <c r="E25" s="521">
        <v>1224</v>
      </c>
      <c r="F25" s="519">
        <v>2221</v>
      </c>
      <c r="G25" s="519">
        <v>220</v>
      </c>
      <c r="H25" s="522">
        <v>1</v>
      </c>
      <c r="I25" s="523">
        <v>7.4</v>
      </c>
      <c r="J25" s="522">
        <v>2</v>
      </c>
      <c r="K25" s="523">
        <v>51</v>
      </c>
      <c r="L25" s="522">
        <v>21000</v>
      </c>
      <c r="M25" s="522">
        <v>21000</v>
      </c>
      <c r="N25" s="524">
        <v>510</v>
      </c>
      <c r="O25" s="525">
        <v>1</v>
      </c>
      <c r="P25" s="523">
        <v>1.6</v>
      </c>
      <c r="Q25" s="522">
        <v>2</v>
      </c>
      <c r="R25" s="523">
        <v>14</v>
      </c>
      <c r="S25" s="522">
        <v>5000</v>
      </c>
      <c r="T25" s="522">
        <v>6000</v>
      </c>
      <c r="U25" s="524">
        <v>140</v>
      </c>
      <c r="V25" s="525">
        <v>809</v>
      </c>
      <c r="W25" s="522">
        <v>1</v>
      </c>
      <c r="X25" s="523">
        <v>1.8</v>
      </c>
      <c r="Y25" s="522">
        <v>2</v>
      </c>
      <c r="Z25" s="523">
        <v>7.5</v>
      </c>
      <c r="AA25" s="522">
        <v>7000</v>
      </c>
      <c r="AB25" s="522">
        <v>6000</v>
      </c>
      <c r="AC25" s="526">
        <v>120</v>
      </c>
      <c r="AD25" s="517" t="s">
        <v>305</v>
      </c>
    </row>
    <row r="26" spans="1:30" ht="13.5" customHeight="1">
      <c r="A26" s="517" t="s">
        <v>171</v>
      </c>
      <c r="B26" s="518">
        <v>11871</v>
      </c>
      <c r="C26" s="519">
        <v>32580</v>
      </c>
      <c r="D26" s="527" t="s">
        <v>284</v>
      </c>
      <c r="E26" s="521">
        <v>4681</v>
      </c>
      <c r="F26" s="519">
        <v>8822</v>
      </c>
      <c r="G26" s="519">
        <v>554</v>
      </c>
      <c r="H26" s="522">
        <v>1</v>
      </c>
      <c r="I26" s="523">
        <v>7.5</v>
      </c>
      <c r="J26" s="522">
        <v>2</v>
      </c>
      <c r="K26" s="523">
        <v>16</v>
      </c>
      <c r="L26" s="522">
        <v>27000</v>
      </c>
      <c r="M26" s="522">
        <v>25000</v>
      </c>
      <c r="N26" s="524">
        <v>510</v>
      </c>
      <c r="O26" s="525">
        <v>1</v>
      </c>
      <c r="P26" s="523">
        <v>2.3</v>
      </c>
      <c r="Q26" s="522">
        <v>3</v>
      </c>
      <c r="R26" s="523">
        <v>0</v>
      </c>
      <c r="S26" s="522">
        <v>10800</v>
      </c>
      <c r="T26" s="522">
        <v>0</v>
      </c>
      <c r="U26" s="524">
        <v>140</v>
      </c>
      <c r="V26" s="525">
        <v>3230</v>
      </c>
      <c r="W26" s="522">
        <v>1</v>
      </c>
      <c r="X26" s="523">
        <v>2</v>
      </c>
      <c r="Y26" s="522">
        <v>2</v>
      </c>
      <c r="Z26" s="523">
        <v>3</v>
      </c>
      <c r="AA26" s="522">
        <v>8000</v>
      </c>
      <c r="AB26" s="522">
        <v>6000</v>
      </c>
      <c r="AC26" s="526">
        <v>120</v>
      </c>
      <c r="AD26" s="517" t="s">
        <v>171</v>
      </c>
    </row>
    <row r="27" spans="1:30" ht="13.5" customHeight="1">
      <c r="A27" s="517" t="s">
        <v>306</v>
      </c>
      <c r="B27" s="518">
        <v>695</v>
      </c>
      <c r="C27" s="519">
        <v>1783</v>
      </c>
      <c r="D27" s="527" t="s">
        <v>284</v>
      </c>
      <c r="E27" s="521">
        <v>310</v>
      </c>
      <c r="F27" s="519">
        <v>533</v>
      </c>
      <c r="G27" s="519">
        <v>74</v>
      </c>
      <c r="H27" s="522">
        <v>1</v>
      </c>
      <c r="I27" s="523">
        <v>6.5</v>
      </c>
      <c r="J27" s="522">
        <v>2</v>
      </c>
      <c r="K27" s="523">
        <v>45</v>
      </c>
      <c r="L27" s="522">
        <v>23400</v>
      </c>
      <c r="M27" s="522">
        <v>25200</v>
      </c>
      <c r="N27" s="524">
        <v>510</v>
      </c>
      <c r="O27" s="525">
        <v>1</v>
      </c>
      <c r="P27" s="523">
        <v>2</v>
      </c>
      <c r="Q27" s="522">
        <v>2</v>
      </c>
      <c r="R27" s="523">
        <v>10</v>
      </c>
      <c r="S27" s="522">
        <v>7800</v>
      </c>
      <c r="T27" s="522">
        <v>6600</v>
      </c>
      <c r="U27" s="524">
        <v>140</v>
      </c>
      <c r="V27" s="525">
        <v>257</v>
      </c>
      <c r="W27" s="522">
        <v>1</v>
      </c>
      <c r="X27" s="523">
        <v>1</v>
      </c>
      <c r="Y27" s="522">
        <v>2</v>
      </c>
      <c r="Z27" s="523">
        <v>8.5</v>
      </c>
      <c r="AA27" s="522">
        <v>7200</v>
      </c>
      <c r="AB27" s="522">
        <v>6000</v>
      </c>
      <c r="AC27" s="526">
        <v>120</v>
      </c>
      <c r="AD27" s="517" t="s">
        <v>306</v>
      </c>
    </row>
    <row r="28" spans="1:30" ht="13.5" customHeight="1">
      <c r="A28" s="517" t="s">
        <v>307</v>
      </c>
      <c r="B28" s="518">
        <v>876</v>
      </c>
      <c r="C28" s="519">
        <v>2022</v>
      </c>
      <c r="D28" s="527" t="s">
        <v>284</v>
      </c>
      <c r="E28" s="521">
        <v>391</v>
      </c>
      <c r="F28" s="519">
        <v>675</v>
      </c>
      <c r="G28" s="519">
        <v>80</v>
      </c>
      <c r="H28" s="522">
        <v>1</v>
      </c>
      <c r="I28" s="523">
        <v>6.5</v>
      </c>
      <c r="J28" s="522">
        <v>2</v>
      </c>
      <c r="K28" s="523">
        <v>40</v>
      </c>
      <c r="L28" s="522">
        <v>18000</v>
      </c>
      <c r="M28" s="522">
        <v>17000</v>
      </c>
      <c r="N28" s="524">
        <v>510</v>
      </c>
      <c r="O28" s="525">
        <v>1</v>
      </c>
      <c r="P28" s="523">
        <v>1.5</v>
      </c>
      <c r="Q28" s="522">
        <v>2</v>
      </c>
      <c r="R28" s="523">
        <v>8</v>
      </c>
      <c r="S28" s="522">
        <v>4000</v>
      </c>
      <c r="T28" s="522">
        <v>4000</v>
      </c>
      <c r="U28" s="524">
        <v>140</v>
      </c>
      <c r="V28" s="525">
        <v>282</v>
      </c>
      <c r="W28" s="522">
        <v>1</v>
      </c>
      <c r="X28" s="523">
        <v>1.5</v>
      </c>
      <c r="Y28" s="522">
        <v>2</v>
      </c>
      <c r="Z28" s="523">
        <v>5</v>
      </c>
      <c r="AA28" s="522">
        <v>6000</v>
      </c>
      <c r="AB28" s="522">
        <v>4000</v>
      </c>
      <c r="AC28" s="526">
        <v>120</v>
      </c>
      <c r="AD28" s="517" t="s">
        <v>307</v>
      </c>
    </row>
    <row r="29" spans="1:30" ht="13.5" customHeight="1">
      <c r="A29" s="517" t="s">
        <v>308</v>
      </c>
      <c r="B29" s="518">
        <v>2889</v>
      </c>
      <c r="C29" s="519">
        <v>7536</v>
      </c>
      <c r="D29" s="527" t="s">
        <v>284</v>
      </c>
      <c r="E29" s="521">
        <v>1125</v>
      </c>
      <c r="F29" s="519">
        <v>2105</v>
      </c>
      <c r="G29" s="519">
        <v>228</v>
      </c>
      <c r="H29" s="522">
        <v>1</v>
      </c>
      <c r="I29" s="523">
        <v>7.6</v>
      </c>
      <c r="J29" s="522">
        <v>2</v>
      </c>
      <c r="K29" s="523">
        <v>38.9</v>
      </c>
      <c r="L29" s="522">
        <v>26600</v>
      </c>
      <c r="M29" s="522">
        <v>23000</v>
      </c>
      <c r="N29" s="524">
        <v>510</v>
      </c>
      <c r="O29" s="525">
        <v>1</v>
      </c>
      <c r="P29" s="523">
        <v>1.6</v>
      </c>
      <c r="Q29" s="522">
        <v>2</v>
      </c>
      <c r="R29" s="523">
        <v>7.9</v>
      </c>
      <c r="S29" s="522">
        <v>5600</v>
      </c>
      <c r="T29" s="522">
        <v>5000</v>
      </c>
      <c r="U29" s="524">
        <v>140</v>
      </c>
      <c r="V29" s="525">
        <v>838</v>
      </c>
      <c r="W29" s="522">
        <v>1</v>
      </c>
      <c r="X29" s="523">
        <v>0.9</v>
      </c>
      <c r="Y29" s="522">
        <v>2</v>
      </c>
      <c r="Z29" s="523">
        <v>7</v>
      </c>
      <c r="AA29" s="522">
        <v>6500</v>
      </c>
      <c r="AB29" s="522">
        <v>4100</v>
      </c>
      <c r="AC29" s="526">
        <v>120</v>
      </c>
      <c r="AD29" s="517" t="s">
        <v>308</v>
      </c>
    </row>
    <row r="30" spans="1:30" ht="13.5" customHeight="1">
      <c r="A30" s="517" t="s">
        <v>309</v>
      </c>
      <c r="B30" s="518">
        <v>2175</v>
      </c>
      <c r="C30" s="519">
        <v>6019</v>
      </c>
      <c r="D30" s="527" t="s">
        <v>284</v>
      </c>
      <c r="E30" s="521">
        <v>962</v>
      </c>
      <c r="F30" s="519">
        <v>1838</v>
      </c>
      <c r="G30" s="519">
        <v>202</v>
      </c>
      <c r="H30" s="522">
        <v>1</v>
      </c>
      <c r="I30" s="523">
        <v>5.41</v>
      </c>
      <c r="J30" s="522">
        <v>2</v>
      </c>
      <c r="K30" s="523">
        <v>47</v>
      </c>
      <c r="L30" s="522">
        <v>23400</v>
      </c>
      <c r="M30" s="522">
        <v>22200</v>
      </c>
      <c r="N30" s="524">
        <v>510</v>
      </c>
      <c r="O30" s="525">
        <v>1</v>
      </c>
      <c r="P30" s="523">
        <v>1.44</v>
      </c>
      <c r="Q30" s="522">
        <v>3</v>
      </c>
      <c r="R30" s="523">
        <v>0</v>
      </c>
      <c r="S30" s="522">
        <v>6900</v>
      </c>
      <c r="T30" s="522">
        <v>6900</v>
      </c>
      <c r="U30" s="524">
        <v>140</v>
      </c>
      <c r="V30" s="525">
        <v>735</v>
      </c>
      <c r="W30" s="522">
        <v>1</v>
      </c>
      <c r="X30" s="523">
        <v>1.32</v>
      </c>
      <c r="Y30" s="522">
        <v>2</v>
      </c>
      <c r="Z30" s="523">
        <v>10</v>
      </c>
      <c r="AA30" s="522">
        <v>9000</v>
      </c>
      <c r="AB30" s="522">
        <v>9900</v>
      </c>
      <c r="AC30" s="526">
        <v>120</v>
      </c>
      <c r="AD30" s="517" t="s">
        <v>309</v>
      </c>
    </row>
    <row r="31" spans="1:30" ht="13.5" customHeight="1">
      <c r="A31" s="517" t="s">
        <v>310</v>
      </c>
      <c r="B31" s="518">
        <v>9679</v>
      </c>
      <c r="C31" s="519">
        <v>23806</v>
      </c>
      <c r="D31" s="527" t="s">
        <v>284</v>
      </c>
      <c r="E31" s="521">
        <v>3508</v>
      </c>
      <c r="F31" s="519">
        <v>6291</v>
      </c>
      <c r="G31" s="519">
        <v>322</v>
      </c>
      <c r="H31" s="522">
        <v>1</v>
      </c>
      <c r="I31" s="523">
        <v>8.3</v>
      </c>
      <c r="J31" s="522">
        <v>2</v>
      </c>
      <c r="K31" s="523">
        <v>50</v>
      </c>
      <c r="L31" s="522">
        <v>27600</v>
      </c>
      <c r="M31" s="522">
        <v>28800</v>
      </c>
      <c r="N31" s="524">
        <v>510</v>
      </c>
      <c r="O31" s="525">
        <v>1</v>
      </c>
      <c r="P31" s="523">
        <v>1.98</v>
      </c>
      <c r="Q31" s="522">
        <v>2</v>
      </c>
      <c r="R31" s="523">
        <v>16</v>
      </c>
      <c r="S31" s="522">
        <v>7200</v>
      </c>
      <c r="T31" s="522">
        <v>8400</v>
      </c>
      <c r="U31" s="524">
        <v>140</v>
      </c>
      <c r="V31" s="525">
        <v>2262</v>
      </c>
      <c r="W31" s="522">
        <v>1</v>
      </c>
      <c r="X31" s="523">
        <v>1.53</v>
      </c>
      <c r="Y31" s="522">
        <v>2</v>
      </c>
      <c r="Z31" s="523">
        <v>6.7</v>
      </c>
      <c r="AA31" s="522">
        <v>7200</v>
      </c>
      <c r="AB31" s="522">
        <v>5700</v>
      </c>
      <c r="AC31" s="526">
        <v>120</v>
      </c>
      <c r="AD31" s="517" t="s">
        <v>310</v>
      </c>
    </row>
    <row r="32" spans="1:30" ht="13.5" customHeight="1">
      <c r="A32" s="517" t="s">
        <v>311</v>
      </c>
      <c r="B32" s="518">
        <v>9167</v>
      </c>
      <c r="C32" s="519">
        <v>22519</v>
      </c>
      <c r="D32" s="527" t="s">
        <v>284</v>
      </c>
      <c r="E32" s="521">
        <v>3289</v>
      </c>
      <c r="F32" s="519">
        <v>5636</v>
      </c>
      <c r="G32" s="519">
        <v>375</v>
      </c>
      <c r="H32" s="522">
        <v>1</v>
      </c>
      <c r="I32" s="523">
        <v>5.6</v>
      </c>
      <c r="J32" s="522">
        <v>2</v>
      </c>
      <c r="K32" s="523">
        <v>25</v>
      </c>
      <c r="L32" s="522">
        <v>26000</v>
      </c>
      <c r="M32" s="522">
        <v>27000</v>
      </c>
      <c r="N32" s="524">
        <v>510</v>
      </c>
      <c r="O32" s="525">
        <v>1</v>
      </c>
      <c r="P32" s="523">
        <v>1.8</v>
      </c>
      <c r="Q32" s="522">
        <v>2</v>
      </c>
      <c r="R32" s="523">
        <v>3</v>
      </c>
      <c r="S32" s="522">
        <v>7200</v>
      </c>
      <c r="T32" s="522">
        <v>6000</v>
      </c>
      <c r="U32" s="524">
        <v>140</v>
      </c>
      <c r="V32" s="525">
        <v>2041</v>
      </c>
      <c r="W32" s="522">
        <v>1</v>
      </c>
      <c r="X32" s="523">
        <v>2</v>
      </c>
      <c r="Y32" s="522">
        <v>2</v>
      </c>
      <c r="Z32" s="523">
        <v>5</v>
      </c>
      <c r="AA32" s="522">
        <v>8400</v>
      </c>
      <c r="AB32" s="522">
        <v>6600</v>
      </c>
      <c r="AC32" s="526">
        <v>120</v>
      </c>
      <c r="AD32" s="517" t="s">
        <v>311</v>
      </c>
    </row>
    <row r="33" spans="1:30" ht="13.5" customHeight="1">
      <c r="A33" s="517" t="s">
        <v>312</v>
      </c>
      <c r="B33" s="518">
        <v>11670</v>
      </c>
      <c r="C33" s="519">
        <v>34230</v>
      </c>
      <c r="D33" s="527" t="s">
        <v>284</v>
      </c>
      <c r="E33" s="521">
        <v>4258</v>
      </c>
      <c r="F33" s="519">
        <v>8400</v>
      </c>
      <c r="G33" s="519">
        <v>417</v>
      </c>
      <c r="H33" s="522">
        <v>1</v>
      </c>
      <c r="I33" s="523">
        <v>6.9</v>
      </c>
      <c r="J33" s="522">
        <v>3</v>
      </c>
      <c r="K33" s="523">
        <v>0</v>
      </c>
      <c r="L33" s="522">
        <v>26100</v>
      </c>
      <c r="M33" s="522">
        <v>27400</v>
      </c>
      <c r="N33" s="524">
        <v>510</v>
      </c>
      <c r="O33" s="525">
        <v>1</v>
      </c>
      <c r="P33" s="523">
        <v>2</v>
      </c>
      <c r="Q33" s="522">
        <v>3</v>
      </c>
      <c r="R33" s="523">
        <v>0</v>
      </c>
      <c r="S33" s="522">
        <v>6700</v>
      </c>
      <c r="T33" s="522">
        <v>7200</v>
      </c>
      <c r="U33" s="524">
        <v>140</v>
      </c>
      <c r="V33" s="525">
        <v>3277</v>
      </c>
      <c r="W33" s="522">
        <v>1</v>
      </c>
      <c r="X33" s="523">
        <v>1.9</v>
      </c>
      <c r="Y33" s="522">
        <v>3</v>
      </c>
      <c r="Z33" s="523">
        <v>0</v>
      </c>
      <c r="AA33" s="522">
        <v>8000</v>
      </c>
      <c r="AB33" s="522">
        <v>6800</v>
      </c>
      <c r="AC33" s="526">
        <v>120</v>
      </c>
      <c r="AD33" s="517" t="s">
        <v>312</v>
      </c>
    </row>
    <row r="34" spans="1:30" ht="13.5" customHeight="1">
      <c r="A34" s="517" t="s">
        <v>313</v>
      </c>
      <c r="B34" s="518">
        <v>7699</v>
      </c>
      <c r="C34" s="519">
        <v>18993</v>
      </c>
      <c r="D34" s="527" t="s">
        <v>284</v>
      </c>
      <c r="E34" s="521">
        <v>2884</v>
      </c>
      <c r="F34" s="519">
        <v>5185</v>
      </c>
      <c r="G34" s="519">
        <v>558</v>
      </c>
      <c r="H34" s="522">
        <v>1</v>
      </c>
      <c r="I34" s="523">
        <v>6.8</v>
      </c>
      <c r="J34" s="522">
        <v>2</v>
      </c>
      <c r="K34" s="523">
        <v>35</v>
      </c>
      <c r="L34" s="522">
        <v>26000</v>
      </c>
      <c r="M34" s="522">
        <v>27000</v>
      </c>
      <c r="N34" s="524">
        <v>510</v>
      </c>
      <c r="O34" s="525">
        <v>1</v>
      </c>
      <c r="P34" s="523">
        <v>1.7</v>
      </c>
      <c r="Q34" s="522">
        <v>2</v>
      </c>
      <c r="R34" s="523">
        <v>5</v>
      </c>
      <c r="S34" s="522">
        <v>7500</v>
      </c>
      <c r="T34" s="522">
        <v>6000</v>
      </c>
      <c r="U34" s="524">
        <v>140</v>
      </c>
      <c r="V34" s="525">
        <v>1776</v>
      </c>
      <c r="W34" s="522">
        <v>1</v>
      </c>
      <c r="X34" s="523">
        <v>1.5</v>
      </c>
      <c r="Y34" s="522">
        <v>2</v>
      </c>
      <c r="Z34" s="523">
        <v>5.2</v>
      </c>
      <c r="AA34" s="522">
        <v>7600</v>
      </c>
      <c r="AB34" s="522">
        <v>4500</v>
      </c>
      <c r="AC34" s="526">
        <v>120</v>
      </c>
      <c r="AD34" s="517" t="s">
        <v>313</v>
      </c>
    </row>
    <row r="35" spans="1:30" ht="13.5" customHeight="1">
      <c r="A35" s="517" t="s">
        <v>314</v>
      </c>
      <c r="B35" s="518">
        <v>3543</v>
      </c>
      <c r="C35" s="519">
        <v>8784</v>
      </c>
      <c r="D35" s="527" t="s">
        <v>284</v>
      </c>
      <c r="E35" s="521">
        <v>1623</v>
      </c>
      <c r="F35" s="519">
        <v>3054</v>
      </c>
      <c r="G35" s="519">
        <v>341</v>
      </c>
      <c r="H35" s="522">
        <v>1</v>
      </c>
      <c r="I35" s="523">
        <v>6</v>
      </c>
      <c r="J35" s="522">
        <v>2</v>
      </c>
      <c r="K35" s="523">
        <v>35</v>
      </c>
      <c r="L35" s="522">
        <v>20800</v>
      </c>
      <c r="M35" s="522">
        <v>21800</v>
      </c>
      <c r="N35" s="524">
        <v>510</v>
      </c>
      <c r="O35" s="525">
        <v>1</v>
      </c>
      <c r="P35" s="523">
        <v>1.5</v>
      </c>
      <c r="Q35" s="522">
        <v>2</v>
      </c>
      <c r="R35" s="523">
        <v>10</v>
      </c>
      <c r="S35" s="522">
        <v>5000</v>
      </c>
      <c r="T35" s="522">
        <v>7000</v>
      </c>
      <c r="U35" s="524">
        <v>140</v>
      </c>
      <c r="V35" s="525">
        <v>1263</v>
      </c>
      <c r="W35" s="522">
        <v>1</v>
      </c>
      <c r="X35" s="523">
        <v>1.3</v>
      </c>
      <c r="Y35" s="522">
        <v>2</v>
      </c>
      <c r="Z35" s="523">
        <v>7</v>
      </c>
      <c r="AA35" s="522">
        <v>5000</v>
      </c>
      <c r="AB35" s="522">
        <v>4700</v>
      </c>
      <c r="AC35" s="526">
        <v>120</v>
      </c>
      <c r="AD35" s="517" t="s">
        <v>314</v>
      </c>
    </row>
    <row r="36" spans="1:30" ht="13.5" customHeight="1">
      <c r="A36" s="517" t="s">
        <v>315</v>
      </c>
      <c r="B36" s="518">
        <v>7475</v>
      </c>
      <c r="C36" s="519">
        <v>19364</v>
      </c>
      <c r="D36" s="527" t="s">
        <v>284</v>
      </c>
      <c r="E36" s="521">
        <v>2932</v>
      </c>
      <c r="F36" s="519">
        <v>5649</v>
      </c>
      <c r="G36" s="519">
        <v>500</v>
      </c>
      <c r="H36" s="522">
        <v>1</v>
      </c>
      <c r="I36" s="523">
        <v>6</v>
      </c>
      <c r="J36" s="522">
        <v>2</v>
      </c>
      <c r="K36" s="523">
        <v>33.5</v>
      </c>
      <c r="L36" s="522">
        <v>20000</v>
      </c>
      <c r="M36" s="522">
        <v>23000</v>
      </c>
      <c r="N36" s="524">
        <v>510</v>
      </c>
      <c r="O36" s="525">
        <v>1</v>
      </c>
      <c r="P36" s="523">
        <v>2</v>
      </c>
      <c r="Q36" s="522">
        <v>2</v>
      </c>
      <c r="R36" s="523">
        <v>11.5</v>
      </c>
      <c r="S36" s="522">
        <v>7000</v>
      </c>
      <c r="T36" s="522">
        <v>8000</v>
      </c>
      <c r="U36" s="524">
        <v>140</v>
      </c>
      <c r="V36" s="525">
        <v>2272</v>
      </c>
      <c r="W36" s="522">
        <v>1</v>
      </c>
      <c r="X36" s="523">
        <v>1.2</v>
      </c>
      <c r="Y36" s="522">
        <v>2</v>
      </c>
      <c r="Z36" s="523">
        <v>10</v>
      </c>
      <c r="AA36" s="522">
        <v>5500</v>
      </c>
      <c r="AB36" s="522">
        <v>7500</v>
      </c>
      <c r="AC36" s="526">
        <v>120</v>
      </c>
      <c r="AD36" s="517" t="s">
        <v>315</v>
      </c>
    </row>
    <row r="37" spans="1:30" ht="13.5" customHeight="1">
      <c r="A37" s="517" t="s">
        <v>316</v>
      </c>
      <c r="B37" s="518">
        <v>2638</v>
      </c>
      <c r="C37" s="519">
        <v>6664</v>
      </c>
      <c r="D37" s="527" t="s">
        <v>284</v>
      </c>
      <c r="E37" s="521">
        <v>1043</v>
      </c>
      <c r="F37" s="519">
        <v>1938</v>
      </c>
      <c r="G37" s="519">
        <v>227</v>
      </c>
      <c r="H37" s="522">
        <v>1</v>
      </c>
      <c r="I37" s="523">
        <v>6.5</v>
      </c>
      <c r="J37" s="522">
        <v>2</v>
      </c>
      <c r="K37" s="523">
        <v>35</v>
      </c>
      <c r="L37" s="522">
        <v>22800</v>
      </c>
      <c r="M37" s="522">
        <v>25200</v>
      </c>
      <c r="N37" s="524">
        <v>510</v>
      </c>
      <c r="O37" s="525">
        <v>1</v>
      </c>
      <c r="P37" s="523">
        <v>2</v>
      </c>
      <c r="Q37" s="522">
        <v>2</v>
      </c>
      <c r="R37" s="523">
        <v>5</v>
      </c>
      <c r="S37" s="522">
        <v>5400</v>
      </c>
      <c r="T37" s="522">
        <v>8400</v>
      </c>
      <c r="U37" s="524">
        <v>140</v>
      </c>
      <c r="V37" s="525">
        <v>756</v>
      </c>
      <c r="W37" s="522">
        <v>1</v>
      </c>
      <c r="X37" s="523">
        <v>1.1</v>
      </c>
      <c r="Y37" s="522">
        <v>2</v>
      </c>
      <c r="Z37" s="523">
        <v>3</v>
      </c>
      <c r="AA37" s="522">
        <v>4800</v>
      </c>
      <c r="AB37" s="522">
        <v>7200</v>
      </c>
      <c r="AC37" s="526">
        <v>120</v>
      </c>
      <c r="AD37" s="517" t="s">
        <v>316</v>
      </c>
    </row>
    <row r="38" spans="1:30" ht="13.5" customHeight="1">
      <c r="A38" s="517" t="s">
        <v>317</v>
      </c>
      <c r="B38" s="518">
        <v>392</v>
      </c>
      <c r="C38" s="519">
        <v>877</v>
      </c>
      <c r="D38" s="527" t="s">
        <v>284</v>
      </c>
      <c r="E38" s="521">
        <v>145</v>
      </c>
      <c r="F38" s="519">
        <v>249</v>
      </c>
      <c r="G38" s="519">
        <v>25</v>
      </c>
      <c r="H38" s="522">
        <v>1</v>
      </c>
      <c r="I38" s="523">
        <v>7.8</v>
      </c>
      <c r="J38" s="522">
        <v>2</v>
      </c>
      <c r="K38" s="523">
        <v>84</v>
      </c>
      <c r="L38" s="522">
        <v>25000</v>
      </c>
      <c r="M38" s="522">
        <v>25200</v>
      </c>
      <c r="N38" s="524">
        <v>510</v>
      </c>
      <c r="O38" s="525">
        <v>1</v>
      </c>
      <c r="P38" s="523">
        <v>1.95</v>
      </c>
      <c r="Q38" s="522">
        <v>2</v>
      </c>
      <c r="R38" s="523">
        <v>6.5</v>
      </c>
      <c r="S38" s="522">
        <v>5800</v>
      </c>
      <c r="T38" s="522">
        <v>7800</v>
      </c>
      <c r="U38" s="524">
        <v>140</v>
      </c>
      <c r="V38" s="525">
        <v>116</v>
      </c>
      <c r="W38" s="522">
        <v>1</v>
      </c>
      <c r="X38" s="523">
        <v>1.5</v>
      </c>
      <c r="Y38" s="522">
        <v>2</v>
      </c>
      <c r="Z38" s="523">
        <v>8.2</v>
      </c>
      <c r="AA38" s="522">
        <v>7200</v>
      </c>
      <c r="AB38" s="522">
        <v>8400</v>
      </c>
      <c r="AC38" s="526">
        <v>120</v>
      </c>
      <c r="AD38" s="517" t="s">
        <v>317</v>
      </c>
    </row>
    <row r="39" spans="1:30" ht="13.5" customHeight="1">
      <c r="A39" s="517" t="s">
        <v>318</v>
      </c>
      <c r="B39" s="518">
        <v>741</v>
      </c>
      <c r="C39" s="519">
        <v>1688</v>
      </c>
      <c r="D39" s="527" t="s">
        <v>284</v>
      </c>
      <c r="E39" s="521">
        <v>339</v>
      </c>
      <c r="F39" s="519">
        <v>637</v>
      </c>
      <c r="G39" s="519">
        <v>64</v>
      </c>
      <c r="H39" s="522">
        <v>1</v>
      </c>
      <c r="I39" s="523">
        <v>7</v>
      </c>
      <c r="J39" s="522">
        <v>2</v>
      </c>
      <c r="K39" s="523">
        <v>55</v>
      </c>
      <c r="L39" s="522">
        <v>25500</v>
      </c>
      <c r="M39" s="522">
        <v>24000</v>
      </c>
      <c r="N39" s="524">
        <v>510</v>
      </c>
      <c r="O39" s="525">
        <v>1</v>
      </c>
      <c r="P39" s="523">
        <v>1.5</v>
      </c>
      <c r="Q39" s="522">
        <v>3</v>
      </c>
      <c r="R39" s="523">
        <v>0</v>
      </c>
      <c r="S39" s="522">
        <v>6000</v>
      </c>
      <c r="T39" s="522">
        <v>6900</v>
      </c>
      <c r="U39" s="524">
        <v>140</v>
      </c>
      <c r="V39" s="525">
        <v>297</v>
      </c>
      <c r="W39" s="522">
        <v>1</v>
      </c>
      <c r="X39" s="523">
        <v>1.5</v>
      </c>
      <c r="Y39" s="522">
        <v>3</v>
      </c>
      <c r="Z39" s="523">
        <v>0</v>
      </c>
      <c r="AA39" s="522">
        <v>10200</v>
      </c>
      <c r="AB39" s="522">
        <v>5400</v>
      </c>
      <c r="AC39" s="526">
        <v>120</v>
      </c>
      <c r="AD39" s="517" t="s">
        <v>318</v>
      </c>
    </row>
    <row r="40" spans="1:30" ht="13.5" customHeight="1">
      <c r="A40" s="517" t="s">
        <v>185</v>
      </c>
      <c r="B40" s="518">
        <v>260</v>
      </c>
      <c r="C40" s="519">
        <v>520</v>
      </c>
      <c r="D40" s="527" t="s">
        <v>284</v>
      </c>
      <c r="E40" s="521">
        <v>89</v>
      </c>
      <c r="F40" s="519">
        <v>147</v>
      </c>
      <c r="G40" s="519">
        <v>18</v>
      </c>
      <c r="H40" s="522">
        <v>1</v>
      </c>
      <c r="I40" s="523">
        <v>6</v>
      </c>
      <c r="J40" s="522">
        <v>2</v>
      </c>
      <c r="K40" s="523">
        <v>100</v>
      </c>
      <c r="L40" s="522">
        <v>22500</v>
      </c>
      <c r="M40" s="522">
        <v>27500</v>
      </c>
      <c r="N40" s="524">
        <v>510</v>
      </c>
      <c r="O40" s="525">
        <v>1</v>
      </c>
      <c r="P40" s="523">
        <v>2</v>
      </c>
      <c r="Q40" s="522">
        <v>2</v>
      </c>
      <c r="R40" s="523">
        <v>10</v>
      </c>
      <c r="S40" s="522">
        <v>5000</v>
      </c>
      <c r="T40" s="522">
        <v>5000</v>
      </c>
      <c r="U40" s="524">
        <v>140</v>
      </c>
      <c r="V40" s="525">
        <v>57</v>
      </c>
      <c r="W40" s="522">
        <v>1</v>
      </c>
      <c r="X40" s="523">
        <v>1.5</v>
      </c>
      <c r="Y40" s="522">
        <v>2</v>
      </c>
      <c r="Z40" s="523">
        <v>30</v>
      </c>
      <c r="AA40" s="522">
        <v>7000</v>
      </c>
      <c r="AB40" s="522">
        <v>5500</v>
      </c>
      <c r="AC40" s="526">
        <v>120</v>
      </c>
      <c r="AD40" s="517" t="s">
        <v>185</v>
      </c>
    </row>
    <row r="41" spans="1:30" ht="13.5" customHeight="1">
      <c r="A41" s="517" t="s">
        <v>186</v>
      </c>
      <c r="B41" s="518">
        <v>1950</v>
      </c>
      <c r="C41" s="519">
        <v>3926</v>
      </c>
      <c r="D41" s="527" t="s">
        <v>284</v>
      </c>
      <c r="E41" s="521">
        <v>779</v>
      </c>
      <c r="F41" s="519">
        <v>1318</v>
      </c>
      <c r="G41" s="519">
        <v>178</v>
      </c>
      <c r="H41" s="522">
        <v>1</v>
      </c>
      <c r="I41" s="523">
        <v>5.3</v>
      </c>
      <c r="J41" s="522">
        <v>2</v>
      </c>
      <c r="K41" s="523">
        <v>90</v>
      </c>
      <c r="L41" s="522">
        <v>15000</v>
      </c>
      <c r="M41" s="522">
        <v>25000</v>
      </c>
      <c r="N41" s="524">
        <v>510</v>
      </c>
      <c r="O41" s="525">
        <v>1</v>
      </c>
      <c r="P41" s="523">
        <v>1.6</v>
      </c>
      <c r="Q41" s="522">
        <v>3</v>
      </c>
      <c r="R41" s="523">
        <v>0</v>
      </c>
      <c r="S41" s="522">
        <v>6800</v>
      </c>
      <c r="T41" s="522">
        <v>0</v>
      </c>
      <c r="U41" s="524">
        <v>140</v>
      </c>
      <c r="V41" s="525">
        <v>577</v>
      </c>
      <c r="W41" s="522">
        <v>1</v>
      </c>
      <c r="X41" s="523">
        <v>2</v>
      </c>
      <c r="Y41" s="522">
        <v>3</v>
      </c>
      <c r="Z41" s="523">
        <v>0</v>
      </c>
      <c r="AA41" s="522">
        <v>11000</v>
      </c>
      <c r="AB41" s="522">
        <v>0</v>
      </c>
      <c r="AC41" s="526">
        <v>120</v>
      </c>
      <c r="AD41" s="517" t="s">
        <v>186</v>
      </c>
    </row>
    <row r="42" spans="1:30" ht="13.5" customHeight="1">
      <c r="A42" s="517" t="s">
        <v>187</v>
      </c>
      <c r="B42" s="518">
        <v>622</v>
      </c>
      <c r="C42" s="519">
        <v>1104</v>
      </c>
      <c r="D42" s="527" t="s">
        <v>284</v>
      </c>
      <c r="E42" s="521">
        <v>216</v>
      </c>
      <c r="F42" s="519">
        <v>323</v>
      </c>
      <c r="G42" s="519">
        <v>37</v>
      </c>
      <c r="H42" s="522">
        <v>1</v>
      </c>
      <c r="I42" s="523">
        <v>3</v>
      </c>
      <c r="J42" s="522">
        <v>2</v>
      </c>
      <c r="K42" s="523">
        <v>30</v>
      </c>
      <c r="L42" s="522">
        <v>7000</v>
      </c>
      <c r="M42" s="522">
        <v>14000</v>
      </c>
      <c r="N42" s="524">
        <v>510</v>
      </c>
      <c r="O42" s="525">
        <v>1</v>
      </c>
      <c r="P42" s="523">
        <v>1.5</v>
      </c>
      <c r="Q42" s="522">
        <v>2</v>
      </c>
      <c r="R42" s="523">
        <v>20</v>
      </c>
      <c r="S42" s="522">
        <v>7000</v>
      </c>
      <c r="T42" s="522">
        <v>4500</v>
      </c>
      <c r="U42" s="524">
        <v>140</v>
      </c>
      <c r="V42" s="525">
        <v>126</v>
      </c>
      <c r="W42" s="522">
        <v>1</v>
      </c>
      <c r="X42" s="523">
        <v>0.6</v>
      </c>
      <c r="Y42" s="522">
        <v>2</v>
      </c>
      <c r="Z42" s="523">
        <v>15</v>
      </c>
      <c r="AA42" s="522">
        <v>5900</v>
      </c>
      <c r="AB42" s="522">
        <v>3300</v>
      </c>
      <c r="AC42" s="526">
        <v>120</v>
      </c>
      <c r="AD42" s="517" t="s">
        <v>187</v>
      </c>
    </row>
    <row r="43" spans="1:30" ht="13.5" customHeight="1">
      <c r="A43" s="517" t="s">
        <v>188</v>
      </c>
      <c r="B43" s="518">
        <v>345</v>
      </c>
      <c r="C43" s="519">
        <v>649</v>
      </c>
      <c r="D43" s="527" t="s">
        <v>284</v>
      </c>
      <c r="E43" s="521">
        <v>121</v>
      </c>
      <c r="F43" s="519">
        <v>194</v>
      </c>
      <c r="G43" s="519">
        <v>0</v>
      </c>
      <c r="H43" s="522">
        <v>1</v>
      </c>
      <c r="I43" s="523">
        <v>5</v>
      </c>
      <c r="J43" s="522">
        <v>2</v>
      </c>
      <c r="K43" s="523">
        <v>26</v>
      </c>
      <c r="L43" s="522">
        <v>16000</v>
      </c>
      <c r="M43" s="522">
        <v>24000</v>
      </c>
      <c r="N43" s="524">
        <v>510</v>
      </c>
      <c r="O43" s="525">
        <v>1</v>
      </c>
      <c r="P43" s="523">
        <v>1.6</v>
      </c>
      <c r="Q43" s="522">
        <v>2</v>
      </c>
      <c r="R43" s="523">
        <v>8</v>
      </c>
      <c r="S43" s="522">
        <v>6800</v>
      </c>
      <c r="T43" s="522">
        <v>6400</v>
      </c>
      <c r="U43" s="524">
        <v>140</v>
      </c>
      <c r="V43" s="525">
        <v>80</v>
      </c>
      <c r="W43" s="522">
        <v>1</v>
      </c>
      <c r="X43" s="523">
        <v>1.6</v>
      </c>
      <c r="Y43" s="522">
        <v>2</v>
      </c>
      <c r="Z43" s="523">
        <v>8</v>
      </c>
      <c r="AA43" s="522">
        <v>6600</v>
      </c>
      <c r="AB43" s="522">
        <v>5600</v>
      </c>
      <c r="AC43" s="526">
        <v>120</v>
      </c>
      <c r="AD43" s="517" t="s">
        <v>188</v>
      </c>
    </row>
    <row r="44" spans="1:30" ht="13.5" customHeight="1">
      <c r="A44" s="517" t="s">
        <v>319</v>
      </c>
      <c r="B44" s="518">
        <v>896</v>
      </c>
      <c r="C44" s="519">
        <v>1741</v>
      </c>
      <c r="D44" s="527" t="s">
        <v>284</v>
      </c>
      <c r="E44" s="521">
        <v>346</v>
      </c>
      <c r="F44" s="519">
        <v>535</v>
      </c>
      <c r="G44" s="519">
        <v>79</v>
      </c>
      <c r="H44" s="522">
        <v>1</v>
      </c>
      <c r="I44" s="523">
        <v>4</v>
      </c>
      <c r="J44" s="522">
        <v>2</v>
      </c>
      <c r="K44" s="523">
        <v>70</v>
      </c>
      <c r="L44" s="522">
        <v>11000</v>
      </c>
      <c r="M44" s="522">
        <v>22000</v>
      </c>
      <c r="N44" s="524">
        <v>510</v>
      </c>
      <c r="O44" s="525">
        <v>1</v>
      </c>
      <c r="P44" s="523">
        <v>3</v>
      </c>
      <c r="Q44" s="522">
        <v>3</v>
      </c>
      <c r="R44" s="523">
        <v>0</v>
      </c>
      <c r="S44" s="522">
        <v>9000</v>
      </c>
      <c r="T44" s="522">
        <v>0</v>
      </c>
      <c r="U44" s="524">
        <v>140</v>
      </c>
      <c r="V44" s="525">
        <v>223</v>
      </c>
      <c r="W44" s="522">
        <v>1</v>
      </c>
      <c r="X44" s="523">
        <v>1.5</v>
      </c>
      <c r="Y44" s="522">
        <v>2</v>
      </c>
      <c r="Z44" s="523">
        <v>10</v>
      </c>
      <c r="AA44" s="522">
        <v>9000</v>
      </c>
      <c r="AB44" s="522">
        <v>7200</v>
      </c>
      <c r="AC44" s="526">
        <v>120</v>
      </c>
      <c r="AD44" s="517" t="s">
        <v>319</v>
      </c>
    </row>
    <row r="45" spans="1:30" ht="13.5" customHeight="1">
      <c r="A45" s="536" t="s">
        <v>190</v>
      </c>
      <c r="B45" s="537">
        <v>1041</v>
      </c>
      <c r="C45" s="538">
        <v>2269</v>
      </c>
      <c r="D45" s="539" t="s">
        <v>284</v>
      </c>
      <c r="E45" s="540">
        <v>464</v>
      </c>
      <c r="F45" s="538">
        <v>798</v>
      </c>
      <c r="G45" s="538">
        <v>100</v>
      </c>
      <c r="H45" s="541">
        <v>1</v>
      </c>
      <c r="I45" s="542">
        <v>5.5</v>
      </c>
      <c r="J45" s="541">
        <v>2</v>
      </c>
      <c r="K45" s="542">
        <v>51</v>
      </c>
      <c r="L45" s="541">
        <v>15800</v>
      </c>
      <c r="M45" s="541">
        <v>20000</v>
      </c>
      <c r="N45" s="543">
        <v>510</v>
      </c>
      <c r="O45" s="544">
        <v>1</v>
      </c>
      <c r="P45" s="542">
        <v>2.1</v>
      </c>
      <c r="Q45" s="541">
        <v>2</v>
      </c>
      <c r="R45" s="542">
        <v>20</v>
      </c>
      <c r="S45" s="541">
        <v>6200</v>
      </c>
      <c r="T45" s="541">
        <v>7800</v>
      </c>
      <c r="U45" s="543">
        <v>140</v>
      </c>
      <c r="V45" s="544">
        <v>344</v>
      </c>
      <c r="W45" s="541">
        <v>1</v>
      </c>
      <c r="X45" s="542">
        <v>1.9</v>
      </c>
      <c r="Y45" s="541">
        <v>2</v>
      </c>
      <c r="Z45" s="542">
        <v>25</v>
      </c>
      <c r="AA45" s="541">
        <v>7800</v>
      </c>
      <c r="AB45" s="541">
        <v>7400</v>
      </c>
      <c r="AC45" s="545">
        <v>120</v>
      </c>
      <c r="AD45" s="546" t="s">
        <v>190</v>
      </c>
    </row>
    <row r="46" spans="1:30" ht="13.5" customHeight="1">
      <c r="A46" s="547" t="s">
        <v>320</v>
      </c>
      <c r="B46" s="548">
        <v>448806</v>
      </c>
      <c r="C46" s="549">
        <v>1104776</v>
      </c>
      <c r="D46" s="550" t="s">
        <v>321</v>
      </c>
      <c r="E46" s="551">
        <v>164828</v>
      </c>
      <c r="F46" s="552">
        <v>296494</v>
      </c>
      <c r="G46" s="552">
        <v>30258</v>
      </c>
      <c r="H46" s="553" t="s">
        <v>321</v>
      </c>
      <c r="I46" s="554">
        <v>7.298333333333333</v>
      </c>
      <c r="J46" s="553" t="s">
        <v>321</v>
      </c>
      <c r="K46" s="554">
        <v>12.083333333333334</v>
      </c>
      <c r="L46" s="555">
        <v>22750</v>
      </c>
      <c r="M46" s="555">
        <v>22775</v>
      </c>
      <c r="N46" s="556" t="s">
        <v>321</v>
      </c>
      <c r="O46" s="557" t="s">
        <v>321</v>
      </c>
      <c r="P46" s="554">
        <v>1.9266666666666667</v>
      </c>
      <c r="Q46" s="553" t="s">
        <v>321</v>
      </c>
      <c r="R46" s="554">
        <v>1.5833333333333333</v>
      </c>
      <c r="S46" s="555">
        <v>6783.333333333333</v>
      </c>
      <c r="T46" s="555">
        <v>5533.333333333333</v>
      </c>
      <c r="U46" s="556" t="s">
        <v>321</v>
      </c>
      <c r="V46" s="558">
        <v>108778</v>
      </c>
      <c r="W46" s="559" t="s">
        <v>321</v>
      </c>
      <c r="X46" s="554">
        <v>1.85</v>
      </c>
      <c r="Y46" s="553" t="s">
        <v>321</v>
      </c>
      <c r="Z46" s="554">
        <v>2.0833333333333335</v>
      </c>
      <c r="AA46" s="555">
        <v>8633.333333333334</v>
      </c>
      <c r="AB46" s="555">
        <v>4875</v>
      </c>
      <c r="AC46" s="560" t="s">
        <v>321</v>
      </c>
      <c r="AD46" s="561" t="s">
        <v>320</v>
      </c>
    </row>
    <row r="47" spans="1:30" ht="13.5" customHeight="1">
      <c r="A47" s="561" t="s">
        <v>322</v>
      </c>
      <c r="B47" s="548">
        <v>116061</v>
      </c>
      <c r="C47" s="549">
        <v>296467</v>
      </c>
      <c r="D47" s="550" t="s">
        <v>323</v>
      </c>
      <c r="E47" s="551">
        <v>44957</v>
      </c>
      <c r="F47" s="552">
        <v>81869</v>
      </c>
      <c r="G47" s="552">
        <v>6359</v>
      </c>
      <c r="H47" s="562" t="s">
        <v>323</v>
      </c>
      <c r="I47" s="563">
        <v>6.18925925925926</v>
      </c>
      <c r="J47" s="562" t="s">
        <v>323</v>
      </c>
      <c r="K47" s="563">
        <v>40.17777777777778</v>
      </c>
      <c r="L47" s="564">
        <v>21729.62962962963</v>
      </c>
      <c r="M47" s="564">
        <v>23848.14814814815</v>
      </c>
      <c r="N47" s="556" t="s">
        <v>323</v>
      </c>
      <c r="O47" s="557" t="s">
        <v>323</v>
      </c>
      <c r="P47" s="563">
        <v>1.8433333333333337</v>
      </c>
      <c r="Q47" s="553" t="s">
        <v>323</v>
      </c>
      <c r="R47" s="563">
        <v>7.122222222222223</v>
      </c>
      <c r="S47" s="564">
        <v>6725.925925925926</v>
      </c>
      <c r="T47" s="564">
        <v>5929.62962962963</v>
      </c>
      <c r="U47" s="556" t="s">
        <v>323</v>
      </c>
      <c r="V47" s="558">
        <v>30729</v>
      </c>
      <c r="W47" s="565" t="s">
        <v>323</v>
      </c>
      <c r="X47" s="566">
        <v>1.4611111111111112</v>
      </c>
      <c r="Y47" s="567" t="s">
        <v>323</v>
      </c>
      <c r="Z47" s="566">
        <v>7.633333333333334</v>
      </c>
      <c r="AA47" s="568">
        <v>7225.925925925926</v>
      </c>
      <c r="AB47" s="568">
        <v>5688.888888888889</v>
      </c>
      <c r="AC47" s="569" t="s">
        <v>323</v>
      </c>
      <c r="AD47" s="561" t="s">
        <v>322</v>
      </c>
    </row>
    <row r="48" spans="1:30" ht="13.5" customHeight="1">
      <c r="A48" s="570" t="s">
        <v>324</v>
      </c>
      <c r="B48" s="571">
        <v>564867</v>
      </c>
      <c r="C48" s="572">
        <v>1401243</v>
      </c>
      <c r="D48" s="550" t="s">
        <v>321</v>
      </c>
      <c r="E48" s="573">
        <v>209785</v>
      </c>
      <c r="F48" s="574">
        <v>378363</v>
      </c>
      <c r="G48" s="574">
        <v>36617</v>
      </c>
      <c r="H48" s="562" t="s">
        <v>321</v>
      </c>
      <c r="I48" s="563">
        <v>6.530512820512821</v>
      </c>
      <c r="J48" s="562" t="s">
        <v>321</v>
      </c>
      <c r="K48" s="563">
        <v>31.53333333333333</v>
      </c>
      <c r="L48" s="564">
        <v>22043.589743589742</v>
      </c>
      <c r="M48" s="564">
        <v>23517.94871794872</v>
      </c>
      <c r="N48" s="556" t="s">
        <v>321</v>
      </c>
      <c r="O48" s="557" t="s">
        <v>321</v>
      </c>
      <c r="P48" s="563">
        <v>1.8689743589743586</v>
      </c>
      <c r="Q48" s="553" t="s">
        <v>321</v>
      </c>
      <c r="R48" s="563">
        <v>5.417948717948718</v>
      </c>
      <c r="S48" s="564">
        <v>6743.589743589743</v>
      </c>
      <c r="T48" s="564">
        <v>5807.692307692308</v>
      </c>
      <c r="U48" s="556" t="s">
        <v>321</v>
      </c>
      <c r="V48" s="575">
        <v>139507</v>
      </c>
      <c r="W48" s="565" t="s">
        <v>321</v>
      </c>
      <c r="X48" s="566">
        <v>1.5807692307692305</v>
      </c>
      <c r="Y48" s="567" t="s">
        <v>321</v>
      </c>
      <c r="Z48" s="566">
        <v>5.925641025641026</v>
      </c>
      <c r="AA48" s="568">
        <v>7658.974358974359</v>
      </c>
      <c r="AB48" s="568">
        <v>5438.461538461538</v>
      </c>
      <c r="AC48" s="569" t="s">
        <v>321</v>
      </c>
      <c r="AD48" s="570" t="s">
        <v>324</v>
      </c>
    </row>
    <row r="49" spans="1:29" ht="15.75" customHeight="1">
      <c r="A49" s="457" t="s">
        <v>325</v>
      </c>
      <c r="I49" s="577"/>
      <c r="X49" s="577"/>
      <c r="AC49" s="578"/>
    </row>
    <row r="50" spans="1:24" ht="15.75" customHeight="1">
      <c r="A50" s="457" t="s">
        <v>326</v>
      </c>
      <c r="I50" s="577"/>
      <c r="X50" s="577"/>
    </row>
  </sheetData>
  <mergeCells count="19">
    <mergeCell ref="AC1:AD1"/>
    <mergeCell ref="E4:G4"/>
    <mergeCell ref="H4:N4"/>
    <mergeCell ref="O4:U4"/>
    <mergeCell ref="A1:F1"/>
    <mergeCell ref="A3:A6"/>
    <mergeCell ref="B3:C4"/>
    <mergeCell ref="D3:D6"/>
    <mergeCell ref="E3:N3"/>
    <mergeCell ref="H5:I5"/>
    <mergeCell ref="J5:K5"/>
    <mergeCell ref="O3:U3"/>
    <mergeCell ref="V3:AC3"/>
    <mergeCell ref="O5:P5"/>
    <mergeCell ref="Q5:R5"/>
    <mergeCell ref="AD3:AD6"/>
    <mergeCell ref="W5:X5"/>
    <mergeCell ref="W4:AC4"/>
    <mergeCell ref="Y5:Z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75390625" style="382" bestFit="1" customWidth="1"/>
    <col min="2" max="22" width="9.375" style="455" customWidth="1"/>
    <col min="23" max="23" width="9.75390625" style="382" bestFit="1" customWidth="1"/>
    <col min="24" max="16384" width="8.00390625" style="382" customWidth="1"/>
  </cols>
  <sheetData>
    <row r="1" spans="1:23" ht="17.25">
      <c r="A1" s="379" t="s">
        <v>232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1" t="s">
        <v>233</v>
      </c>
    </row>
    <row r="2" spans="1:23" s="388" customFormat="1" ht="19.5" customHeight="1">
      <c r="A2" s="383" t="s">
        <v>55</v>
      </c>
      <c r="B2" s="384" t="s">
        <v>234</v>
      </c>
      <c r="C2" s="385"/>
      <c r="D2" s="385"/>
      <c r="E2" s="385"/>
      <c r="F2" s="385"/>
      <c r="G2" s="385"/>
      <c r="H2" s="385"/>
      <c r="I2" s="386" t="s">
        <v>235</v>
      </c>
      <c r="J2" s="385"/>
      <c r="K2" s="385"/>
      <c r="L2" s="385"/>
      <c r="M2" s="385"/>
      <c r="N2" s="385"/>
      <c r="O2" s="387"/>
      <c r="P2" s="386" t="s">
        <v>236</v>
      </c>
      <c r="Q2" s="385"/>
      <c r="R2" s="385"/>
      <c r="S2" s="385"/>
      <c r="T2" s="385"/>
      <c r="U2" s="385"/>
      <c r="V2" s="387"/>
      <c r="W2" s="383" t="s">
        <v>55</v>
      </c>
    </row>
    <row r="3" spans="1:23" s="388" customFormat="1" ht="30" customHeight="1">
      <c r="A3" s="389"/>
      <c r="B3" s="390" t="s">
        <v>237</v>
      </c>
      <c r="C3" s="391"/>
      <c r="D3" s="391"/>
      <c r="E3" s="391"/>
      <c r="F3" s="392"/>
      <c r="G3" s="390" t="s">
        <v>238</v>
      </c>
      <c r="H3" s="391"/>
      <c r="I3" s="393" t="s">
        <v>239</v>
      </c>
      <c r="J3" s="391"/>
      <c r="K3" s="391"/>
      <c r="L3" s="391"/>
      <c r="M3" s="392"/>
      <c r="N3" s="390" t="s">
        <v>238</v>
      </c>
      <c r="O3" s="392"/>
      <c r="P3" s="393" t="s">
        <v>239</v>
      </c>
      <c r="Q3" s="391"/>
      <c r="R3" s="391"/>
      <c r="S3" s="391"/>
      <c r="T3" s="392"/>
      <c r="U3" s="390" t="s">
        <v>238</v>
      </c>
      <c r="V3" s="392"/>
      <c r="W3" s="389"/>
    </row>
    <row r="4" spans="1:23" s="399" customFormat="1" ht="33.75">
      <c r="A4" s="389"/>
      <c r="B4" s="394" t="s">
        <v>240</v>
      </c>
      <c r="C4" s="394" t="s">
        <v>241</v>
      </c>
      <c r="D4" s="394" t="s">
        <v>242</v>
      </c>
      <c r="E4" s="394" t="s">
        <v>243</v>
      </c>
      <c r="F4" s="395" t="s">
        <v>244</v>
      </c>
      <c r="G4" s="396" t="s">
        <v>245</v>
      </c>
      <c r="H4" s="396" t="s">
        <v>246</v>
      </c>
      <c r="I4" s="397" t="s">
        <v>247</v>
      </c>
      <c r="J4" s="394" t="s">
        <v>248</v>
      </c>
      <c r="K4" s="394" t="s">
        <v>249</v>
      </c>
      <c r="L4" s="394" t="s">
        <v>250</v>
      </c>
      <c r="M4" s="395" t="s">
        <v>251</v>
      </c>
      <c r="N4" s="396" t="s">
        <v>245</v>
      </c>
      <c r="O4" s="398" t="s">
        <v>246</v>
      </c>
      <c r="P4" s="397" t="s">
        <v>247</v>
      </c>
      <c r="Q4" s="394" t="s">
        <v>248</v>
      </c>
      <c r="R4" s="394" t="s">
        <v>249</v>
      </c>
      <c r="S4" s="394" t="s">
        <v>250</v>
      </c>
      <c r="T4" s="395" t="s">
        <v>251</v>
      </c>
      <c r="U4" s="396" t="s">
        <v>245</v>
      </c>
      <c r="V4" s="398" t="s">
        <v>246</v>
      </c>
      <c r="W4" s="389"/>
    </row>
    <row r="5" spans="1:23" s="404" customFormat="1" ht="11.25">
      <c r="A5" s="400"/>
      <c r="B5" s="401" t="s">
        <v>252</v>
      </c>
      <c r="C5" s="401" t="s">
        <v>252</v>
      </c>
      <c r="D5" s="401" t="s">
        <v>252</v>
      </c>
      <c r="E5" s="401" t="s">
        <v>252</v>
      </c>
      <c r="F5" s="401" t="s">
        <v>252</v>
      </c>
      <c r="G5" s="401" t="s">
        <v>253</v>
      </c>
      <c r="H5" s="402" t="s">
        <v>252</v>
      </c>
      <c r="I5" s="403" t="s">
        <v>252</v>
      </c>
      <c r="J5" s="401" t="s">
        <v>252</v>
      </c>
      <c r="K5" s="401" t="s">
        <v>252</v>
      </c>
      <c r="L5" s="401" t="s">
        <v>252</v>
      </c>
      <c r="M5" s="401" t="s">
        <v>252</v>
      </c>
      <c r="N5" s="401" t="s">
        <v>253</v>
      </c>
      <c r="O5" s="401" t="s">
        <v>252</v>
      </c>
      <c r="P5" s="403" t="s">
        <v>252</v>
      </c>
      <c r="Q5" s="401" t="s">
        <v>252</v>
      </c>
      <c r="R5" s="401" t="s">
        <v>252</v>
      </c>
      <c r="S5" s="401" t="s">
        <v>252</v>
      </c>
      <c r="T5" s="401" t="s">
        <v>252</v>
      </c>
      <c r="U5" s="401" t="s">
        <v>253</v>
      </c>
      <c r="V5" s="401" t="s">
        <v>252</v>
      </c>
      <c r="W5" s="400"/>
    </row>
    <row r="6" spans="1:23" ht="18" customHeight="1">
      <c r="A6" s="405" t="s">
        <v>153</v>
      </c>
      <c r="B6" s="406">
        <v>4013457</v>
      </c>
      <c r="C6" s="407">
        <v>0</v>
      </c>
      <c r="D6" s="407">
        <v>1883811</v>
      </c>
      <c r="E6" s="407">
        <v>998647</v>
      </c>
      <c r="F6" s="407">
        <v>6895915</v>
      </c>
      <c r="G6" s="407">
        <v>1755</v>
      </c>
      <c r="H6" s="408">
        <v>881871</v>
      </c>
      <c r="I6" s="409">
        <v>986947</v>
      </c>
      <c r="J6" s="407">
        <v>0</v>
      </c>
      <c r="K6" s="407">
        <v>513769</v>
      </c>
      <c r="L6" s="407">
        <v>243572</v>
      </c>
      <c r="M6" s="407">
        <v>1744288</v>
      </c>
      <c r="N6" s="407">
        <v>1588</v>
      </c>
      <c r="O6" s="408">
        <v>207025</v>
      </c>
      <c r="P6" s="410">
        <v>365131</v>
      </c>
      <c r="Q6" s="411">
        <v>0</v>
      </c>
      <c r="R6" s="411">
        <v>412716</v>
      </c>
      <c r="S6" s="411">
        <v>0</v>
      </c>
      <c r="T6" s="411">
        <v>777847</v>
      </c>
      <c r="U6" s="412">
        <v>1550</v>
      </c>
      <c r="V6" s="413">
        <v>160974</v>
      </c>
      <c r="W6" s="414" t="s">
        <v>153</v>
      </c>
    </row>
    <row r="7" spans="1:23" ht="18" customHeight="1">
      <c r="A7" s="415" t="s">
        <v>154</v>
      </c>
      <c r="B7" s="416">
        <v>804640</v>
      </c>
      <c r="C7" s="417">
        <v>0</v>
      </c>
      <c r="D7" s="417">
        <v>543842</v>
      </c>
      <c r="E7" s="417">
        <v>274338</v>
      </c>
      <c r="F7" s="417">
        <v>1622820</v>
      </c>
      <c r="G7" s="417">
        <v>269</v>
      </c>
      <c r="H7" s="418">
        <v>117764</v>
      </c>
      <c r="I7" s="419">
        <v>178807</v>
      </c>
      <c r="J7" s="417">
        <v>0</v>
      </c>
      <c r="K7" s="417">
        <v>167336</v>
      </c>
      <c r="L7" s="417">
        <v>76815</v>
      </c>
      <c r="M7" s="417">
        <v>422958</v>
      </c>
      <c r="N7" s="417">
        <v>228</v>
      </c>
      <c r="O7" s="418">
        <v>23600</v>
      </c>
      <c r="P7" s="419">
        <v>95980</v>
      </c>
      <c r="Q7" s="417">
        <v>0</v>
      </c>
      <c r="R7" s="417">
        <v>73738</v>
      </c>
      <c r="S7" s="417">
        <v>44851</v>
      </c>
      <c r="T7" s="417">
        <v>214569</v>
      </c>
      <c r="U7" s="420">
        <v>234</v>
      </c>
      <c r="V7" s="421">
        <v>20138</v>
      </c>
      <c r="W7" s="415" t="s">
        <v>154</v>
      </c>
    </row>
    <row r="8" spans="1:23" ht="18" customHeight="1">
      <c r="A8" s="415" t="s">
        <v>155</v>
      </c>
      <c r="B8" s="416">
        <v>930141</v>
      </c>
      <c r="C8" s="417">
        <v>0</v>
      </c>
      <c r="D8" s="417">
        <v>466631</v>
      </c>
      <c r="E8" s="417">
        <v>232434</v>
      </c>
      <c r="F8" s="417">
        <v>1629206</v>
      </c>
      <c r="G8" s="417">
        <v>280</v>
      </c>
      <c r="H8" s="418">
        <v>102064</v>
      </c>
      <c r="I8" s="419">
        <v>233160</v>
      </c>
      <c r="J8" s="417">
        <v>0</v>
      </c>
      <c r="K8" s="417">
        <v>133323</v>
      </c>
      <c r="L8" s="417">
        <v>58109</v>
      </c>
      <c r="M8" s="417">
        <v>424592</v>
      </c>
      <c r="N8" s="417">
        <v>268</v>
      </c>
      <c r="O8" s="418">
        <v>24889</v>
      </c>
      <c r="P8" s="419">
        <v>97301</v>
      </c>
      <c r="Q8" s="417">
        <v>0</v>
      </c>
      <c r="R8" s="417">
        <v>55738</v>
      </c>
      <c r="S8" s="417">
        <v>30611</v>
      </c>
      <c r="T8" s="417">
        <v>183650</v>
      </c>
      <c r="U8" s="420">
        <v>301</v>
      </c>
      <c r="V8" s="421">
        <v>26562</v>
      </c>
      <c r="W8" s="415" t="s">
        <v>155</v>
      </c>
    </row>
    <row r="9" spans="1:23" ht="18" customHeight="1">
      <c r="A9" s="415" t="s">
        <v>156</v>
      </c>
      <c r="B9" s="416">
        <v>580425</v>
      </c>
      <c r="C9" s="417">
        <v>86107</v>
      </c>
      <c r="D9" s="417">
        <v>420911</v>
      </c>
      <c r="E9" s="417">
        <v>219024</v>
      </c>
      <c r="F9" s="417">
        <v>1306467</v>
      </c>
      <c r="G9" s="417">
        <v>313</v>
      </c>
      <c r="H9" s="418">
        <v>136041</v>
      </c>
      <c r="I9" s="419">
        <v>147535</v>
      </c>
      <c r="J9" s="417">
        <v>0</v>
      </c>
      <c r="K9" s="417">
        <v>129227</v>
      </c>
      <c r="L9" s="417">
        <v>60840</v>
      </c>
      <c r="M9" s="417">
        <v>337602</v>
      </c>
      <c r="N9" s="417">
        <v>255</v>
      </c>
      <c r="O9" s="418">
        <v>27186</v>
      </c>
      <c r="P9" s="419">
        <v>58007</v>
      </c>
      <c r="Q9" s="417">
        <v>0</v>
      </c>
      <c r="R9" s="417">
        <v>47434</v>
      </c>
      <c r="S9" s="417">
        <v>27103</v>
      </c>
      <c r="T9" s="417">
        <v>132544</v>
      </c>
      <c r="U9" s="420">
        <v>164</v>
      </c>
      <c r="V9" s="421">
        <v>12728</v>
      </c>
      <c r="W9" s="415" t="s">
        <v>156</v>
      </c>
    </row>
    <row r="10" spans="1:23" ht="18" customHeight="1">
      <c r="A10" s="415" t="s">
        <v>157</v>
      </c>
      <c r="B10" s="416">
        <v>1396049</v>
      </c>
      <c r="C10" s="417">
        <v>0</v>
      </c>
      <c r="D10" s="417">
        <v>485242</v>
      </c>
      <c r="E10" s="417">
        <v>307344</v>
      </c>
      <c r="F10" s="417">
        <v>2188635</v>
      </c>
      <c r="G10" s="417">
        <v>443</v>
      </c>
      <c r="H10" s="418">
        <v>218593</v>
      </c>
      <c r="I10" s="419">
        <v>314848</v>
      </c>
      <c r="J10" s="417">
        <v>0</v>
      </c>
      <c r="K10" s="417">
        <v>170490</v>
      </c>
      <c r="L10" s="417">
        <v>67400</v>
      </c>
      <c r="M10" s="417">
        <v>552738</v>
      </c>
      <c r="N10" s="417">
        <v>356</v>
      </c>
      <c r="O10" s="418">
        <v>43958</v>
      </c>
      <c r="P10" s="419">
        <v>129836</v>
      </c>
      <c r="Q10" s="417">
        <v>0</v>
      </c>
      <c r="R10" s="417">
        <v>118735</v>
      </c>
      <c r="S10" s="417">
        <v>0</v>
      </c>
      <c r="T10" s="417">
        <v>248571</v>
      </c>
      <c r="U10" s="420">
        <v>380</v>
      </c>
      <c r="V10" s="421">
        <v>36265</v>
      </c>
      <c r="W10" s="415" t="s">
        <v>157</v>
      </c>
    </row>
    <row r="11" spans="1:23" ht="18" customHeight="1">
      <c r="A11" s="415" t="s">
        <v>158</v>
      </c>
      <c r="B11" s="416">
        <v>524753</v>
      </c>
      <c r="C11" s="417">
        <v>74527</v>
      </c>
      <c r="D11" s="417">
        <v>302067</v>
      </c>
      <c r="E11" s="417">
        <v>143687</v>
      </c>
      <c r="F11" s="417">
        <v>1045034</v>
      </c>
      <c r="G11" s="417">
        <v>213</v>
      </c>
      <c r="H11" s="418">
        <v>71851</v>
      </c>
      <c r="I11" s="419">
        <v>137171</v>
      </c>
      <c r="J11" s="417">
        <v>18487</v>
      </c>
      <c r="K11" s="417">
        <v>100689</v>
      </c>
      <c r="L11" s="417">
        <v>37483</v>
      </c>
      <c r="M11" s="417">
        <v>293830</v>
      </c>
      <c r="N11" s="417">
        <v>229</v>
      </c>
      <c r="O11" s="418">
        <v>20260</v>
      </c>
      <c r="P11" s="419">
        <v>60119</v>
      </c>
      <c r="Q11" s="417">
        <v>6243</v>
      </c>
      <c r="R11" s="417">
        <v>40928</v>
      </c>
      <c r="S11" s="417">
        <v>26882</v>
      </c>
      <c r="T11" s="417">
        <v>134172</v>
      </c>
      <c r="U11" s="420">
        <v>169</v>
      </c>
      <c r="V11" s="421">
        <v>12059</v>
      </c>
      <c r="W11" s="415" t="s">
        <v>158</v>
      </c>
    </row>
    <row r="12" spans="1:23" ht="18" customHeight="1">
      <c r="A12" s="415" t="s">
        <v>159</v>
      </c>
      <c r="B12" s="416">
        <v>274459</v>
      </c>
      <c r="C12" s="417">
        <v>83393</v>
      </c>
      <c r="D12" s="417">
        <v>127671</v>
      </c>
      <c r="E12" s="417">
        <v>79300</v>
      </c>
      <c r="F12" s="417">
        <v>564823</v>
      </c>
      <c r="G12" s="417">
        <v>157</v>
      </c>
      <c r="H12" s="418">
        <v>44055</v>
      </c>
      <c r="I12" s="419">
        <v>83447</v>
      </c>
      <c r="J12" s="417">
        <v>0</v>
      </c>
      <c r="K12" s="417">
        <v>59580</v>
      </c>
      <c r="L12" s="417">
        <v>0</v>
      </c>
      <c r="M12" s="417">
        <v>143027</v>
      </c>
      <c r="N12" s="417">
        <v>140</v>
      </c>
      <c r="O12" s="418">
        <v>11410</v>
      </c>
      <c r="P12" s="419">
        <v>27333</v>
      </c>
      <c r="Q12" s="417">
        <v>6478</v>
      </c>
      <c r="R12" s="417">
        <v>18426</v>
      </c>
      <c r="S12" s="417">
        <v>8512</v>
      </c>
      <c r="T12" s="417">
        <v>60749</v>
      </c>
      <c r="U12" s="420">
        <v>116</v>
      </c>
      <c r="V12" s="421">
        <v>5102</v>
      </c>
      <c r="W12" s="415" t="s">
        <v>159</v>
      </c>
    </row>
    <row r="13" spans="1:23" ht="18" customHeight="1">
      <c r="A13" s="415" t="s">
        <v>160</v>
      </c>
      <c r="B13" s="416">
        <v>248172</v>
      </c>
      <c r="C13" s="417">
        <v>53806</v>
      </c>
      <c r="D13" s="417">
        <v>125142</v>
      </c>
      <c r="E13" s="417">
        <v>63064</v>
      </c>
      <c r="F13" s="417">
        <v>490184</v>
      </c>
      <c r="G13" s="417">
        <v>94</v>
      </c>
      <c r="H13" s="418">
        <v>36304</v>
      </c>
      <c r="I13" s="419">
        <v>62056</v>
      </c>
      <c r="J13" s="417">
        <v>13480</v>
      </c>
      <c r="K13" s="417">
        <v>31285</v>
      </c>
      <c r="L13" s="417">
        <v>16088</v>
      </c>
      <c r="M13" s="417">
        <v>122909</v>
      </c>
      <c r="N13" s="417">
        <v>87</v>
      </c>
      <c r="O13" s="418">
        <v>8857</v>
      </c>
      <c r="P13" s="419">
        <v>17001</v>
      </c>
      <c r="Q13" s="417">
        <v>4787</v>
      </c>
      <c r="R13" s="417">
        <v>13435</v>
      </c>
      <c r="S13" s="417">
        <v>10006</v>
      </c>
      <c r="T13" s="417">
        <v>45229</v>
      </c>
      <c r="U13" s="420">
        <v>28</v>
      </c>
      <c r="V13" s="421">
        <v>2434</v>
      </c>
      <c r="W13" s="415" t="s">
        <v>160</v>
      </c>
    </row>
    <row r="14" spans="1:23" ht="18" customHeight="1">
      <c r="A14" s="415" t="s">
        <v>161</v>
      </c>
      <c r="B14" s="416">
        <v>1244584</v>
      </c>
      <c r="C14" s="417">
        <v>0</v>
      </c>
      <c r="D14" s="417">
        <v>602450</v>
      </c>
      <c r="E14" s="417">
        <v>341382</v>
      </c>
      <c r="F14" s="417">
        <v>2188416</v>
      </c>
      <c r="G14" s="417">
        <v>554</v>
      </c>
      <c r="H14" s="418">
        <v>217085</v>
      </c>
      <c r="I14" s="419">
        <v>338122</v>
      </c>
      <c r="J14" s="417">
        <v>0</v>
      </c>
      <c r="K14" s="417">
        <v>183354</v>
      </c>
      <c r="L14" s="417">
        <v>109242</v>
      </c>
      <c r="M14" s="417">
        <v>630718</v>
      </c>
      <c r="N14" s="417">
        <v>681</v>
      </c>
      <c r="O14" s="418">
        <v>67894</v>
      </c>
      <c r="P14" s="419">
        <v>117388</v>
      </c>
      <c r="Q14" s="417">
        <v>0</v>
      </c>
      <c r="R14" s="417">
        <v>54545</v>
      </c>
      <c r="S14" s="417">
        <v>48917</v>
      </c>
      <c r="T14" s="417">
        <v>220850</v>
      </c>
      <c r="U14" s="420">
        <v>465</v>
      </c>
      <c r="V14" s="421">
        <v>45019</v>
      </c>
      <c r="W14" s="415" t="s">
        <v>161</v>
      </c>
    </row>
    <row r="15" spans="1:23" ht="18" customHeight="1">
      <c r="A15" s="415" t="s">
        <v>162</v>
      </c>
      <c r="B15" s="416">
        <v>703625</v>
      </c>
      <c r="C15" s="417">
        <v>0</v>
      </c>
      <c r="D15" s="417">
        <v>367072</v>
      </c>
      <c r="E15" s="417">
        <v>170977</v>
      </c>
      <c r="F15" s="417">
        <v>1241674</v>
      </c>
      <c r="G15" s="417">
        <v>278</v>
      </c>
      <c r="H15" s="418">
        <v>171961</v>
      </c>
      <c r="I15" s="419">
        <v>189436</v>
      </c>
      <c r="J15" s="417">
        <v>0</v>
      </c>
      <c r="K15" s="417">
        <v>108044</v>
      </c>
      <c r="L15" s="417">
        <v>41199</v>
      </c>
      <c r="M15" s="417">
        <v>338679</v>
      </c>
      <c r="N15" s="417">
        <v>306</v>
      </c>
      <c r="O15" s="418">
        <v>49070</v>
      </c>
      <c r="P15" s="419">
        <v>78686</v>
      </c>
      <c r="Q15" s="417">
        <v>0</v>
      </c>
      <c r="R15" s="417">
        <v>47456</v>
      </c>
      <c r="S15" s="417">
        <v>22750</v>
      </c>
      <c r="T15" s="417">
        <v>148892</v>
      </c>
      <c r="U15" s="420">
        <v>315</v>
      </c>
      <c r="V15" s="421">
        <v>42698</v>
      </c>
      <c r="W15" s="415" t="s">
        <v>162</v>
      </c>
    </row>
    <row r="16" spans="1:23" ht="18" customHeight="1">
      <c r="A16" s="422" t="s">
        <v>254</v>
      </c>
      <c r="B16" s="416">
        <v>245134</v>
      </c>
      <c r="C16" s="417">
        <v>73211</v>
      </c>
      <c r="D16" s="417">
        <v>172179</v>
      </c>
      <c r="E16" s="417">
        <v>81728</v>
      </c>
      <c r="F16" s="417">
        <v>572252</v>
      </c>
      <c r="G16" s="417">
        <v>55</v>
      </c>
      <c r="H16" s="418">
        <v>18279</v>
      </c>
      <c r="I16" s="419">
        <v>84411</v>
      </c>
      <c r="J16" s="417">
        <v>11322</v>
      </c>
      <c r="K16" s="417">
        <v>32796</v>
      </c>
      <c r="L16" s="417">
        <v>19459</v>
      </c>
      <c r="M16" s="417">
        <v>147988</v>
      </c>
      <c r="N16" s="417">
        <v>64</v>
      </c>
      <c r="O16" s="418">
        <v>6457</v>
      </c>
      <c r="P16" s="419">
        <v>23505</v>
      </c>
      <c r="Q16" s="417">
        <v>5777</v>
      </c>
      <c r="R16" s="417">
        <v>21179</v>
      </c>
      <c r="S16" s="417">
        <v>10449</v>
      </c>
      <c r="T16" s="417">
        <v>60910</v>
      </c>
      <c r="U16" s="420">
        <v>22</v>
      </c>
      <c r="V16" s="421">
        <v>1773</v>
      </c>
      <c r="W16" s="423" t="s">
        <v>254</v>
      </c>
    </row>
    <row r="17" spans="1:23" ht="18" customHeight="1">
      <c r="A17" s="422" t="s">
        <v>208</v>
      </c>
      <c r="B17" s="416">
        <v>282923</v>
      </c>
      <c r="C17" s="417">
        <v>30785</v>
      </c>
      <c r="D17" s="417">
        <v>164875</v>
      </c>
      <c r="E17" s="417">
        <v>67323</v>
      </c>
      <c r="F17" s="417">
        <v>545906</v>
      </c>
      <c r="G17" s="417">
        <v>53</v>
      </c>
      <c r="H17" s="418">
        <v>19640</v>
      </c>
      <c r="I17" s="419">
        <v>82164</v>
      </c>
      <c r="J17" s="417">
        <v>8174</v>
      </c>
      <c r="K17" s="417">
        <v>43643</v>
      </c>
      <c r="L17" s="417">
        <v>19235</v>
      </c>
      <c r="M17" s="417">
        <v>153216</v>
      </c>
      <c r="N17" s="417">
        <v>66</v>
      </c>
      <c r="O17" s="418">
        <v>6537</v>
      </c>
      <c r="P17" s="419">
        <v>36720</v>
      </c>
      <c r="Q17" s="417">
        <v>4435</v>
      </c>
      <c r="R17" s="417">
        <v>22666</v>
      </c>
      <c r="S17" s="417">
        <v>9584</v>
      </c>
      <c r="T17" s="417">
        <v>73405</v>
      </c>
      <c r="U17" s="420">
        <v>70</v>
      </c>
      <c r="V17" s="421">
        <v>5795</v>
      </c>
      <c r="W17" s="423" t="s">
        <v>208</v>
      </c>
    </row>
    <row r="18" spans="1:23" ht="18" customHeight="1">
      <c r="A18" s="415" t="s">
        <v>164</v>
      </c>
      <c r="B18" s="416">
        <v>22076</v>
      </c>
      <c r="C18" s="417">
        <v>5270</v>
      </c>
      <c r="D18" s="417">
        <v>14025</v>
      </c>
      <c r="E18" s="417">
        <v>5950</v>
      </c>
      <c r="F18" s="417">
        <v>47321</v>
      </c>
      <c r="G18" s="417">
        <v>3</v>
      </c>
      <c r="H18" s="418">
        <v>683</v>
      </c>
      <c r="I18" s="419">
        <v>12150</v>
      </c>
      <c r="J18" s="417">
        <v>2877</v>
      </c>
      <c r="K18" s="417">
        <v>7611</v>
      </c>
      <c r="L18" s="417">
        <v>3222</v>
      </c>
      <c r="M18" s="417">
        <v>25860</v>
      </c>
      <c r="N18" s="417">
        <v>21</v>
      </c>
      <c r="O18" s="418">
        <v>1707</v>
      </c>
      <c r="P18" s="419">
        <v>4733</v>
      </c>
      <c r="Q18" s="417">
        <v>1150</v>
      </c>
      <c r="R18" s="417">
        <v>3329</v>
      </c>
      <c r="S18" s="417">
        <v>1419</v>
      </c>
      <c r="T18" s="417">
        <v>10631</v>
      </c>
      <c r="U18" s="420">
        <v>6</v>
      </c>
      <c r="V18" s="421">
        <v>598</v>
      </c>
      <c r="W18" s="424" t="s">
        <v>164</v>
      </c>
    </row>
    <row r="19" spans="1:23" ht="18" customHeight="1">
      <c r="A19" s="415" t="s">
        <v>165</v>
      </c>
      <c r="B19" s="416">
        <v>250777</v>
      </c>
      <c r="C19" s="417">
        <v>0</v>
      </c>
      <c r="D19" s="417">
        <v>148132</v>
      </c>
      <c r="E19" s="417">
        <v>85120</v>
      </c>
      <c r="F19" s="417">
        <v>484029</v>
      </c>
      <c r="G19" s="417">
        <v>123</v>
      </c>
      <c r="H19" s="418">
        <v>36889</v>
      </c>
      <c r="I19" s="419">
        <v>66115</v>
      </c>
      <c r="J19" s="417">
        <v>0</v>
      </c>
      <c r="K19" s="417">
        <v>39670</v>
      </c>
      <c r="L19" s="417">
        <v>20809</v>
      </c>
      <c r="M19" s="417">
        <v>126594</v>
      </c>
      <c r="N19" s="417">
        <v>111</v>
      </c>
      <c r="O19" s="418">
        <v>7861</v>
      </c>
      <c r="P19" s="419">
        <v>13544</v>
      </c>
      <c r="Q19" s="417">
        <v>0</v>
      </c>
      <c r="R19" s="417">
        <v>9576</v>
      </c>
      <c r="S19" s="417">
        <v>7182</v>
      </c>
      <c r="T19" s="417">
        <v>30302</v>
      </c>
      <c r="U19" s="420">
        <v>29</v>
      </c>
      <c r="V19" s="421">
        <v>1179</v>
      </c>
      <c r="W19" s="415" t="s">
        <v>165</v>
      </c>
    </row>
    <row r="20" spans="1:23" ht="18" customHeight="1">
      <c r="A20" s="415" t="s">
        <v>166</v>
      </c>
      <c r="B20" s="416">
        <v>219601</v>
      </c>
      <c r="C20" s="417">
        <v>33621</v>
      </c>
      <c r="D20" s="417">
        <v>124127</v>
      </c>
      <c r="E20" s="417">
        <v>70394</v>
      </c>
      <c r="F20" s="417">
        <v>447743</v>
      </c>
      <c r="G20" s="417">
        <v>69</v>
      </c>
      <c r="H20" s="418">
        <v>21256</v>
      </c>
      <c r="I20" s="419">
        <v>47080</v>
      </c>
      <c r="J20" s="417">
        <v>5526</v>
      </c>
      <c r="K20" s="417">
        <v>28130</v>
      </c>
      <c r="L20" s="417">
        <v>14606</v>
      </c>
      <c r="M20" s="417">
        <v>95342</v>
      </c>
      <c r="N20" s="417">
        <v>25</v>
      </c>
      <c r="O20" s="418">
        <v>2860</v>
      </c>
      <c r="P20" s="419">
        <v>19735</v>
      </c>
      <c r="Q20" s="417">
        <v>2081</v>
      </c>
      <c r="R20" s="417">
        <v>11016</v>
      </c>
      <c r="S20" s="417">
        <v>8618</v>
      </c>
      <c r="T20" s="417">
        <v>41450</v>
      </c>
      <c r="U20" s="420">
        <v>29</v>
      </c>
      <c r="V20" s="421">
        <v>1695</v>
      </c>
      <c r="W20" s="415" t="s">
        <v>166</v>
      </c>
    </row>
    <row r="21" spans="1:23" ht="18" customHeight="1">
      <c r="A21" s="415" t="s">
        <v>167</v>
      </c>
      <c r="B21" s="416">
        <v>232220</v>
      </c>
      <c r="C21" s="417">
        <v>60959</v>
      </c>
      <c r="D21" s="417">
        <v>154245</v>
      </c>
      <c r="E21" s="417">
        <v>92068</v>
      </c>
      <c r="F21" s="417">
        <v>539492</v>
      </c>
      <c r="G21" s="417">
        <v>65</v>
      </c>
      <c r="H21" s="418">
        <v>25009</v>
      </c>
      <c r="I21" s="419">
        <v>64631</v>
      </c>
      <c r="J21" s="417">
        <v>9850</v>
      </c>
      <c r="K21" s="417">
        <v>42714</v>
      </c>
      <c r="L21" s="417">
        <v>14829</v>
      </c>
      <c r="M21" s="417">
        <v>132024</v>
      </c>
      <c r="N21" s="417">
        <v>50</v>
      </c>
      <c r="O21" s="418">
        <v>5296</v>
      </c>
      <c r="P21" s="419">
        <v>15713</v>
      </c>
      <c r="Q21" s="417">
        <v>3766</v>
      </c>
      <c r="R21" s="417">
        <v>11309</v>
      </c>
      <c r="S21" s="417">
        <v>7265</v>
      </c>
      <c r="T21" s="417">
        <v>38053</v>
      </c>
      <c r="U21" s="420">
        <v>16</v>
      </c>
      <c r="V21" s="421">
        <v>766</v>
      </c>
      <c r="W21" s="415" t="s">
        <v>167</v>
      </c>
    </row>
    <row r="22" spans="1:23" ht="18" customHeight="1">
      <c r="A22" s="415" t="s">
        <v>168</v>
      </c>
      <c r="B22" s="416">
        <v>65488</v>
      </c>
      <c r="C22" s="417">
        <v>8546</v>
      </c>
      <c r="D22" s="417">
        <v>35177</v>
      </c>
      <c r="E22" s="417">
        <v>20339</v>
      </c>
      <c r="F22" s="417">
        <v>129550</v>
      </c>
      <c r="G22" s="417">
        <v>8</v>
      </c>
      <c r="H22" s="418">
        <v>6179</v>
      </c>
      <c r="I22" s="419">
        <v>18671</v>
      </c>
      <c r="J22" s="417">
        <v>2135</v>
      </c>
      <c r="K22" s="417">
        <v>10051</v>
      </c>
      <c r="L22" s="417">
        <v>6190</v>
      </c>
      <c r="M22" s="417">
        <v>37047</v>
      </c>
      <c r="N22" s="417">
        <v>9</v>
      </c>
      <c r="O22" s="418">
        <v>1801</v>
      </c>
      <c r="P22" s="419">
        <v>3550</v>
      </c>
      <c r="Q22" s="417">
        <v>695</v>
      </c>
      <c r="R22" s="417">
        <v>3795</v>
      </c>
      <c r="S22" s="417">
        <v>1914</v>
      </c>
      <c r="T22" s="417">
        <v>9954</v>
      </c>
      <c r="U22" s="420">
        <v>1</v>
      </c>
      <c r="V22" s="421">
        <v>609</v>
      </c>
      <c r="W22" s="415" t="s">
        <v>168</v>
      </c>
    </row>
    <row r="23" spans="1:23" ht="18" customHeight="1">
      <c r="A23" s="415" t="s">
        <v>169</v>
      </c>
      <c r="B23" s="416">
        <v>69066</v>
      </c>
      <c r="C23" s="417">
        <v>14159</v>
      </c>
      <c r="D23" s="417">
        <v>41277</v>
      </c>
      <c r="E23" s="417">
        <v>19698</v>
      </c>
      <c r="F23" s="417">
        <v>144200</v>
      </c>
      <c r="G23" s="417">
        <v>15</v>
      </c>
      <c r="H23" s="418">
        <v>10321</v>
      </c>
      <c r="I23" s="419">
        <v>24695</v>
      </c>
      <c r="J23" s="417">
        <v>6381</v>
      </c>
      <c r="K23" s="417">
        <v>13759</v>
      </c>
      <c r="L23" s="417">
        <v>7879</v>
      </c>
      <c r="M23" s="417">
        <v>52714</v>
      </c>
      <c r="N23" s="417">
        <v>26</v>
      </c>
      <c r="O23" s="418">
        <v>4813</v>
      </c>
      <c r="P23" s="419">
        <v>7627</v>
      </c>
      <c r="Q23" s="417">
        <v>1703</v>
      </c>
      <c r="R23" s="417">
        <v>5617</v>
      </c>
      <c r="S23" s="417">
        <v>3088</v>
      </c>
      <c r="T23" s="417">
        <v>18035</v>
      </c>
      <c r="U23" s="420">
        <v>13</v>
      </c>
      <c r="V23" s="421">
        <v>1905</v>
      </c>
      <c r="W23" s="415" t="s">
        <v>169</v>
      </c>
    </row>
    <row r="24" spans="1:23" ht="18" customHeight="1">
      <c r="A24" s="415" t="s">
        <v>170</v>
      </c>
      <c r="B24" s="416">
        <v>70086</v>
      </c>
      <c r="C24" s="417">
        <v>23520</v>
      </c>
      <c r="D24" s="417">
        <v>34408</v>
      </c>
      <c r="E24" s="417">
        <v>17619</v>
      </c>
      <c r="F24" s="417">
        <v>145633</v>
      </c>
      <c r="G24" s="417">
        <v>20</v>
      </c>
      <c r="H24" s="418">
        <v>7011</v>
      </c>
      <c r="I24" s="419">
        <v>15458</v>
      </c>
      <c r="J24" s="417">
        <v>6510</v>
      </c>
      <c r="K24" s="417">
        <v>8192</v>
      </c>
      <c r="L24" s="417">
        <v>5034</v>
      </c>
      <c r="M24" s="417">
        <v>35194</v>
      </c>
      <c r="N24" s="417">
        <v>10</v>
      </c>
      <c r="O24" s="418">
        <v>1186</v>
      </c>
      <c r="P24" s="419">
        <v>5604</v>
      </c>
      <c r="Q24" s="417">
        <v>1283</v>
      </c>
      <c r="R24" s="417">
        <v>4048</v>
      </c>
      <c r="S24" s="417">
        <v>2618</v>
      </c>
      <c r="T24" s="417">
        <v>13553</v>
      </c>
      <c r="U24" s="420">
        <v>6</v>
      </c>
      <c r="V24" s="421">
        <v>1167</v>
      </c>
      <c r="W24" s="415" t="s">
        <v>170</v>
      </c>
    </row>
    <row r="25" spans="1:23" ht="18" customHeight="1">
      <c r="A25" s="415" t="s">
        <v>171</v>
      </c>
      <c r="B25" s="416">
        <v>302667</v>
      </c>
      <c r="C25" s="417">
        <v>34900</v>
      </c>
      <c r="D25" s="417">
        <v>179064</v>
      </c>
      <c r="E25" s="417">
        <v>87067</v>
      </c>
      <c r="F25" s="417">
        <v>603698</v>
      </c>
      <c r="G25" s="417">
        <v>104</v>
      </c>
      <c r="H25" s="418">
        <v>38187</v>
      </c>
      <c r="I25" s="419">
        <v>91843</v>
      </c>
      <c r="J25" s="417">
        <v>0</v>
      </c>
      <c r="K25" s="417">
        <v>71626</v>
      </c>
      <c r="L25" s="417">
        <v>0</v>
      </c>
      <c r="M25" s="417">
        <v>163469</v>
      </c>
      <c r="N25" s="417">
        <v>121</v>
      </c>
      <c r="O25" s="418">
        <v>11476</v>
      </c>
      <c r="P25" s="419">
        <v>31056</v>
      </c>
      <c r="Q25" s="417">
        <v>2541</v>
      </c>
      <c r="R25" s="417">
        <v>19686</v>
      </c>
      <c r="S25" s="417">
        <v>10913</v>
      </c>
      <c r="T25" s="417">
        <v>64196</v>
      </c>
      <c r="U25" s="420">
        <v>57</v>
      </c>
      <c r="V25" s="421">
        <v>3881</v>
      </c>
      <c r="W25" s="415" t="s">
        <v>171</v>
      </c>
    </row>
    <row r="26" spans="1:23" ht="18" customHeight="1">
      <c r="A26" s="415" t="s">
        <v>231</v>
      </c>
      <c r="B26" s="416">
        <v>15420</v>
      </c>
      <c r="C26" s="417">
        <v>4827</v>
      </c>
      <c r="D26" s="417">
        <v>8880</v>
      </c>
      <c r="E26" s="417">
        <v>4759</v>
      </c>
      <c r="F26" s="417">
        <v>33886</v>
      </c>
      <c r="G26" s="417">
        <v>3</v>
      </c>
      <c r="H26" s="418">
        <v>1054</v>
      </c>
      <c r="I26" s="419">
        <v>4699</v>
      </c>
      <c r="J26" s="417">
        <v>1079</v>
      </c>
      <c r="K26" s="417">
        <v>2960</v>
      </c>
      <c r="L26" s="417">
        <v>1246</v>
      </c>
      <c r="M26" s="417">
        <v>9984</v>
      </c>
      <c r="N26" s="417">
        <v>5</v>
      </c>
      <c r="O26" s="418">
        <v>329</v>
      </c>
      <c r="P26" s="419">
        <v>1412</v>
      </c>
      <c r="Q26" s="417">
        <v>558</v>
      </c>
      <c r="R26" s="417">
        <v>1357</v>
      </c>
      <c r="S26" s="417">
        <v>834</v>
      </c>
      <c r="T26" s="417">
        <v>4161</v>
      </c>
      <c r="U26" s="420">
        <v>1</v>
      </c>
      <c r="V26" s="421">
        <v>35</v>
      </c>
      <c r="W26" s="415" t="s">
        <v>231</v>
      </c>
    </row>
    <row r="27" spans="1:23" ht="18" customHeight="1">
      <c r="A27" s="415" t="s">
        <v>173</v>
      </c>
      <c r="B27" s="416">
        <v>19654</v>
      </c>
      <c r="C27" s="417">
        <v>3620</v>
      </c>
      <c r="D27" s="417">
        <v>14346</v>
      </c>
      <c r="E27" s="417">
        <v>7004</v>
      </c>
      <c r="F27" s="417">
        <v>44624</v>
      </c>
      <c r="G27" s="417">
        <v>0</v>
      </c>
      <c r="H27" s="418">
        <v>0</v>
      </c>
      <c r="I27" s="419">
        <v>4519</v>
      </c>
      <c r="J27" s="417">
        <v>721</v>
      </c>
      <c r="K27" s="417">
        <v>3180</v>
      </c>
      <c r="L27" s="417">
        <v>1643</v>
      </c>
      <c r="M27" s="417">
        <v>10063</v>
      </c>
      <c r="N27" s="417">
        <v>0</v>
      </c>
      <c r="O27" s="418">
        <v>0</v>
      </c>
      <c r="P27" s="419">
        <v>2709</v>
      </c>
      <c r="Q27" s="417">
        <v>211</v>
      </c>
      <c r="R27" s="417">
        <v>1992</v>
      </c>
      <c r="S27" s="417">
        <v>996</v>
      </c>
      <c r="T27" s="417">
        <v>5908</v>
      </c>
      <c r="U27" s="420">
        <v>0</v>
      </c>
      <c r="V27" s="421">
        <v>0</v>
      </c>
      <c r="W27" s="415" t="s">
        <v>173</v>
      </c>
    </row>
    <row r="28" spans="1:23" ht="18" customHeight="1">
      <c r="A28" s="415" t="s">
        <v>174</v>
      </c>
      <c r="B28" s="416">
        <v>70602</v>
      </c>
      <c r="C28" s="417">
        <v>16843</v>
      </c>
      <c r="D28" s="417">
        <v>42033</v>
      </c>
      <c r="E28" s="417">
        <v>17826</v>
      </c>
      <c r="F28" s="417">
        <v>147304</v>
      </c>
      <c r="G28" s="417">
        <v>27</v>
      </c>
      <c r="H28" s="418">
        <v>7010</v>
      </c>
      <c r="I28" s="419">
        <v>15445</v>
      </c>
      <c r="J28" s="417">
        <v>3502</v>
      </c>
      <c r="K28" s="417">
        <v>8849</v>
      </c>
      <c r="L28" s="417">
        <v>3875</v>
      </c>
      <c r="M28" s="417">
        <v>31671</v>
      </c>
      <c r="N28" s="417">
        <v>16</v>
      </c>
      <c r="O28" s="418">
        <v>805</v>
      </c>
      <c r="P28" s="419">
        <v>4329</v>
      </c>
      <c r="Q28" s="417">
        <v>1430</v>
      </c>
      <c r="R28" s="417">
        <v>4132</v>
      </c>
      <c r="S28" s="417">
        <v>1847</v>
      </c>
      <c r="T28" s="417">
        <v>11738</v>
      </c>
      <c r="U28" s="420">
        <v>5</v>
      </c>
      <c r="V28" s="421">
        <v>66</v>
      </c>
      <c r="W28" s="415" t="s">
        <v>174</v>
      </c>
    </row>
    <row r="29" spans="1:23" ht="18" customHeight="1">
      <c r="A29" s="415" t="s">
        <v>175</v>
      </c>
      <c r="B29" s="416">
        <v>52294</v>
      </c>
      <c r="C29" s="417">
        <v>15755</v>
      </c>
      <c r="D29" s="417">
        <v>35910</v>
      </c>
      <c r="E29" s="417">
        <v>16577</v>
      </c>
      <c r="F29" s="417">
        <v>120536</v>
      </c>
      <c r="G29" s="417">
        <v>21</v>
      </c>
      <c r="H29" s="418">
        <v>5589</v>
      </c>
      <c r="I29" s="419">
        <v>14097</v>
      </c>
      <c r="J29" s="417">
        <v>0</v>
      </c>
      <c r="K29" s="417">
        <v>10589</v>
      </c>
      <c r="L29" s="417">
        <v>5152</v>
      </c>
      <c r="M29" s="417">
        <v>29838</v>
      </c>
      <c r="N29" s="417">
        <v>18</v>
      </c>
      <c r="O29" s="418">
        <v>1156</v>
      </c>
      <c r="P29" s="419">
        <v>6351</v>
      </c>
      <c r="Q29" s="417">
        <v>1543</v>
      </c>
      <c r="R29" s="417">
        <v>5585</v>
      </c>
      <c r="S29" s="417">
        <v>4292</v>
      </c>
      <c r="T29" s="417">
        <v>17771</v>
      </c>
      <c r="U29" s="420">
        <v>11</v>
      </c>
      <c r="V29" s="421">
        <v>1011</v>
      </c>
      <c r="W29" s="415" t="s">
        <v>175</v>
      </c>
    </row>
    <row r="30" spans="1:23" ht="18" customHeight="1">
      <c r="A30" s="415" t="s">
        <v>176</v>
      </c>
      <c r="B30" s="416">
        <v>235950</v>
      </c>
      <c r="C30" s="417">
        <v>46777</v>
      </c>
      <c r="D30" s="417">
        <v>126249</v>
      </c>
      <c r="E30" s="417">
        <v>68805</v>
      </c>
      <c r="F30" s="417">
        <v>477781</v>
      </c>
      <c r="G30" s="417">
        <v>89</v>
      </c>
      <c r="H30" s="418">
        <v>30974</v>
      </c>
      <c r="I30" s="419">
        <v>57053</v>
      </c>
      <c r="J30" s="417">
        <v>15018</v>
      </c>
      <c r="K30" s="417">
        <v>32934</v>
      </c>
      <c r="L30" s="417">
        <v>20068</v>
      </c>
      <c r="M30" s="417">
        <v>125073</v>
      </c>
      <c r="N30" s="417">
        <v>69</v>
      </c>
      <c r="O30" s="418">
        <v>7045</v>
      </c>
      <c r="P30" s="419">
        <v>15170</v>
      </c>
      <c r="Q30" s="417">
        <v>2460</v>
      </c>
      <c r="R30" s="417">
        <v>11711</v>
      </c>
      <c r="S30" s="417">
        <v>7098</v>
      </c>
      <c r="T30" s="417">
        <v>36439</v>
      </c>
      <c r="U30" s="420">
        <v>19</v>
      </c>
      <c r="V30" s="421">
        <v>1432</v>
      </c>
      <c r="W30" s="415" t="s">
        <v>176</v>
      </c>
    </row>
    <row r="31" spans="1:23" ht="18" customHeight="1">
      <c r="A31" s="415" t="s">
        <v>177</v>
      </c>
      <c r="B31" s="416">
        <v>182354</v>
      </c>
      <c r="C31" s="417">
        <v>32418</v>
      </c>
      <c r="D31" s="417">
        <v>111738</v>
      </c>
      <c r="E31" s="417">
        <v>62061</v>
      </c>
      <c r="F31" s="417">
        <v>388571</v>
      </c>
      <c r="G31" s="417">
        <v>63</v>
      </c>
      <c r="H31" s="418">
        <v>32699</v>
      </c>
      <c r="I31" s="419">
        <v>58210</v>
      </c>
      <c r="J31" s="417">
        <v>4114</v>
      </c>
      <c r="K31" s="417">
        <v>30943</v>
      </c>
      <c r="L31" s="417">
        <v>13791</v>
      </c>
      <c r="M31" s="417">
        <v>107058</v>
      </c>
      <c r="N31" s="417">
        <v>64</v>
      </c>
      <c r="O31" s="418">
        <v>9077</v>
      </c>
      <c r="P31" s="419">
        <v>23422</v>
      </c>
      <c r="Q31" s="417">
        <v>2601</v>
      </c>
      <c r="R31" s="417">
        <v>12971</v>
      </c>
      <c r="S31" s="417">
        <v>7873</v>
      </c>
      <c r="T31" s="417">
        <v>46867</v>
      </c>
      <c r="U31" s="420">
        <v>55</v>
      </c>
      <c r="V31" s="421">
        <v>5996</v>
      </c>
      <c r="W31" s="415" t="s">
        <v>177</v>
      </c>
    </row>
    <row r="32" spans="1:23" ht="18" customHeight="1">
      <c r="A32" s="415" t="s">
        <v>178</v>
      </c>
      <c r="B32" s="416">
        <v>312463</v>
      </c>
      <c r="C32" s="417">
        <v>0</v>
      </c>
      <c r="D32" s="417">
        <v>173635</v>
      </c>
      <c r="E32" s="417">
        <v>86659</v>
      </c>
      <c r="F32" s="417">
        <v>572757</v>
      </c>
      <c r="G32" s="417">
        <v>110</v>
      </c>
      <c r="H32" s="418">
        <v>54856</v>
      </c>
      <c r="I32" s="419">
        <v>89918</v>
      </c>
      <c r="J32" s="417">
        <v>0</v>
      </c>
      <c r="K32" s="417">
        <v>44573</v>
      </c>
      <c r="L32" s="417">
        <v>22771</v>
      </c>
      <c r="M32" s="417">
        <v>157262</v>
      </c>
      <c r="N32" s="417">
        <v>117</v>
      </c>
      <c r="O32" s="418">
        <v>16397</v>
      </c>
      <c r="P32" s="419">
        <v>38184</v>
      </c>
      <c r="Q32" s="417">
        <v>0</v>
      </c>
      <c r="R32" s="417">
        <v>20684</v>
      </c>
      <c r="S32" s="417">
        <v>12611</v>
      </c>
      <c r="T32" s="417">
        <v>71479</v>
      </c>
      <c r="U32" s="420">
        <v>77</v>
      </c>
      <c r="V32" s="421">
        <v>8432</v>
      </c>
      <c r="W32" s="415" t="s">
        <v>178</v>
      </c>
    </row>
    <row r="33" spans="1:23" ht="18" customHeight="1">
      <c r="A33" s="415" t="s">
        <v>179</v>
      </c>
      <c r="B33" s="416">
        <v>203425</v>
      </c>
      <c r="C33" s="417">
        <v>41563</v>
      </c>
      <c r="D33" s="417">
        <v>106847</v>
      </c>
      <c r="E33" s="417">
        <v>57113</v>
      </c>
      <c r="F33" s="417">
        <v>408948</v>
      </c>
      <c r="G33" s="417">
        <v>63</v>
      </c>
      <c r="H33" s="418">
        <v>27570</v>
      </c>
      <c r="I33" s="419">
        <v>51474</v>
      </c>
      <c r="J33" s="417">
        <v>6031</v>
      </c>
      <c r="K33" s="417">
        <v>30821</v>
      </c>
      <c r="L33" s="417">
        <v>12691</v>
      </c>
      <c r="M33" s="417">
        <v>101017</v>
      </c>
      <c r="N33" s="417">
        <v>43</v>
      </c>
      <c r="O33" s="418">
        <v>5788</v>
      </c>
      <c r="P33" s="419">
        <v>14045</v>
      </c>
      <c r="Q33" s="417">
        <v>2033</v>
      </c>
      <c r="R33" s="417">
        <v>10530</v>
      </c>
      <c r="S33" s="417">
        <v>4896</v>
      </c>
      <c r="T33" s="417">
        <v>31504</v>
      </c>
      <c r="U33" s="420">
        <v>16</v>
      </c>
      <c r="V33" s="421">
        <v>2127</v>
      </c>
      <c r="W33" s="415" t="s">
        <v>179</v>
      </c>
    </row>
    <row r="34" spans="1:23" ht="18" customHeight="1">
      <c r="A34" s="415" t="s">
        <v>180</v>
      </c>
      <c r="B34" s="416">
        <v>85012</v>
      </c>
      <c r="C34" s="417">
        <v>15909</v>
      </c>
      <c r="D34" s="417">
        <v>49412</v>
      </c>
      <c r="E34" s="417">
        <v>24558</v>
      </c>
      <c r="F34" s="417">
        <v>174891</v>
      </c>
      <c r="G34" s="417">
        <v>23</v>
      </c>
      <c r="H34" s="418">
        <v>11718</v>
      </c>
      <c r="I34" s="419">
        <v>21453</v>
      </c>
      <c r="J34" s="417">
        <v>4567</v>
      </c>
      <c r="K34" s="417">
        <v>11878</v>
      </c>
      <c r="L34" s="417">
        <v>7885</v>
      </c>
      <c r="M34" s="417">
        <v>45783</v>
      </c>
      <c r="N34" s="417">
        <v>20</v>
      </c>
      <c r="O34" s="418">
        <v>2733</v>
      </c>
      <c r="P34" s="419">
        <v>9253</v>
      </c>
      <c r="Q34" s="417">
        <v>1553</v>
      </c>
      <c r="R34" s="417">
        <v>5005</v>
      </c>
      <c r="S34" s="417">
        <v>3330</v>
      </c>
      <c r="T34" s="417">
        <v>19141</v>
      </c>
      <c r="U34" s="420">
        <v>8</v>
      </c>
      <c r="V34" s="421">
        <v>310</v>
      </c>
      <c r="W34" s="415" t="s">
        <v>180</v>
      </c>
    </row>
    <row r="35" spans="1:23" ht="18" customHeight="1">
      <c r="A35" s="415" t="s">
        <v>181</v>
      </c>
      <c r="B35" s="416">
        <v>154338</v>
      </c>
      <c r="C35" s="417">
        <v>39658</v>
      </c>
      <c r="D35" s="417">
        <v>84762</v>
      </c>
      <c r="E35" s="417">
        <v>46629</v>
      </c>
      <c r="F35" s="417">
        <v>325387</v>
      </c>
      <c r="G35" s="417">
        <v>50</v>
      </c>
      <c r="H35" s="418">
        <v>10990</v>
      </c>
      <c r="I35" s="419">
        <v>49880</v>
      </c>
      <c r="J35" s="417">
        <v>13231</v>
      </c>
      <c r="K35" s="417">
        <v>29659</v>
      </c>
      <c r="L35" s="417">
        <v>16215</v>
      </c>
      <c r="M35" s="417">
        <v>108985</v>
      </c>
      <c r="N35" s="417">
        <v>95</v>
      </c>
      <c r="O35" s="418">
        <v>6737</v>
      </c>
      <c r="P35" s="419">
        <v>15705</v>
      </c>
      <c r="Q35" s="417">
        <v>6054</v>
      </c>
      <c r="R35" s="417">
        <v>9434</v>
      </c>
      <c r="S35" s="417">
        <v>9167</v>
      </c>
      <c r="T35" s="417">
        <v>40360</v>
      </c>
      <c r="U35" s="420">
        <v>3</v>
      </c>
      <c r="V35" s="421">
        <v>310</v>
      </c>
      <c r="W35" s="415" t="s">
        <v>181</v>
      </c>
    </row>
    <row r="36" spans="1:23" ht="18" customHeight="1">
      <c r="A36" s="415" t="s">
        <v>182</v>
      </c>
      <c r="B36" s="416">
        <v>59510</v>
      </c>
      <c r="C36" s="417">
        <v>13445</v>
      </c>
      <c r="D36" s="417">
        <v>33263</v>
      </c>
      <c r="E36" s="417">
        <v>17671</v>
      </c>
      <c r="F36" s="417">
        <v>123889</v>
      </c>
      <c r="G36" s="417">
        <v>25</v>
      </c>
      <c r="H36" s="418">
        <v>6808</v>
      </c>
      <c r="I36" s="419">
        <v>18204</v>
      </c>
      <c r="J36" s="417">
        <v>1953</v>
      </c>
      <c r="K36" s="417">
        <v>7878</v>
      </c>
      <c r="L36" s="417">
        <v>5889</v>
      </c>
      <c r="M36" s="417">
        <v>33924</v>
      </c>
      <c r="N36" s="417">
        <v>23</v>
      </c>
      <c r="O36" s="418">
        <v>2010</v>
      </c>
      <c r="P36" s="419">
        <v>4851</v>
      </c>
      <c r="Q36" s="417">
        <v>587</v>
      </c>
      <c r="R36" s="417">
        <v>2806</v>
      </c>
      <c r="S36" s="417">
        <v>3051</v>
      </c>
      <c r="T36" s="417">
        <v>11295</v>
      </c>
      <c r="U36" s="420">
        <v>2</v>
      </c>
      <c r="V36" s="421">
        <v>119</v>
      </c>
      <c r="W36" s="415" t="s">
        <v>182</v>
      </c>
    </row>
    <row r="37" spans="1:23" ht="18" customHeight="1">
      <c r="A37" s="415" t="s">
        <v>183</v>
      </c>
      <c r="B37" s="416">
        <v>8928</v>
      </c>
      <c r="C37" s="417">
        <v>2580</v>
      </c>
      <c r="D37" s="417">
        <v>4737</v>
      </c>
      <c r="E37" s="417">
        <v>2402</v>
      </c>
      <c r="F37" s="417">
        <v>18647</v>
      </c>
      <c r="G37" s="417">
        <v>5</v>
      </c>
      <c r="H37" s="418">
        <v>2123</v>
      </c>
      <c r="I37" s="419">
        <v>2318</v>
      </c>
      <c r="J37" s="417">
        <v>204</v>
      </c>
      <c r="K37" s="417">
        <v>1099</v>
      </c>
      <c r="L37" s="417">
        <v>743</v>
      </c>
      <c r="M37" s="417">
        <v>4364</v>
      </c>
      <c r="N37" s="417">
        <v>5</v>
      </c>
      <c r="O37" s="418">
        <v>411</v>
      </c>
      <c r="P37" s="419">
        <v>1193</v>
      </c>
      <c r="Q37" s="417">
        <v>115</v>
      </c>
      <c r="R37" s="417">
        <v>664</v>
      </c>
      <c r="S37" s="417">
        <v>557</v>
      </c>
      <c r="T37" s="417">
        <v>2529</v>
      </c>
      <c r="U37" s="420">
        <v>3</v>
      </c>
      <c r="V37" s="421">
        <v>217</v>
      </c>
      <c r="W37" s="415" t="s">
        <v>183</v>
      </c>
    </row>
    <row r="38" spans="1:23" ht="18" customHeight="1">
      <c r="A38" s="415" t="s">
        <v>184</v>
      </c>
      <c r="B38" s="416">
        <v>24241</v>
      </c>
      <c r="C38" s="417">
        <v>5999</v>
      </c>
      <c r="D38" s="417">
        <v>12503</v>
      </c>
      <c r="E38" s="417">
        <v>5664</v>
      </c>
      <c r="F38" s="417">
        <v>48407</v>
      </c>
      <c r="G38" s="417">
        <v>23</v>
      </c>
      <c r="H38" s="418">
        <v>6629</v>
      </c>
      <c r="I38" s="419">
        <v>5794</v>
      </c>
      <c r="J38" s="417">
        <v>0</v>
      </c>
      <c r="K38" s="417">
        <v>2942</v>
      </c>
      <c r="L38" s="417">
        <v>1628</v>
      </c>
      <c r="M38" s="417">
        <v>10364</v>
      </c>
      <c r="N38" s="417">
        <v>9</v>
      </c>
      <c r="O38" s="418">
        <v>520</v>
      </c>
      <c r="P38" s="419">
        <v>4049</v>
      </c>
      <c r="Q38" s="417">
        <v>0</v>
      </c>
      <c r="R38" s="417">
        <v>2391</v>
      </c>
      <c r="S38" s="417">
        <v>880</v>
      </c>
      <c r="T38" s="417">
        <v>7320</v>
      </c>
      <c r="U38" s="420">
        <v>9</v>
      </c>
      <c r="V38" s="421">
        <v>380</v>
      </c>
      <c r="W38" s="415" t="s">
        <v>184</v>
      </c>
    </row>
    <row r="39" spans="1:23" ht="18" customHeight="1">
      <c r="A39" s="415" t="s">
        <v>185</v>
      </c>
      <c r="B39" s="416">
        <v>3204</v>
      </c>
      <c r="C39" s="417">
        <v>638</v>
      </c>
      <c r="D39" s="417">
        <v>2252</v>
      </c>
      <c r="E39" s="417">
        <v>1717</v>
      </c>
      <c r="F39" s="417">
        <v>7811</v>
      </c>
      <c r="G39" s="417">
        <v>0</v>
      </c>
      <c r="H39" s="418">
        <v>0</v>
      </c>
      <c r="I39" s="419">
        <v>1068</v>
      </c>
      <c r="J39" s="417">
        <v>64</v>
      </c>
      <c r="K39" s="417">
        <v>500</v>
      </c>
      <c r="L39" s="417">
        <v>312</v>
      </c>
      <c r="M39" s="417">
        <v>1944</v>
      </c>
      <c r="N39" s="417">
        <v>0</v>
      </c>
      <c r="O39" s="418">
        <v>0</v>
      </c>
      <c r="P39" s="419">
        <v>424</v>
      </c>
      <c r="Q39" s="417">
        <v>87</v>
      </c>
      <c r="R39" s="417">
        <v>295</v>
      </c>
      <c r="S39" s="417">
        <v>162</v>
      </c>
      <c r="T39" s="417">
        <v>968</v>
      </c>
      <c r="U39" s="420">
        <v>0</v>
      </c>
      <c r="V39" s="421">
        <v>0</v>
      </c>
      <c r="W39" s="415" t="s">
        <v>185</v>
      </c>
    </row>
    <row r="40" spans="1:23" ht="18" customHeight="1">
      <c r="A40" s="415" t="s">
        <v>186</v>
      </c>
      <c r="B40" s="416">
        <v>34677</v>
      </c>
      <c r="C40" s="417">
        <v>11241</v>
      </c>
      <c r="D40" s="417">
        <v>14766</v>
      </c>
      <c r="E40" s="417">
        <v>12640</v>
      </c>
      <c r="F40" s="417">
        <v>73324</v>
      </c>
      <c r="G40" s="417">
        <v>5</v>
      </c>
      <c r="H40" s="418">
        <v>935</v>
      </c>
      <c r="I40" s="419">
        <v>10529</v>
      </c>
      <c r="J40" s="417">
        <v>0</v>
      </c>
      <c r="K40" s="417">
        <v>6693</v>
      </c>
      <c r="L40" s="417">
        <v>0</v>
      </c>
      <c r="M40" s="417">
        <v>17222</v>
      </c>
      <c r="N40" s="417">
        <v>2</v>
      </c>
      <c r="O40" s="418">
        <v>86</v>
      </c>
      <c r="P40" s="419">
        <v>7163</v>
      </c>
      <c r="Q40" s="417">
        <v>0</v>
      </c>
      <c r="R40" s="417">
        <v>4836</v>
      </c>
      <c r="S40" s="417">
        <v>0</v>
      </c>
      <c r="T40" s="417">
        <v>11999</v>
      </c>
      <c r="U40" s="420">
        <v>8</v>
      </c>
      <c r="V40" s="421">
        <v>366</v>
      </c>
      <c r="W40" s="415" t="s">
        <v>186</v>
      </c>
    </row>
    <row r="41" spans="1:23" ht="18" customHeight="1">
      <c r="A41" s="415" t="s">
        <v>187</v>
      </c>
      <c r="B41" s="416">
        <v>5892</v>
      </c>
      <c r="C41" s="417">
        <v>1274</v>
      </c>
      <c r="D41" s="417">
        <v>1623</v>
      </c>
      <c r="E41" s="417">
        <v>2133</v>
      </c>
      <c r="F41" s="417">
        <v>10922</v>
      </c>
      <c r="G41" s="417">
        <v>1</v>
      </c>
      <c r="H41" s="418">
        <v>31</v>
      </c>
      <c r="I41" s="419">
        <v>2779</v>
      </c>
      <c r="J41" s="417">
        <v>847</v>
      </c>
      <c r="K41" s="417">
        <v>1623</v>
      </c>
      <c r="L41" s="417">
        <v>685</v>
      </c>
      <c r="M41" s="417">
        <v>5934</v>
      </c>
      <c r="N41" s="417">
        <v>2</v>
      </c>
      <c r="O41" s="418">
        <v>184</v>
      </c>
      <c r="P41" s="419">
        <v>667</v>
      </c>
      <c r="Q41" s="417">
        <v>197</v>
      </c>
      <c r="R41" s="417">
        <v>565</v>
      </c>
      <c r="S41" s="417">
        <v>247</v>
      </c>
      <c r="T41" s="417">
        <v>1676</v>
      </c>
      <c r="U41" s="420">
        <v>0</v>
      </c>
      <c r="V41" s="421">
        <v>0</v>
      </c>
      <c r="W41" s="415" t="s">
        <v>187</v>
      </c>
    </row>
    <row r="42" spans="1:23" ht="18" customHeight="1">
      <c r="A42" s="415" t="s">
        <v>188</v>
      </c>
      <c r="B42" s="416">
        <v>5358</v>
      </c>
      <c r="C42" s="417">
        <v>358</v>
      </c>
      <c r="D42" s="417">
        <v>2384</v>
      </c>
      <c r="E42" s="417">
        <v>1985</v>
      </c>
      <c r="F42" s="417">
        <v>10085</v>
      </c>
      <c r="G42" s="417">
        <v>0</v>
      </c>
      <c r="H42" s="418">
        <v>0</v>
      </c>
      <c r="I42" s="419">
        <v>1715</v>
      </c>
      <c r="J42" s="417">
        <v>110</v>
      </c>
      <c r="K42" s="417">
        <v>1013</v>
      </c>
      <c r="L42" s="417">
        <v>529</v>
      </c>
      <c r="M42" s="417">
        <v>3367</v>
      </c>
      <c r="N42" s="417">
        <v>0</v>
      </c>
      <c r="O42" s="418">
        <v>0</v>
      </c>
      <c r="P42" s="419">
        <v>855</v>
      </c>
      <c r="Q42" s="417">
        <v>30</v>
      </c>
      <c r="R42" s="417">
        <v>432</v>
      </c>
      <c r="S42" s="417">
        <v>266</v>
      </c>
      <c r="T42" s="417">
        <v>1583</v>
      </c>
      <c r="U42" s="420">
        <v>0</v>
      </c>
      <c r="V42" s="421">
        <v>0</v>
      </c>
      <c r="W42" s="415" t="s">
        <v>188</v>
      </c>
    </row>
    <row r="43" spans="1:23" ht="18" customHeight="1">
      <c r="A43" s="415" t="s">
        <v>189</v>
      </c>
      <c r="B43" s="416">
        <v>9677</v>
      </c>
      <c r="C43" s="417">
        <v>3661</v>
      </c>
      <c r="D43" s="417">
        <v>4145</v>
      </c>
      <c r="E43" s="417">
        <v>5410</v>
      </c>
      <c r="F43" s="417">
        <v>22893</v>
      </c>
      <c r="G43" s="417">
        <v>1</v>
      </c>
      <c r="H43" s="418">
        <v>297</v>
      </c>
      <c r="I43" s="419">
        <v>6733</v>
      </c>
      <c r="J43" s="417">
        <v>0</v>
      </c>
      <c r="K43" s="417">
        <v>3392</v>
      </c>
      <c r="L43" s="417">
        <v>0</v>
      </c>
      <c r="M43" s="417">
        <v>10125</v>
      </c>
      <c r="N43" s="417">
        <v>5</v>
      </c>
      <c r="O43" s="418">
        <v>743</v>
      </c>
      <c r="P43" s="419">
        <v>1904</v>
      </c>
      <c r="Q43" s="417">
        <v>183</v>
      </c>
      <c r="R43" s="417">
        <v>1486</v>
      </c>
      <c r="S43" s="417">
        <v>907</v>
      </c>
      <c r="T43" s="417">
        <v>4480</v>
      </c>
      <c r="U43" s="420">
        <v>1</v>
      </c>
      <c r="V43" s="421">
        <v>183</v>
      </c>
      <c r="W43" s="415" t="s">
        <v>189</v>
      </c>
    </row>
    <row r="44" spans="1:23" ht="18" customHeight="1">
      <c r="A44" s="425" t="s">
        <v>190</v>
      </c>
      <c r="B44" s="426">
        <v>18883</v>
      </c>
      <c r="C44" s="427">
        <v>3898</v>
      </c>
      <c r="D44" s="427">
        <v>9416</v>
      </c>
      <c r="E44" s="427">
        <v>6164</v>
      </c>
      <c r="F44" s="427">
        <v>38361</v>
      </c>
      <c r="G44" s="427">
        <v>1</v>
      </c>
      <c r="H44" s="428">
        <v>44</v>
      </c>
      <c r="I44" s="429">
        <v>7080</v>
      </c>
      <c r="J44" s="427">
        <v>1518</v>
      </c>
      <c r="K44" s="427">
        <v>3695</v>
      </c>
      <c r="L44" s="427">
        <v>2403</v>
      </c>
      <c r="M44" s="427">
        <v>14696</v>
      </c>
      <c r="N44" s="427">
        <v>6</v>
      </c>
      <c r="O44" s="428">
        <v>148</v>
      </c>
      <c r="P44" s="429">
        <v>3452</v>
      </c>
      <c r="Q44" s="427">
        <v>812</v>
      </c>
      <c r="R44" s="427">
        <v>2116</v>
      </c>
      <c r="S44" s="427">
        <v>1497</v>
      </c>
      <c r="T44" s="427">
        <v>7877</v>
      </c>
      <c r="U44" s="430">
        <v>3</v>
      </c>
      <c r="V44" s="431">
        <v>103</v>
      </c>
      <c r="W44" s="432" t="s">
        <v>190</v>
      </c>
    </row>
    <row r="45" spans="1:23" ht="18" customHeight="1">
      <c r="A45" s="433" t="s">
        <v>255</v>
      </c>
      <c r="B45" s="434">
        <v>11248362</v>
      </c>
      <c r="C45" s="435">
        <v>401829</v>
      </c>
      <c r="D45" s="435">
        <v>5661893</v>
      </c>
      <c r="E45" s="435">
        <v>2979248</v>
      </c>
      <c r="F45" s="435">
        <v>20291332</v>
      </c>
      <c r="G45" s="435">
        <v>4464</v>
      </c>
      <c r="H45" s="436">
        <v>2035508</v>
      </c>
      <c r="I45" s="437">
        <v>2838104</v>
      </c>
      <c r="J45" s="435">
        <v>51463</v>
      </c>
      <c r="K45" s="435">
        <v>1673536</v>
      </c>
      <c r="L45" s="435">
        <v>749442</v>
      </c>
      <c r="M45" s="435">
        <v>5312545</v>
      </c>
      <c r="N45" s="435">
        <v>4268</v>
      </c>
      <c r="O45" s="436">
        <v>497143</v>
      </c>
      <c r="P45" s="438">
        <v>1107007</v>
      </c>
      <c r="Q45" s="439">
        <v>27720</v>
      </c>
      <c r="R45" s="439">
        <v>926996</v>
      </c>
      <c r="S45" s="439">
        <v>239665</v>
      </c>
      <c r="T45" s="439">
        <v>2301388</v>
      </c>
      <c r="U45" s="440">
        <v>3814</v>
      </c>
      <c r="V45" s="441">
        <v>371547</v>
      </c>
      <c r="W45" s="442" t="s">
        <v>255</v>
      </c>
    </row>
    <row r="46" spans="1:23" ht="18" customHeight="1">
      <c r="A46" s="442" t="s">
        <v>211</v>
      </c>
      <c r="B46" s="443">
        <v>2733863</v>
      </c>
      <c r="C46" s="444">
        <v>441439</v>
      </c>
      <c r="D46" s="444">
        <v>1569356</v>
      </c>
      <c r="E46" s="444">
        <v>846032</v>
      </c>
      <c r="F46" s="444">
        <v>5590690</v>
      </c>
      <c r="G46" s="444">
        <v>917</v>
      </c>
      <c r="H46" s="445">
        <v>344862</v>
      </c>
      <c r="I46" s="446">
        <v>763611</v>
      </c>
      <c r="J46" s="444">
        <v>86238</v>
      </c>
      <c r="K46" s="444">
        <v>456974</v>
      </c>
      <c r="L46" s="444">
        <v>190095</v>
      </c>
      <c r="M46" s="444">
        <v>1496918</v>
      </c>
      <c r="N46" s="444">
        <v>872</v>
      </c>
      <c r="O46" s="445">
        <v>91169</v>
      </c>
      <c r="P46" s="446">
        <v>256700</v>
      </c>
      <c r="Q46" s="444">
        <v>33673</v>
      </c>
      <c r="R46" s="444">
        <v>167368</v>
      </c>
      <c r="S46" s="444">
        <v>103528</v>
      </c>
      <c r="T46" s="444">
        <v>561269</v>
      </c>
      <c r="U46" s="447">
        <v>378</v>
      </c>
      <c r="V46" s="448">
        <v>32887</v>
      </c>
      <c r="W46" s="442" t="s">
        <v>211</v>
      </c>
    </row>
    <row r="47" spans="1:23" ht="18" customHeight="1">
      <c r="A47" s="433" t="s">
        <v>212</v>
      </c>
      <c r="B47" s="449">
        <v>13982225</v>
      </c>
      <c r="C47" s="450">
        <v>843268</v>
      </c>
      <c r="D47" s="450">
        <v>7231249</v>
      </c>
      <c r="E47" s="450">
        <v>3825280</v>
      </c>
      <c r="F47" s="450">
        <v>25882022</v>
      </c>
      <c r="G47" s="450">
        <v>5381</v>
      </c>
      <c r="H47" s="451">
        <v>2380370</v>
      </c>
      <c r="I47" s="452">
        <v>3601715</v>
      </c>
      <c r="J47" s="450">
        <v>137701</v>
      </c>
      <c r="K47" s="450">
        <v>2130510</v>
      </c>
      <c r="L47" s="450">
        <v>939537</v>
      </c>
      <c r="M47" s="450">
        <v>6809463</v>
      </c>
      <c r="N47" s="450">
        <v>5140</v>
      </c>
      <c r="O47" s="451">
        <v>588312</v>
      </c>
      <c r="P47" s="452">
        <v>1363707</v>
      </c>
      <c r="Q47" s="450">
        <v>61393</v>
      </c>
      <c r="R47" s="450">
        <v>1094364</v>
      </c>
      <c r="S47" s="450">
        <v>343193</v>
      </c>
      <c r="T47" s="450">
        <v>2862657</v>
      </c>
      <c r="U47" s="453">
        <v>4192</v>
      </c>
      <c r="V47" s="454">
        <v>404434</v>
      </c>
      <c r="W47" s="433" t="s">
        <v>212</v>
      </c>
    </row>
  </sheetData>
  <mergeCells count="11">
    <mergeCell ref="P2:V2"/>
    <mergeCell ref="A2:A5"/>
    <mergeCell ref="W2:W5"/>
    <mergeCell ref="B3:F3"/>
    <mergeCell ref="G3:H3"/>
    <mergeCell ref="B2:H2"/>
    <mergeCell ref="P3:T3"/>
    <mergeCell ref="I2:O2"/>
    <mergeCell ref="I3:M3"/>
    <mergeCell ref="N3:O3"/>
    <mergeCell ref="U3:V3"/>
  </mergeCells>
  <printOptions horizontalCentered="1" verticalCentered="1"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875" style="582" customWidth="1"/>
    <col min="2" max="11" width="9.375" style="654" customWidth="1"/>
    <col min="12" max="12" width="10.875" style="582" customWidth="1"/>
    <col min="13" max="16384" width="11.375" style="582" customWidth="1"/>
  </cols>
  <sheetData>
    <row r="1" spans="1:12" ht="11.25">
      <c r="A1" s="579" t="s">
        <v>327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1" t="s">
        <v>233</v>
      </c>
    </row>
    <row r="2" spans="1:12" ht="12" customHeight="1">
      <c r="A2" s="583" t="s">
        <v>55</v>
      </c>
      <c r="B2" s="584" t="s">
        <v>328</v>
      </c>
      <c r="C2" s="585"/>
      <c r="D2" s="585"/>
      <c r="E2" s="585"/>
      <c r="F2" s="586" t="s">
        <v>235</v>
      </c>
      <c r="G2" s="587"/>
      <c r="H2" s="588" t="s">
        <v>329</v>
      </c>
      <c r="I2" s="585"/>
      <c r="J2" s="585"/>
      <c r="K2" s="589"/>
      <c r="L2" s="583" t="s">
        <v>55</v>
      </c>
    </row>
    <row r="3" spans="1:12" s="597" customFormat="1" ht="24.75" customHeight="1">
      <c r="A3" s="590"/>
      <c r="B3" s="591" t="s">
        <v>330</v>
      </c>
      <c r="C3" s="592" t="s">
        <v>331</v>
      </c>
      <c r="D3" s="591" t="s">
        <v>332</v>
      </c>
      <c r="E3" s="593" t="s">
        <v>333</v>
      </c>
      <c r="F3" s="594" t="s">
        <v>332</v>
      </c>
      <c r="G3" s="595" t="s">
        <v>333</v>
      </c>
      <c r="H3" s="596" t="s">
        <v>334</v>
      </c>
      <c r="I3" s="592" t="s">
        <v>331</v>
      </c>
      <c r="J3" s="591" t="s">
        <v>332</v>
      </c>
      <c r="K3" s="593" t="s">
        <v>333</v>
      </c>
      <c r="L3" s="590"/>
    </row>
    <row r="4" spans="1:12" s="607" customFormat="1" ht="11.25" customHeight="1">
      <c r="A4" s="598"/>
      <c r="B4" s="599" t="s">
        <v>253</v>
      </c>
      <c r="C4" s="600" t="s">
        <v>275</v>
      </c>
      <c r="D4" s="601" t="s">
        <v>252</v>
      </c>
      <c r="E4" s="602" t="s">
        <v>252</v>
      </c>
      <c r="F4" s="603" t="s">
        <v>252</v>
      </c>
      <c r="G4" s="604" t="s">
        <v>252</v>
      </c>
      <c r="H4" s="605" t="s">
        <v>253</v>
      </c>
      <c r="I4" s="599" t="s">
        <v>275</v>
      </c>
      <c r="J4" s="601" t="s">
        <v>252</v>
      </c>
      <c r="K4" s="606" t="s">
        <v>252</v>
      </c>
      <c r="L4" s="598"/>
    </row>
    <row r="5" spans="1:12" ht="12" customHeight="1">
      <c r="A5" s="608" t="s">
        <v>153</v>
      </c>
      <c r="B5" s="609">
        <v>22312</v>
      </c>
      <c r="C5" s="610">
        <v>37606</v>
      </c>
      <c r="D5" s="610">
        <v>527096</v>
      </c>
      <c r="E5" s="611">
        <v>306280</v>
      </c>
      <c r="F5" s="612">
        <v>143753</v>
      </c>
      <c r="G5" s="613">
        <v>74702</v>
      </c>
      <c r="H5" s="612">
        <v>11230</v>
      </c>
      <c r="I5" s="610">
        <v>13752</v>
      </c>
      <c r="J5" s="610">
        <v>119935</v>
      </c>
      <c r="K5" s="614">
        <v>0</v>
      </c>
      <c r="L5" s="608" t="s">
        <v>153</v>
      </c>
    </row>
    <row r="6" spans="1:12" s="622" customFormat="1" ht="12" customHeight="1">
      <c r="A6" s="615" t="s">
        <v>154</v>
      </c>
      <c r="B6" s="616">
        <v>6383</v>
      </c>
      <c r="C6" s="617">
        <v>11467</v>
      </c>
      <c r="D6" s="617">
        <v>161350</v>
      </c>
      <c r="E6" s="618">
        <v>86356</v>
      </c>
      <c r="F6" s="619">
        <v>49646</v>
      </c>
      <c r="G6" s="620">
        <v>24180</v>
      </c>
      <c r="H6" s="619">
        <v>3162</v>
      </c>
      <c r="I6" s="617">
        <v>3936</v>
      </c>
      <c r="J6" s="617">
        <v>19938</v>
      </c>
      <c r="K6" s="621">
        <v>13007</v>
      </c>
      <c r="L6" s="615" t="s">
        <v>154</v>
      </c>
    </row>
    <row r="7" spans="1:12" s="622" customFormat="1" ht="12" customHeight="1">
      <c r="A7" s="615" t="s">
        <v>155</v>
      </c>
      <c r="B7" s="616">
        <v>6105</v>
      </c>
      <c r="C7" s="617">
        <v>10595</v>
      </c>
      <c r="D7" s="617">
        <v>142070</v>
      </c>
      <c r="E7" s="618">
        <v>77999</v>
      </c>
      <c r="F7" s="619">
        <v>40591</v>
      </c>
      <c r="G7" s="620">
        <v>19500</v>
      </c>
      <c r="H7" s="619">
        <v>2938</v>
      </c>
      <c r="I7" s="617">
        <v>3552</v>
      </c>
      <c r="J7" s="617">
        <v>16459</v>
      </c>
      <c r="K7" s="621">
        <v>9938</v>
      </c>
      <c r="L7" s="615" t="s">
        <v>155</v>
      </c>
    </row>
    <row r="8" spans="1:12" s="622" customFormat="1" ht="12" customHeight="1">
      <c r="A8" s="615" t="s">
        <v>156</v>
      </c>
      <c r="B8" s="616">
        <v>5512</v>
      </c>
      <c r="C8" s="617">
        <v>9672</v>
      </c>
      <c r="D8" s="617">
        <v>119794</v>
      </c>
      <c r="E8" s="618">
        <v>65240</v>
      </c>
      <c r="F8" s="619">
        <v>36779</v>
      </c>
      <c r="G8" s="620">
        <v>18122</v>
      </c>
      <c r="H8" s="619">
        <v>2610</v>
      </c>
      <c r="I8" s="617">
        <v>3302</v>
      </c>
      <c r="J8" s="617">
        <v>12811</v>
      </c>
      <c r="K8" s="621">
        <v>7802</v>
      </c>
      <c r="L8" s="615" t="s">
        <v>156</v>
      </c>
    </row>
    <row r="9" spans="1:12" s="622" customFormat="1" ht="12" customHeight="1">
      <c r="A9" s="615" t="s">
        <v>157</v>
      </c>
      <c r="B9" s="616">
        <v>8768</v>
      </c>
      <c r="C9" s="617">
        <v>15890</v>
      </c>
      <c r="D9" s="617">
        <v>156413</v>
      </c>
      <c r="E9" s="618">
        <v>105989</v>
      </c>
      <c r="F9" s="619">
        <v>54956</v>
      </c>
      <c r="G9" s="620">
        <v>23244</v>
      </c>
      <c r="H9" s="619">
        <v>4334</v>
      </c>
      <c r="I9" s="617">
        <v>5341</v>
      </c>
      <c r="J9" s="617">
        <v>36091</v>
      </c>
      <c r="K9" s="621">
        <v>0</v>
      </c>
      <c r="L9" s="615" t="s">
        <v>157</v>
      </c>
    </row>
    <row r="10" spans="1:12" s="622" customFormat="1" ht="12" customHeight="1">
      <c r="A10" s="615" t="s">
        <v>158</v>
      </c>
      <c r="B10" s="616">
        <v>4790</v>
      </c>
      <c r="C10" s="617">
        <v>8996</v>
      </c>
      <c r="D10" s="617">
        <v>117088</v>
      </c>
      <c r="E10" s="618">
        <v>59762</v>
      </c>
      <c r="F10" s="619">
        <v>39028</v>
      </c>
      <c r="G10" s="620">
        <v>15589</v>
      </c>
      <c r="H10" s="619">
        <v>2479</v>
      </c>
      <c r="I10" s="617">
        <v>3131</v>
      </c>
      <c r="J10" s="617">
        <v>14611</v>
      </c>
      <c r="K10" s="621">
        <v>10479</v>
      </c>
      <c r="L10" s="615" t="s">
        <v>158</v>
      </c>
    </row>
    <row r="11" spans="1:12" s="622" customFormat="1" ht="12" customHeight="1">
      <c r="A11" s="615" t="s">
        <v>159</v>
      </c>
      <c r="B11" s="616">
        <v>3038</v>
      </c>
      <c r="C11" s="617">
        <v>5551</v>
      </c>
      <c r="D11" s="617">
        <v>44005</v>
      </c>
      <c r="E11" s="618">
        <v>31420</v>
      </c>
      <c r="F11" s="619">
        <v>20536</v>
      </c>
      <c r="G11" s="620">
        <v>0</v>
      </c>
      <c r="H11" s="619">
        <v>1610</v>
      </c>
      <c r="I11" s="617">
        <v>2089</v>
      </c>
      <c r="J11" s="617">
        <v>5573</v>
      </c>
      <c r="K11" s="621">
        <v>2850</v>
      </c>
      <c r="L11" s="615" t="s">
        <v>159</v>
      </c>
    </row>
    <row r="12" spans="1:12" s="622" customFormat="1" ht="12" customHeight="1">
      <c r="A12" s="615" t="s">
        <v>160</v>
      </c>
      <c r="B12" s="616">
        <v>2923</v>
      </c>
      <c r="C12" s="617">
        <v>5411</v>
      </c>
      <c r="D12" s="617">
        <v>58558</v>
      </c>
      <c r="E12" s="618">
        <v>30801</v>
      </c>
      <c r="F12" s="619">
        <v>14639</v>
      </c>
      <c r="G12" s="620">
        <v>7857</v>
      </c>
      <c r="H12" s="619">
        <v>1412</v>
      </c>
      <c r="I12" s="617">
        <v>1871</v>
      </c>
      <c r="J12" s="617">
        <v>5591</v>
      </c>
      <c r="K12" s="621">
        <v>4322</v>
      </c>
      <c r="L12" s="615" t="s">
        <v>160</v>
      </c>
    </row>
    <row r="13" spans="1:12" s="622" customFormat="1" ht="12" customHeight="1">
      <c r="A13" s="615" t="s">
        <v>161</v>
      </c>
      <c r="B13" s="616">
        <v>5588</v>
      </c>
      <c r="C13" s="617">
        <v>9420</v>
      </c>
      <c r="D13" s="617">
        <v>139385</v>
      </c>
      <c r="E13" s="618">
        <v>91745</v>
      </c>
      <c r="F13" s="619">
        <v>42420</v>
      </c>
      <c r="G13" s="620">
        <v>29358</v>
      </c>
      <c r="H13" s="619">
        <v>2651</v>
      </c>
      <c r="I13" s="617">
        <v>3248</v>
      </c>
      <c r="J13" s="617">
        <v>12777</v>
      </c>
      <c r="K13" s="621">
        <v>12483</v>
      </c>
      <c r="L13" s="615" t="s">
        <v>161</v>
      </c>
    </row>
    <row r="14" spans="1:12" s="622" customFormat="1" ht="12" customHeight="1">
      <c r="A14" s="615" t="s">
        <v>162</v>
      </c>
      <c r="B14" s="616">
        <v>4279</v>
      </c>
      <c r="C14" s="617">
        <v>8040</v>
      </c>
      <c r="D14" s="617">
        <v>112497</v>
      </c>
      <c r="E14" s="618">
        <v>56384</v>
      </c>
      <c r="F14" s="619">
        <v>33112</v>
      </c>
      <c r="G14" s="620">
        <v>13586</v>
      </c>
      <c r="H14" s="619">
        <v>2292</v>
      </c>
      <c r="I14" s="617">
        <v>2947</v>
      </c>
      <c r="J14" s="617">
        <v>15293</v>
      </c>
      <c r="K14" s="621">
        <v>7815</v>
      </c>
      <c r="L14" s="615" t="s">
        <v>162</v>
      </c>
    </row>
    <row r="15" spans="1:12" s="622" customFormat="1" ht="12" customHeight="1">
      <c r="A15" s="623" t="s">
        <v>335</v>
      </c>
      <c r="B15" s="616">
        <v>2506</v>
      </c>
      <c r="C15" s="617">
        <v>4963</v>
      </c>
      <c r="D15" s="617">
        <v>53949</v>
      </c>
      <c r="E15" s="618">
        <v>27177</v>
      </c>
      <c r="F15" s="619">
        <v>10276</v>
      </c>
      <c r="G15" s="620">
        <v>6470</v>
      </c>
      <c r="H15" s="619">
        <v>1283</v>
      </c>
      <c r="I15" s="617">
        <v>1708</v>
      </c>
      <c r="J15" s="617">
        <v>6183</v>
      </c>
      <c r="K15" s="621">
        <v>3283</v>
      </c>
      <c r="L15" s="624" t="s">
        <v>335</v>
      </c>
    </row>
    <row r="16" spans="1:12" s="622" customFormat="1" ht="12" customHeight="1">
      <c r="A16" s="623" t="s">
        <v>208</v>
      </c>
      <c r="B16" s="616">
        <v>2572</v>
      </c>
      <c r="C16" s="617">
        <v>4738</v>
      </c>
      <c r="D16" s="617">
        <v>51671</v>
      </c>
      <c r="E16" s="618">
        <v>22562</v>
      </c>
      <c r="F16" s="619">
        <v>13678</v>
      </c>
      <c r="G16" s="620">
        <v>6446</v>
      </c>
      <c r="H16" s="619">
        <v>1251</v>
      </c>
      <c r="I16" s="617">
        <v>1624</v>
      </c>
      <c r="J16" s="617">
        <v>6328</v>
      </c>
      <c r="K16" s="621">
        <v>2915</v>
      </c>
      <c r="L16" s="624" t="s">
        <v>208</v>
      </c>
    </row>
    <row r="17" spans="1:12" s="622" customFormat="1" ht="12" customHeight="1">
      <c r="A17" s="615" t="s">
        <v>164</v>
      </c>
      <c r="B17" s="616">
        <v>251</v>
      </c>
      <c r="C17" s="617">
        <v>469</v>
      </c>
      <c r="D17" s="617">
        <v>3736</v>
      </c>
      <c r="E17" s="618">
        <v>1656</v>
      </c>
      <c r="F17" s="619">
        <v>2027</v>
      </c>
      <c r="G17" s="620">
        <v>896</v>
      </c>
      <c r="H17" s="619">
        <v>126</v>
      </c>
      <c r="I17" s="617">
        <v>174</v>
      </c>
      <c r="J17" s="617">
        <v>770</v>
      </c>
      <c r="K17" s="621">
        <v>345</v>
      </c>
      <c r="L17" s="625" t="s">
        <v>164</v>
      </c>
    </row>
    <row r="18" spans="1:12" s="622" customFormat="1" ht="12" customHeight="1">
      <c r="A18" s="615" t="s">
        <v>165</v>
      </c>
      <c r="B18" s="616">
        <v>1222</v>
      </c>
      <c r="C18" s="617">
        <v>2120</v>
      </c>
      <c r="D18" s="617">
        <v>30157</v>
      </c>
      <c r="E18" s="618">
        <v>19846</v>
      </c>
      <c r="F18" s="619">
        <v>8077</v>
      </c>
      <c r="G18" s="620">
        <v>5272</v>
      </c>
      <c r="H18" s="619">
        <v>617</v>
      </c>
      <c r="I18" s="617">
        <v>761</v>
      </c>
      <c r="J18" s="617">
        <v>1954</v>
      </c>
      <c r="K18" s="621">
        <v>1618</v>
      </c>
      <c r="L18" s="615" t="s">
        <v>165</v>
      </c>
    </row>
    <row r="19" spans="1:12" s="622" customFormat="1" ht="12" customHeight="1">
      <c r="A19" s="615" t="s">
        <v>166</v>
      </c>
      <c r="B19" s="616">
        <v>1540</v>
      </c>
      <c r="C19" s="617">
        <v>2437</v>
      </c>
      <c r="D19" s="617">
        <v>37828</v>
      </c>
      <c r="E19" s="618">
        <v>25296</v>
      </c>
      <c r="F19" s="619">
        <v>8573</v>
      </c>
      <c r="G19" s="620">
        <v>5248</v>
      </c>
      <c r="H19" s="619">
        <v>704</v>
      </c>
      <c r="I19" s="617">
        <v>817</v>
      </c>
      <c r="J19" s="617">
        <v>3297</v>
      </c>
      <c r="K19" s="621">
        <v>2884</v>
      </c>
      <c r="L19" s="615" t="s">
        <v>166</v>
      </c>
    </row>
    <row r="20" spans="1:12" s="622" customFormat="1" ht="12" customHeight="1">
      <c r="A20" s="615" t="s">
        <v>167</v>
      </c>
      <c r="B20" s="616">
        <v>1845</v>
      </c>
      <c r="C20" s="617">
        <v>3180</v>
      </c>
      <c r="D20" s="617">
        <v>42559</v>
      </c>
      <c r="E20" s="618">
        <v>28442</v>
      </c>
      <c r="F20" s="619">
        <v>11784</v>
      </c>
      <c r="G20" s="620">
        <v>4580</v>
      </c>
      <c r="H20" s="619">
        <v>882</v>
      </c>
      <c r="I20" s="617">
        <v>1084</v>
      </c>
      <c r="J20" s="617">
        <v>3072</v>
      </c>
      <c r="K20" s="621">
        <v>2129</v>
      </c>
      <c r="L20" s="615" t="s">
        <v>167</v>
      </c>
    </row>
    <row r="21" spans="1:12" s="622" customFormat="1" ht="12" customHeight="1">
      <c r="A21" s="615" t="s">
        <v>168</v>
      </c>
      <c r="B21" s="616">
        <v>605</v>
      </c>
      <c r="C21" s="617">
        <v>1066</v>
      </c>
      <c r="D21" s="617">
        <v>11940</v>
      </c>
      <c r="E21" s="618">
        <v>7418</v>
      </c>
      <c r="F21" s="619">
        <v>3411</v>
      </c>
      <c r="G21" s="620">
        <v>2257</v>
      </c>
      <c r="H21" s="619">
        <v>287</v>
      </c>
      <c r="I21" s="617">
        <v>354</v>
      </c>
      <c r="J21" s="617">
        <v>1143</v>
      </c>
      <c r="K21" s="621">
        <v>630</v>
      </c>
      <c r="L21" s="615" t="s">
        <v>168</v>
      </c>
    </row>
    <row r="22" spans="1:12" s="622" customFormat="1" ht="12" customHeight="1">
      <c r="A22" s="615" t="s">
        <v>169</v>
      </c>
      <c r="B22" s="616">
        <v>648</v>
      </c>
      <c r="C22" s="617">
        <v>1192</v>
      </c>
      <c r="D22" s="617">
        <v>13070</v>
      </c>
      <c r="E22" s="618">
        <v>6572</v>
      </c>
      <c r="F22" s="619">
        <v>4356</v>
      </c>
      <c r="G22" s="620">
        <v>2628</v>
      </c>
      <c r="H22" s="619">
        <v>353</v>
      </c>
      <c r="I22" s="617">
        <v>465</v>
      </c>
      <c r="J22" s="617">
        <v>1942</v>
      </c>
      <c r="K22" s="621">
        <v>1147</v>
      </c>
      <c r="L22" s="615" t="s">
        <v>169</v>
      </c>
    </row>
    <row r="23" spans="1:12" s="622" customFormat="1" ht="12" customHeight="1">
      <c r="A23" s="615" t="s">
        <v>170</v>
      </c>
      <c r="B23" s="616">
        <v>571</v>
      </c>
      <c r="C23" s="617">
        <v>1014</v>
      </c>
      <c r="D23" s="617">
        <v>11680</v>
      </c>
      <c r="E23" s="618">
        <v>6577</v>
      </c>
      <c r="F23" s="619">
        <v>2781</v>
      </c>
      <c r="G23" s="620">
        <v>1878</v>
      </c>
      <c r="H23" s="619">
        <v>291</v>
      </c>
      <c r="I23" s="617">
        <v>359</v>
      </c>
      <c r="J23" s="617">
        <v>1418</v>
      </c>
      <c r="K23" s="621">
        <v>1005</v>
      </c>
      <c r="L23" s="615" t="s">
        <v>170</v>
      </c>
    </row>
    <row r="24" spans="1:12" s="622" customFormat="1" ht="12" customHeight="1">
      <c r="A24" s="615" t="s">
        <v>171</v>
      </c>
      <c r="B24" s="616">
        <v>2193</v>
      </c>
      <c r="C24" s="617">
        <v>3940</v>
      </c>
      <c r="D24" s="617">
        <v>54993</v>
      </c>
      <c r="E24" s="618">
        <v>28147</v>
      </c>
      <c r="F24" s="619">
        <v>21997</v>
      </c>
      <c r="G24" s="620">
        <v>0</v>
      </c>
      <c r="H24" s="619">
        <v>1005</v>
      </c>
      <c r="I24" s="617">
        <v>1253</v>
      </c>
      <c r="J24" s="617">
        <v>5140</v>
      </c>
      <c r="K24" s="621">
        <v>3155</v>
      </c>
      <c r="L24" s="615" t="s">
        <v>171</v>
      </c>
    </row>
    <row r="25" spans="1:12" s="622" customFormat="1" ht="12" customHeight="1">
      <c r="A25" s="615" t="s">
        <v>231</v>
      </c>
      <c r="B25" s="616">
        <v>181</v>
      </c>
      <c r="C25" s="617">
        <v>278</v>
      </c>
      <c r="D25" s="617">
        <v>3591</v>
      </c>
      <c r="E25" s="618">
        <v>2334</v>
      </c>
      <c r="F25" s="619">
        <v>1197</v>
      </c>
      <c r="G25" s="620">
        <v>611</v>
      </c>
      <c r="H25" s="619">
        <v>106</v>
      </c>
      <c r="I25" s="617">
        <v>134</v>
      </c>
      <c r="J25" s="617">
        <v>521</v>
      </c>
      <c r="K25" s="621">
        <v>359</v>
      </c>
      <c r="L25" s="615" t="s">
        <v>231</v>
      </c>
    </row>
    <row r="26" spans="1:12" s="622" customFormat="1" ht="12" customHeight="1">
      <c r="A26" s="615" t="s">
        <v>173</v>
      </c>
      <c r="B26" s="616">
        <v>265</v>
      </c>
      <c r="C26" s="617">
        <v>452</v>
      </c>
      <c r="D26" s="617">
        <v>4384</v>
      </c>
      <c r="E26" s="618">
        <v>2099</v>
      </c>
      <c r="F26" s="619">
        <v>974</v>
      </c>
      <c r="G26" s="620">
        <v>494</v>
      </c>
      <c r="H26" s="619">
        <v>130</v>
      </c>
      <c r="I26" s="617">
        <v>162</v>
      </c>
      <c r="J26" s="617">
        <v>496</v>
      </c>
      <c r="K26" s="621">
        <v>276</v>
      </c>
      <c r="L26" s="615" t="s">
        <v>173</v>
      </c>
    </row>
    <row r="27" spans="1:12" s="622" customFormat="1" ht="12" customHeight="1">
      <c r="A27" s="615" t="s">
        <v>174</v>
      </c>
      <c r="B27" s="616">
        <v>534</v>
      </c>
      <c r="C27" s="617">
        <v>952</v>
      </c>
      <c r="D27" s="617">
        <v>13599</v>
      </c>
      <c r="E27" s="618">
        <v>6468</v>
      </c>
      <c r="F27" s="619">
        <v>2862</v>
      </c>
      <c r="G27" s="620">
        <v>1405</v>
      </c>
      <c r="H27" s="619">
        <v>265</v>
      </c>
      <c r="I27" s="617">
        <v>345</v>
      </c>
      <c r="J27" s="617">
        <v>1228</v>
      </c>
      <c r="K27" s="621">
        <v>612</v>
      </c>
      <c r="L27" s="615" t="s">
        <v>174</v>
      </c>
    </row>
    <row r="28" spans="1:12" s="622" customFormat="1" ht="12" customHeight="1">
      <c r="A28" s="615" t="s">
        <v>175</v>
      </c>
      <c r="B28" s="616">
        <v>306</v>
      </c>
      <c r="C28" s="617">
        <v>531</v>
      </c>
      <c r="D28" s="617">
        <v>6654</v>
      </c>
      <c r="E28" s="618">
        <v>3566</v>
      </c>
      <c r="F28" s="619">
        <v>1961</v>
      </c>
      <c r="G28" s="620">
        <v>1108</v>
      </c>
      <c r="H28" s="619">
        <v>147</v>
      </c>
      <c r="I28" s="617">
        <v>179</v>
      </c>
      <c r="J28" s="617">
        <v>878</v>
      </c>
      <c r="K28" s="621">
        <v>805</v>
      </c>
      <c r="L28" s="615" t="s">
        <v>175</v>
      </c>
    </row>
    <row r="29" spans="1:12" s="622" customFormat="1" ht="12" customHeight="1">
      <c r="A29" s="615" t="s">
        <v>176</v>
      </c>
      <c r="B29" s="616">
        <v>1684</v>
      </c>
      <c r="C29" s="617">
        <v>2975</v>
      </c>
      <c r="D29" s="617">
        <v>44860</v>
      </c>
      <c r="E29" s="618">
        <v>26668</v>
      </c>
      <c r="F29" s="619">
        <v>11701</v>
      </c>
      <c r="G29" s="620">
        <v>7795</v>
      </c>
      <c r="H29" s="619">
        <v>806</v>
      </c>
      <c r="I29" s="617">
        <v>1002</v>
      </c>
      <c r="J29" s="617">
        <v>3999</v>
      </c>
      <c r="K29" s="621">
        <v>2591</v>
      </c>
      <c r="L29" s="615" t="s">
        <v>176</v>
      </c>
    </row>
    <row r="30" spans="1:12" s="622" customFormat="1" ht="12" customHeight="1">
      <c r="A30" s="615" t="s">
        <v>177</v>
      </c>
      <c r="B30" s="616">
        <v>1451</v>
      </c>
      <c r="C30" s="617">
        <v>2348</v>
      </c>
      <c r="D30" s="617">
        <v>33313</v>
      </c>
      <c r="E30" s="618">
        <v>21454</v>
      </c>
      <c r="F30" s="619">
        <v>9225</v>
      </c>
      <c r="G30" s="620">
        <v>4768</v>
      </c>
      <c r="H30" s="619">
        <v>629</v>
      </c>
      <c r="I30" s="617">
        <v>747</v>
      </c>
      <c r="J30" s="617">
        <v>3543</v>
      </c>
      <c r="K30" s="621">
        <v>2360</v>
      </c>
      <c r="L30" s="615" t="s">
        <v>177</v>
      </c>
    </row>
    <row r="31" spans="1:12" s="622" customFormat="1" ht="12" customHeight="1">
      <c r="A31" s="615" t="s">
        <v>178</v>
      </c>
      <c r="B31" s="616">
        <v>1852</v>
      </c>
      <c r="C31" s="617">
        <v>3419</v>
      </c>
      <c r="D31" s="617">
        <v>45552</v>
      </c>
      <c r="E31" s="618">
        <v>26516</v>
      </c>
      <c r="F31" s="619">
        <v>11693</v>
      </c>
      <c r="G31" s="620">
        <v>6967</v>
      </c>
      <c r="H31" s="619">
        <v>1001</v>
      </c>
      <c r="I31" s="617">
        <v>1320</v>
      </c>
      <c r="J31" s="617">
        <v>5532</v>
      </c>
      <c r="K31" s="621">
        <v>3647</v>
      </c>
      <c r="L31" s="615" t="s">
        <v>178</v>
      </c>
    </row>
    <row r="32" spans="1:12" s="622" customFormat="1" ht="12" customHeight="1">
      <c r="A32" s="615" t="s">
        <v>179</v>
      </c>
      <c r="B32" s="616">
        <v>1151</v>
      </c>
      <c r="C32" s="617">
        <v>2053</v>
      </c>
      <c r="D32" s="617">
        <v>27963</v>
      </c>
      <c r="E32" s="618">
        <v>16164</v>
      </c>
      <c r="F32" s="619">
        <v>8066</v>
      </c>
      <c r="G32" s="620">
        <v>3592</v>
      </c>
      <c r="H32" s="619">
        <v>570</v>
      </c>
      <c r="I32" s="617">
        <v>731</v>
      </c>
      <c r="J32" s="617">
        <v>2967</v>
      </c>
      <c r="K32" s="621">
        <v>1404</v>
      </c>
      <c r="L32" s="615" t="s">
        <v>179</v>
      </c>
    </row>
    <row r="33" spans="1:12" s="622" customFormat="1" ht="12" customHeight="1">
      <c r="A33" s="615" t="s">
        <v>180</v>
      </c>
      <c r="B33" s="616">
        <v>754</v>
      </c>
      <c r="C33" s="617">
        <v>1293</v>
      </c>
      <c r="D33" s="617">
        <v>13604</v>
      </c>
      <c r="E33" s="618">
        <v>8286</v>
      </c>
      <c r="F33" s="619">
        <v>3270</v>
      </c>
      <c r="G33" s="620">
        <v>2660</v>
      </c>
      <c r="H33" s="619">
        <v>369</v>
      </c>
      <c r="I33" s="617">
        <v>466</v>
      </c>
      <c r="J33" s="617">
        <v>1203</v>
      </c>
      <c r="K33" s="621">
        <v>925</v>
      </c>
      <c r="L33" s="615" t="s">
        <v>180</v>
      </c>
    </row>
    <row r="34" spans="1:12" s="622" customFormat="1" ht="12" customHeight="1">
      <c r="A34" s="615" t="s">
        <v>181</v>
      </c>
      <c r="B34" s="616">
        <v>1340</v>
      </c>
      <c r="C34" s="617">
        <v>2509</v>
      </c>
      <c r="D34" s="617">
        <v>26074</v>
      </c>
      <c r="E34" s="618">
        <v>15856</v>
      </c>
      <c r="F34" s="619">
        <v>9125</v>
      </c>
      <c r="G34" s="620">
        <v>5515</v>
      </c>
      <c r="H34" s="619">
        <v>656</v>
      </c>
      <c r="I34" s="617">
        <v>849</v>
      </c>
      <c r="J34" s="617">
        <v>2477</v>
      </c>
      <c r="K34" s="621">
        <v>2680</v>
      </c>
      <c r="L34" s="615" t="s">
        <v>181</v>
      </c>
    </row>
    <row r="35" spans="1:12" s="622" customFormat="1" ht="12" customHeight="1">
      <c r="A35" s="615" t="s">
        <v>182</v>
      </c>
      <c r="B35" s="616">
        <v>481</v>
      </c>
      <c r="C35" s="617">
        <v>859</v>
      </c>
      <c r="D35" s="617">
        <v>10241</v>
      </c>
      <c r="E35" s="618">
        <v>6193</v>
      </c>
      <c r="F35" s="619">
        <v>2426</v>
      </c>
      <c r="G35" s="620">
        <v>2064</v>
      </c>
      <c r="H35" s="619">
        <v>219</v>
      </c>
      <c r="I35" s="617">
        <v>278</v>
      </c>
      <c r="J35" s="617">
        <v>681</v>
      </c>
      <c r="K35" s="621">
        <v>831</v>
      </c>
      <c r="L35" s="615" t="s">
        <v>182</v>
      </c>
    </row>
    <row r="36" spans="1:12" s="622" customFormat="1" ht="12" customHeight="1">
      <c r="A36" s="615" t="s">
        <v>183</v>
      </c>
      <c r="B36" s="616">
        <v>71</v>
      </c>
      <c r="C36" s="617">
        <v>117</v>
      </c>
      <c r="D36" s="617">
        <v>1485</v>
      </c>
      <c r="E36" s="618">
        <v>895</v>
      </c>
      <c r="F36" s="619">
        <v>344</v>
      </c>
      <c r="G36" s="620">
        <v>277</v>
      </c>
      <c r="H36" s="619">
        <v>31</v>
      </c>
      <c r="I36" s="617">
        <v>39</v>
      </c>
      <c r="J36" s="617">
        <v>149</v>
      </c>
      <c r="K36" s="621">
        <v>145</v>
      </c>
      <c r="L36" s="615" t="s">
        <v>183</v>
      </c>
    </row>
    <row r="37" spans="1:12" s="622" customFormat="1" ht="12" customHeight="1">
      <c r="A37" s="615" t="s">
        <v>184</v>
      </c>
      <c r="B37" s="616">
        <v>162</v>
      </c>
      <c r="C37" s="617">
        <v>255</v>
      </c>
      <c r="D37" s="617">
        <v>3575</v>
      </c>
      <c r="E37" s="618">
        <v>1824</v>
      </c>
      <c r="F37" s="619">
        <v>841</v>
      </c>
      <c r="G37" s="620">
        <v>456</v>
      </c>
      <c r="H37" s="619">
        <v>88</v>
      </c>
      <c r="I37" s="617">
        <v>101</v>
      </c>
      <c r="J37" s="617">
        <v>570</v>
      </c>
      <c r="K37" s="621">
        <v>272</v>
      </c>
      <c r="L37" s="615" t="s">
        <v>184</v>
      </c>
    </row>
    <row r="38" spans="1:12" s="622" customFormat="1" ht="12" customHeight="1">
      <c r="A38" s="615" t="s">
        <v>185</v>
      </c>
      <c r="B38" s="616">
        <v>48</v>
      </c>
      <c r="C38" s="617">
        <v>80</v>
      </c>
      <c r="D38" s="617">
        <v>1055</v>
      </c>
      <c r="E38" s="618">
        <v>730</v>
      </c>
      <c r="F38" s="619">
        <v>234</v>
      </c>
      <c r="G38" s="620">
        <v>132</v>
      </c>
      <c r="H38" s="619">
        <v>18</v>
      </c>
      <c r="I38" s="617">
        <v>25</v>
      </c>
      <c r="J38" s="617">
        <v>103</v>
      </c>
      <c r="K38" s="621">
        <v>64</v>
      </c>
      <c r="L38" s="615" t="s">
        <v>185</v>
      </c>
    </row>
    <row r="39" spans="1:12" s="622" customFormat="1" ht="12" customHeight="1">
      <c r="A39" s="615" t="s">
        <v>186</v>
      </c>
      <c r="B39" s="616">
        <v>412</v>
      </c>
      <c r="C39" s="617">
        <v>611</v>
      </c>
      <c r="D39" s="617">
        <v>5004</v>
      </c>
      <c r="E39" s="618">
        <v>5285</v>
      </c>
      <c r="F39" s="619">
        <v>2268</v>
      </c>
      <c r="G39" s="620">
        <v>0</v>
      </c>
      <c r="H39" s="619">
        <v>199</v>
      </c>
      <c r="I39" s="617">
        <v>250</v>
      </c>
      <c r="J39" s="617">
        <v>1510</v>
      </c>
      <c r="K39" s="621">
        <v>0</v>
      </c>
      <c r="L39" s="615" t="s">
        <v>186</v>
      </c>
    </row>
    <row r="40" spans="1:12" s="622" customFormat="1" ht="12" customHeight="1">
      <c r="A40" s="615" t="s">
        <v>187</v>
      </c>
      <c r="B40" s="616">
        <v>116</v>
      </c>
      <c r="C40" s="617">
        <v>151</v>
      </c>
      <c r="D40" s="617">
        <v>631</v>
      </c>
      <c r="E40" s="618">
        <v>877</v>
      </c>
      <c r="F40" s="619">
        <v>631</v>
      </c>
      <c r="G40" s="620">
        <v>282</v>
      </c>
      <c r="H40" s="619">
        <v>44</v>
      </c>
      <c r="I40" s="617">
        <v>48</v>
      </c>
      <c r="J40" s="617">
        <v>179</v>
      </c>
      <c r="K40" s="621">
        <v>93</v>
      </c>
      <c r="L40" s="615" t="s">
        <v>187</v>
      </c>
    </row>
    <row r="41" spans="1:12" s="622" customFormat="1" ht="12" customHeight="1">
      <c r="A41" s="615" t="s">
        <v>188</v>
      </c>
      <c r="B41" s="616">
        <v>64</v>
      </c>
      <c r="C41" s="617">
        <v>88</v>
      </c>
      <c r="D41" s="617">
        <v>694</v>
      </c>
      <c r="E41" s="618">
        <v>592</v>
      </c>
      <c r="F41" s="619">
        <v>295</v>
      </c>
      <c r="G41" s="620">
        <v>148</v>
      </c>
      <c r="H41" s="619">
        <v>25</v>
      </c>
      <c r="I41" s="617">
        <v>29</v>
      </c>
      <c r="J41" s="617">
        <v>87</v>
      </c>
      <c r="K41" s="621">
        <v>64</v>
      </c>
      <c r="L41" s="615" t="s">
        <v>188</v>
      </c>
    </row>
    <row r="42" spans="1:12" s="622" customFormat="1" ht="12" customHeight="1">
      <c r="A42" s="615" t="s">
        <v>189</v>
      </c>
      <c r="B42" s="616">
        <v>202</v>
      </c>
      <c r="C42" s="617">
        <v>299</v>
      </c>
      <c r="D42" s="617">
        <v>1740</v>
      </c>
      <c r="E42" s="618">
        <v>2202</v>
      </c>
      <c r="F42" s="619">
        <v>1423</v>
      </c>
      <c r="G42" s="620">
        <v>0</v>
      </c>
      <c r="H42" s="619">
        <v>87</v>
      </c>
      <c r="I42" s="617">
        <v>109</v>
      </c>
      <c r="J42" s="617">
        <v>521</v>
      </c>
      <c r="K42" s="621">
        <v>345</v>
      </c>
      <c r="L42" s="615" t="s">
        <v>189</v>
      </c>
    </row>
    <row r="43" spans="1:12" s="622" customFormat="1" ht="12" customHeight="1">
      <c r="A43" s="626" t="s">
        <v>190</v>
      </c>
      <c r="B43" s="627">
        <v>231</v>
      </c>
      <c r="C43" s="628">
        <v>370</v>
      </c>
      <c r="D43" s="628">
        <v>3191</v>
      </c>
      <c r="E43" s="629">
        <v>2346</v>
      </c>
      <c r="F43" s="630">
        <v>1252</v>
      </c>
      <c r="G43" s="631">
        <v>914</v>
      </c>
      <c r="H43" s="630">
        <v>113</v>
      </c>
      <c r="I43" s="628">
        <v>140</v>
      </c>
      <c r="J43" s="628">
        <v>567</v>
      </c>
      <c r="K43" s="632">
        <v>456</v>
      </c>
      <c r="L43" s="633" t="s">
        <v>190</v>
      </c>
    </row>
    <row r="44" spans="1:12" s="622" customFormat="1" ht="12" customHeight="1">
      <c r="A44" s="634" t="s">
        <v>255</v>
      </c>
      <c r="B44" s="635">
        <v>74776</v>
      </c>
      <c r="C44" s="636">
        <v>132349</v>
      </c>
      <c r="D44" s="636">
        <v>1683876</v>
      </c>
      <c r="E44" s="637">
        <v>961715</v>
      </c>
      <c r="F44" s="635">
        <v>499414</v>
      </c>
      <c r="G44" s="638">
        <v>239054</v>
      </c>
      <c r="H44" s="639">
        <v>37252</v>
      </c>
      <c r="I44" s="636">
        <v>46501</v>
      </c>
      <c r="J44" s="636">
        <v>271590</v>
      </c>
      <c r="K44" s="640">
        <v>74894</v>
      </c>
      <c r="L44" s="634" t="s">
        <v>255</v>
      </c>
    </row>
    <row r="45" spans="1:12" s="622" customFormat="1" ht="12" customHeight="1">
      <c r="A45" s="634" t="s">
        <v>211</v>
      </c>
      <c r="B45" s="641">
        <v>20180</v>
      </c>
      <c r="C45" s="642">
        <v>35058</v>
      </c>
      <c r="D45" s="642">
        <v>453173</v>
      </c>
      <c r="E45" s="643">
        <v>274309</v>
      </c>
      <c r="F45" s="641">
        <v>132794</v>
      </c>
      <c r="G45" s="644">
        <v>61947</v>
      </c>
      <c r="H45" s="645">
        <v>9768</v>
      </c>
      <c r="I45" s="642">
        <v>12221</v>
      </c>
      <c r="J45" s="642">
        <v>45947</v>
      </c>
      <c r="K45" s="646">
        <v>30842</v>
      </c>
      <c r="L45" s="634" t="s">
        <v>211</v>
      </c>
    </row>
    <row r="46" spans="1:12" s="622" customFormat="1" ht="12" customHeight="1">
      <c r="A46" s="634" t="s">
        <v>212</v>
      </c>
      <c r="B46" s="647">
        <v>94956</v>
      </c>
      <c r="C46" s="648">
        <v>167407</v>
      </c>
      <c r="D46" s="648">
        <v>2137049</v>
      </c>
      <c r="E46" s="649">
        <v>1236024</v>
      </c>
      <c r="F46" s="647">
        <v>632208</v>
      </c>
      <c r="G46" s="650">
        <v>301001</v>
      </c>
      <c r="H46" s="651">
        <v>47020</v>
      </c>
      <c r="I46" s="648">
        <v>58722</v>
      </c>
      <c r="J46" s="648">
        <v>317537</v>
      </c>
      <c r="K46" s="652">
        <v>105736</v>
      </c>
      <c r="L46" s="634" t="s">
        <v>212</v>
      </c>
    </row>
    <row r="47" ht="11.25">
      <c r="A47" s="653"/>
    </row>
  </sheetData>
  <mergeCells count="5">
    <mergeCell ref="B2:E2"/>
    <mergeCell ref="H2:K2"/>
    <mergeCell ref="A2:A4"/>
    <mergeCell ref="L2:L4"/>
    <mergeCell ref="F2:G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2013-03-07T02:14:55Z</cp:lastPrinted>
  <dcterms:created xsi:type="dcterms:W3CDTF">2008-10-29T06:19:18Z</dcterms:created>
  <dcterms:modified xsi:type="dcterms:W3CDTF">2013-03-12T05:45:30Z</dcterms:modified>
  <cp:category/>
  <cp:version/>
  <cp:contentType/>
  <cp:contentStatus/>
</cp:coreProperties>
</file>