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685" activeTab="0"/>
  </bookViews>
  <sheets>
    <sheet name="2B" sheetId="1" r:id="rId1"/>
  </sheets>
  <definedNames>
    <definedName name="_１６０Ａ">#REF!</definedName>
    <definedName name="_１６０Ｂ">'2B'!$A$1:$P$61</definedName>
    <definedName name="_２４" localSheetId="0">'2B'!$A$1:$I$61</definedName>
    <definedName name="_２４">#REF!</definedName>
    <definedName name="_７" localSheetId="0">'2B'!$A$1:$I$61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<sst xmlns="http://schemas.openxmlformats.org/spreadsheetml/2006/main" count="70" uniqueCount="70">
  <si>
    <t>（単位：千円）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</si>
  <si>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</si>
  <si>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</si>
  <si>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</si>
  <si>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</si>
  <si>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</si>
  <si>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</si>
  <si>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</si>
  <si>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</si>
  <si>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</si>
  <si>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</si>
  <si>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</si>
  <si>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</si>
  <si>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</si>
  <si>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</si>
  <si>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</si>
  <si>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</si>
  <si>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</si>
  <si>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</si>
  <si>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</si>
  <si>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</si>
  <si>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</si>
  <si>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</si>
  <si>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</si>
  <si>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</si>
  <si>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</si>
  <si>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</si>
  <si>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</si>
  <si>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</si>
  <si>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</si>
  <si>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</si>
  <si>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</si>
  <si>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</si>
  <si>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</si>
  <si>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</si>
  <si>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</si>
  <si>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</si>
  <si>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</si>
  <si>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</si>
  <si>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</si>
  <si>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</si>
  <si>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</si>
  <si>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</si>
  <si>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</si>
  <si>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</si>
  <si>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</si>
  <si>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資料：県市町村課</t>
  </si>
  <si>
    <t>災害復旧費</t>
  </si>
  <si>
    <t>安 堵 町</t>
  </si>
  <si>
    <t>　　　　　　　　　　　　Ｂ．普    通    会    計    歳    出    決    算    額　　（目的別分類）</t>
  </si>
  <si>
    <t>葛　城　市</t>
  </si>
  <si>
    <t>宇　陀　市</t>
  </si>
  <si>
    <t>18</t>
  </si>
  <si>
    <t>年度及び
市町村別</t>
  </si>
  <si>
    <t>総額</t>
  </si>
  <si>
    <t>議会費</t>
  </si>
  <si>
    <t>総務費</t>
  </si>
  <si>
    <t>民生費</t>
  </si>
  <si>
    <t>衛生費</t>
  </si>
  <si>
    <t>労働費</t>
  </si>
  <si>
    <t>農林
水産業費</t>
  </si>
  <si>
    <t>商工費</t>
  </si>
  <si>
    <t>土木費</t>
  </si>
  <si>
    <t>消防費</t>
  </si>
  <si>
    <t>教育費</t>
  </si>
  <si>
    <t>公債費</t>
  </si>
  <si>
    <t>諸支出金</t>
  </si>
  <si>
    <t>前年度繰上
充用金</t>
  </si>
  <si>
    <t>平成16年度</t>
  </si>
  <si>
    <t>17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</si>
</sst>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9"/>
      <name val="標準明朝"/>
      <family val="1"/>
    </font>
    <font>
      <sz val="9"/>
      <name val="標準ゴシック"/>
      <family val="3"/>
    </font>
    <font>
      <sz val="6"/>
      <name val="System"/>
      <family val="0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vertical="center"/>
      <protection locked="0"/>
    </xf>
    <xf numFmtId="195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195" fontId="7" fillId="0" borderId="11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195" fontId="6" fillId="0" borderId="11" xfId="0" applyNumberFormat="1" applyFont="1" applyBorder="1" applyAlignment="1" applyProtection="1">
      <alignment vertical="center"/>
      <protection locked="0"/>
    </xf>
    <xf numFmtId="195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195" fontId="6" fillId="0" borderId="11" xfId="0" applyNumberFormat="1" applyFont="1" applyBorder="1" applyAlignment="1" applyProtection="1">
      <alignment vertical="center"/>
      <protection locked="0"/>
    </xf>
    <xf numFmtId="195" fontId="6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6" fillId="0" borderId="13" xfId="0" applyNumberFormat="1" applyFont="1" applyBorder="1" applyAlignment="1" applyProtection="1">
      <alignment horizontal="distributed" vertical="center" wrapText="1"/>
      <protection locked="0"/>
    </xf>
    <xf numFmtId="0" fontId="6" fillId="0" borderId="14" xfId="0" applyNumberFormat="1" applyFont="1" applyBorder="1" applyAlignment="1" applyProtection="1">
      <alignment horizontal="distributed" vertical="center" wrapText="1"/>
      <protection locked="0"/>
    </xf>
    <xf numFmtId="0" fontId="6" fillId="0" borderId="15" xfId="0" applyNumberFormat="1" applyFont="1" applyBorder="1" applyAlignment="1" applyProtection="1">
      <alignment horizontal="distributed" vertical="center" wrapText="1"/>
      <protection locked="0"/>
    </xf>
    <xf numFmtId="0" fontId="6" fillId="0" borderId="16" xfId="0" applyNumberFormat="1" applyFont="1" applyBorder="1" applyAlignment="1" applyProtection="1">
      <alignment horizontal="distributed" vertical="center"/>
      <protection locked="0"/>
    </xf>
    <xf numFmtId="0" fontId="6" fillId="0" borderId="17" xfId="0" applyNumberFormat="1" applyFont="1" applyBorder="1" applyAlignment="1" applyProtection="1">
      <alignment horizontal="distributed"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6" fillId="0" borderId="19" xfId="0" applyNumberFormat="1" applyFont="1" applyBorder="1" applyAlignment="1" applyProtection="1">
      <alignment horizontal="distributed" vertical="center"/>
      <protection locked="0"/>
    </xf>
    <xf numFmtId="0" fontId="6" fillId="0" borderId="20" xfId="0" applyNumberFormat="1" applyFont="1" applyBorder="1" applyAlignment="1" applyProtection="1">
      <alignment horizontal="distributed" vertical="center"/>
      <protection locked="0"/>
    </xf>
    <xf numFmtId="0" fontId="6" fillId="0" borderId="21" xfId="0" applyNumberFormat="1" applyFont="1" applyBorder="1" applyAlignment="1" applyProtection="1">
      <alignment horizontal="distributed" vertical="center"/>
      <protection locked="0"/>
    </xf>
    <xf numFmtId="0" fontId="6" fillId="0" borderId="11" xfId="0" applyNumberFormat="1" applyFont="1" applyBorder="1" applyAlignment="1" applyProtection="1">
      <alignment horizontal="distributed" vertical="center"/>
      <protection locked="0"/>
    </xf>
    <xf numFmtId="0" fontId="6" fillId="0" borderId="22" xfId="0" applyNumberFormat="1" applyFont="1" applyBorder="1" applyAlignment="1" applyProtection="1">
      <alignment horizontal="distributed" vertical="center"/>
      <protection locked="0"/>
    </xf>
    <xf numFmtId="0" fontId="6" fillId="0" borderId="12" xfId="0" applyNumberFormat="1" applyFont="1" applyBorder="1" applyAlignment="1" applyProtection="1">
      <alignment horizontal="distributed" vertical="center"/>
      <protection locked="0"/>
    </xf>
    <xf numFmtId="0" fontId="6" fillId="0" borderId="13" xfId="0" applyNumberFormat="1" applyFont="1" applyBorder="1" applyAlignment="1" applyProtection="1">
      <alignment horizontal="distributed" vertical="center"/>
      <protection locked="0"/>
    </xf>
    <xf numFmtId="0" fontId="6" fillId="0" borderId="14" xfId="0" applyNumberFormat="1" applyFont="1" applyBorder="1" applyAlignment="1" applyProtection="1">
      <alignment horizontal="distributed" vertical="center"/>
      <protection locked="0"/>
    </xf>
    <xf numFmtId="0" fontId="6" fillId="0" borderId="15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Normal="75" zoomScaleSheetLayoutView="100" zoomScalePageLayoutView="0" workbookViewId="0" topLeftCell="A7">
      <selection activeCell="H18" sqref="H18"/>
    </sheetView>
  </sheetViews>
  <sheetFormatPr defaultColWidth="8.796875" defaultRowHeight="15"/>
  <cols>
    <col min="1" max="1" width="11.19921875" style="18" customWidth="1"/>
    <col min="2" max="2" width="11" style="18" customWidth="1"/>
    <col min="3" max="3" width="8.3984375" style="18" customWidth="1"/>
    <col min="4" max="4" width="9.09765625" style="18" customWidth="1"/>
    <col min="5" max="5" width="9.8984375" style="18" customWidth="1"/>
    <col min="6" max="6" width="9.09765625" style="18" customWidth="1"/>
    <col min="7" max="7" width="7.8984375" style="18" customWidth="1"/>
    <col min="8" max="9" width="9.09765625" style="18" customWidth="1"/>
    <col min="10" max="10" width="9.8984375" style="18" customWidth="1"/>
    <col min="11" max="12" width="9.69921875" style="18" customWidth="1"/>
    <col min="13" max="13" width="9.19921875" style="18" customWidth="1"/>
    <col min="14" max="14" width="9.69921875" style="18" customWidth="1"/>
    <col min="15" max="15" width="8.19921875" style="18" customWidth="1"/>
    <col min="16" max="16" width="9.19921875" style="18" customWidth="1"/>
    <col min="17" max="16384" width="9" style="18" customWidth="1"/>
  </cols>
  <sheetData>
    <row r="1" spans="1:16" s="19" customFormat="1" ht="14.25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" customHeight="1" thickBot="1">
      <c r="A2" s="2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21" customFormat="1" ht="9.75" customHeight="1">
      <c r="A3" s="24" t="s">
        <v>53</v>
      </c>
      <c r="B3" s="39" t="s">
        <v>54</v>
      </c>
      <c r="C3" s="39" t="s">
        <v>55</v>
      </c>
      <c r="D3" s="39" t="s">
        <v>56</v>
      </c>
      <c r="E3" s="39" t="s">
        <v>57</v>
      </c>
      <c r="F3" s="39" t="s">
        <v>58</v>
      </c>
      <c r="G3" s="39" t="s">
        <v>59</v>
      </c>
      <c r="H3" s="27" t="s">
        <v>60</v>
      </c>
      <c r="I3" s="33" t="s">
        <v>61</v>
      </c>
      <c r="J3" s="36" t="s">
        <v>62</v>
      </c>
      <c r="K3" s="39" t="s">
        <v>63</v>
      </c>
      <c r="L3" s="39" t="s">
        <v>64</v>
      </c>
      <c r="M3" s="39" t="s">
        <v>47</v>
      </c>
      <c r="N3" s="39" t="s">
        <v>65</v>
      </c>
      <c r="O3" s="39" t="s">
        <v>66</v>
      </c>
      <c r="P3" s="30" t="s">
        <v>67</v>
      </c>
    </row>
    <row r="4" spans="1:16" s="12" customFormat="1" ht="9.75" customHeight="1">
      <c r="A4" s="25"/>
      <c r="B4" s="28"/>
      <c r="C4" s="28"/>
      <c r="D4" s="28"/>
      <c r="E4" s="28"/>
      <c r="F4" s="28"/>
      <c r="G4" s="28"/>
      <c r="H4" s="28"/>
      <c r="I4" s="34"/>
      <c r="J4" s="37"/>
      <c r="K4" s="28"/>
      <c r="L4" s="28"/>
      <c r="M4" s="28"/>
      <c r="N4" s="28"/>
      <c r="O4" s="28"/>
      <c r="P4" s="31"/>
    </row>
    <row r="5" spans="1:16" s="21" customFormat="1" ht="9.75" customHeight="1">
      <c r="A5" s="26"/>
      <c r="B5" s="29"/>
      <c r="C5" s="29"/>
      <c r="D5" s="29"/>
      <c r="E5" s="29"/>
      <c r="F5" s="29"/>
      <c r="G5" s="29"/>
      <c r="H5" s="29"/>
      <c r="I5" s="35"/>
      <c r="J5" s="38"/>
      <c r="K5" s="29"/>
      <c r="L5" s="29"/>
      <c r="M5" s="29"/>
      <c r="N5" s="29"/>
      <c r="O5" s="29"/>
      <c r="P5" s="32"/>
    </row>
    <row r="6" spans="1:16" s="12" customFormat="1" ht="15.75" customHeight="1">
      <c r="A6" s="3" t="s">
        <v>68</v>
      </c>
      <c r="B6" s="13">
        <v>507448238</v>
      </c>
      <c r="C6" s="14">
        <v>6170064</v>
      </c>
      <c r="D6" s="14">
        <v>65648063</v>
      </c>
      <c r="E6" s="14">
        <v>121229634</v>
      </c>
      <c r="F6" s="14">
        <v>52495844</v>
      </c>
      <c r="G6" s="14">
        <v>612878</v>
      </c>
      <c r="H6" s="14">
        <v>11564590</v>
      </c>
      <c r="I6" s="14">
        <v>7715031</v>
      </c>
      <c r="J6" s="14">
        <v>71730952</v>
      </c>
      <c r="K6" s="14">
        <v>19239450</v>
      </c>
      <c r="L6" s="14">
        <v>64366991</v>
      </c>
      <c r="M6" s="14">
        <v>1537095</v>
      </c>
      <c r="N6" s="14">
        <v>83610113</v>
      </c>
      <c r="O6" s="14">
        <v>21870</v>
      </c>
      <c r="P6" s="14">
        <v>1505663</v>
      </c>
    </row>
    <row r="7" spans="1:16" s="12" customFormat="1" ht="15.75" customHeight="1">
      <c r="A7" s="3" t="s">
        <v>69</v>
      </c>
      <c r="B7" s="13">
        <v>495746297</v>
      </c>
      <c r="C7" s="14">
        <v>5806461</v>
      </c>
      <c r="D7" s="14">
        <v>64451100</v>
      </c>
      <c r="E7" s="14">
        <v>124609503</v>
      </c>
      <c r="F7" s="14">
        <v>51430655</v>
      </c>
      <c r="G7" s="14">
        <v>518652</v>
      </c>
      <c r="H7" s="14">
        <v>10608423</v>
      </c>
      <c r="I7" s="14">
        <v>6943247</v>
      </c>
      <c r="J7" s="14">
        <v>69339611</v>
      </c>
      <c r="K7" s="14">
        <v>20339436</v>
      </c>
      <c r="L7" s="14">
        <v>57511079</v>
      </c>
      <c r="M7" s="14">
        <v>635910</v>
      </c>
      <c r="N7" s="14">
        <v>80592195</v>
      </c>
      <c r="O7" s="14">
        <v>139234</v>
      </c>
      <c r="P7" s="14">
        <v>2820791</v>
      </c>
    </row>
    <row r="8" spans="1:16" s="10" customFormat="1" ht="15.75" customHeight="1">
      <c r="A8" s="4" t="s">
        <v>52</v>
      </c>
      <c r="B8" s="11">
        <v>479653696</v>
      </c>
      <c r="C8" s="9">
        <v>5479062</v>
      </c>
      <c r="D8" s="9">
        <v>57292952</v>
      </c>
      <c r="E8" s="9">
        <v>126754410</v>
      </c>
      <c r="F8" s="9">
        <v>51614289</v>
      </c>
      <c r="G8" s="9">
        <v>462162</v>
      </c>
      <c r="H8" s="9">
        <v>8986155</v>
      </c>
      <c r="I8" s="9">
        <v>7785623</v>
      </c>
      <c r="J8" s="9">
        <v>66415549</v>
      </c>
      <c r="K8" s="9">
        <v>18815766</v>
      </c>
      <c r="L8" s="9">
        <v>52599146</v>
      </c>
      <c r="M8" s="9">
        <v>547390</v>
      </c>
      <c r="N8" s="9">
        <v>79706934</v>
      </c>
      <c r="O8" s="9">
        <v>45954</v>
      </c>
      <c r="P8" s="9">
        <v>3148304</v>
      </c>
    </row>
    <row r="9" spans="1:16" s="10" customFormat="1" ht="6.75" customHeight="1">
      <c r="A9" s="4"/>
      <c r="B9" s="1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s="10" customFormat="1" ht="15.75" customHeight="1">
      <c r="A10" s="5" t="s">
        <v>1</v>
      </c>
      <c r="B10" s="11">
        <f>SUM(B12:B23)</f>
        <v>357545105</v>
      </c>
      <c r="C10" s="9">
        <f aca="true" t="shared" si="0" ref="C10:P10">SUM(C12:C23)</f>
        <v>3509119</v>
      </c>
      <c r="D10" s="9">
        <f t="shared" si="0"/>
        <v>40350232</v>
      </c>
      <c r="E10" s="9">
        <f t="shared" si="0"/>
        <v>103761671</v>
      </c>
      <c r="F10" s="9">
        <f t="shared" si="0"/>
        <v>37752127</v>
      </c>
      <c r="G10" s="9">
        <f t="shared" si="0"/>
        <v>364193</v>
      </c>
      <c r="H10" s="9">
        <f t="shared" si="0"/>
        <v>4711169</v>
      </c>
      <c r="I10" s="9">
        <f t="shared" si="0"/>
        <v>6065717</v>
      </c>
      <c r="J10" s="9">
        <f t="shared" si="0"/>
        <v>50123012</v>
      </c>
      <c r="K10" s="9">
        <f t="shared" si="0"/>
        <v>13577187</v>
      </c>
      <c r="L10" s="9">
        <f t="shared" si="0"/>
        <v>38637588</v>
      </c>
      <c r="M10" s="9">
        <f t="shared" si="0"/>
        <v>114947</v>
      </c>
      <c r="N10" s="9">
        <f t="shared" si="0"/>
        <v>56155477</v>
      </c>
      <c r="O10" s="9">
        <f t="shared" si="0"/>
        <v>5583</v>
      </c>
      <c r="P10" s="9">
        <f t="shared" si="0"/>
        <v>2417083</v>
      </c>
    </row>
    <row r="11" spans="1:16" s="10" customFormat="1" ht="6.75" customHeight="1">
      <c r="A11" s="5"/>
      <c r="B11" s="1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s="12" customFormat="1" ht="15.75" customHeight="1">
      <c r="A12" s="23" t="s">
        <v>2</v>
      </c>
      <c r="B12" s="13">
        <v>110495716</v>
      </c>
      <c r="C12" s="14">
        <v>765398</v>
      </c>
      <c r="D12" s="14">
        <v>10447797</v>
      </c>
      <c r="E12" s="14">
        <v>36967172</v>
      </c>
      <c r="F12" s="14">
        <v>11682702</v>
      </c>
      <c r="G12" s="14">
        <v>142838</v>
      </c>
      <c r="H12" s="14">
        <v>554091</v>
      </c>
      <c r="I12" s="14">
        <v>2978699</v>
      </c>
      <c r="J12" s="14">
        <v>14993824</v>
      </c>
      <c r="K12" s="14">
        <v>3818172</v>
      </c>
      <c r="L12" s="14">
        <v>11986669</v>
      </c>
      <c r="M12" s="14">
        <v>331</v>
      </c>
      <c r="N12" s="14">
        <v>16152440</v>
      </c>
      <c r="O12" s="14">
        <v>5583</v>
      </c>
      <c r="P12" s="14">
        <v>0</v>
      </c>
    </row>
    <row r="13" spans="1:16" s="12" customFormat="1" ht="15.75" customHeight="1">
      <c r="A13" s="23" t="s">
        <v>3</v>
      </c>
      <c r="B13" s="13">
        <v>23272127</v>
      </c>
      <c r="C13" s="14">
        <v>229845</v>
      </c>
      <c r="D13" s="14">
        <v>2795638</v>
      </c>
      <c r="E13" s="14">
        <v>7717095</v>
      </c>
      <c r="F13" s="14">
        <v>2634197</v>
      </c>
      <c r="G13" s="14">
        <v>36913</v>
      </c>
      <c r="H13" s="14">
        <v>167525</v>
      </c>
      <c r="I13" s="14">
        <v>133050</v>
      </c>
      <c r="J13" s="14">
        <v>1965043</v>
      </c>
      <c r="K13" s="14">
        <v>866308</v>
      </c>
      <c r="L13" s="14">
        <v>1873246</v>
      </c>
      <c r="M13" s="14">
        <v>0</v>
      </c>
      <c r="N13" s="14">
        <v>3743984</v>
      </c>
      <c r="O13" s="14">
        <v>0</v>
      </c>
      <c r="P13" s="14">
        <v>1109283</v>
      </c>
    </row>
    <row r="14" spans="1:16" s="12" customFormat="1" ht="15.75" customHeight="1">
      <c r="A14" s="23" t="s">
        <v>4</v>
      </c>
      <c r="B14" s="13">
        <v>27012058</v>
      </c>
      <c r="C14" s="14">
        <v>324646</v>
      </c>
      <c r="D14" s="14">
        <v>2748073</v>
      </c>
      <c r="E14" s="14">
        <v>8262476</v>
      </c>
      <c r="F14" s="14">
        <v>2035979</v>
      </c>
      <c r="G14" s="14">
        <v>85689</v>
      </c>
      <c r="H14" s="14">
        <v>281913</v>
      </c>
      <c r="I14" s="14">
        <v>158437</v>
      </c>
      <c r="J14" s="14">
        <v>4962538</v>
      </c>
      <c r="K14" s="14">
        <v>884335</v>
      </c>
      <c r="L14" s="14">
        <v>2643108</v>
      </c>
      <c r="M14" s="14">
        <v>5234</v>
      </c>
      <c r="N14" s="14">
        <v>4422553</v>
      </c>
      <c r="O14" s="14">
        <v>0</v>
      </c>
      <c r="P14" s="14">
        <v>197077</v>
      </c>
    </row>
    <row r="15" spans="1:16" s="12" customFormat="1" ht="15.75" customHeight="1">
      <c r="A15" s="23" t="s">
        <v>5</v>
      </c>
      <c r="B15" s="13">
        <v>24312874</v>
      </c>
      <c r="C15" s="14">
        <v>275264</v>
      </c>
      <c r="D15" s="14">
        <v>2458977</v>
      </c>
      <c r="E15" s="14">
        <v>7238233</v>
      </c>
      <c r="F15" s="14">
        <v>2939748</v>
      </c>
      <c r="G15" s="14">
        <v>15640</v>
      </c>
      <c r="H15" s="14">
        <v>554767</v>
      </c>
      <c r="I15" s="14">
        <v>173743</v>
      </c>
      <c r="J15" s="14">
        <v>4044902</v>
      </c>
      <c r="K15" s="14">
        <v>934240</v>
      </c>
      <c r="L15" s="14">
        <v>3250508</v>
      </c>
      <c r="M15" s="14">
        <v>26807</v>
      </c>
      <c r="N15" s="14">
        <v>2400045</v>
      </c>
      <c r="O15" s="14">
        <v>0</v>
      </c>
      <c r="P15" s="14">
        <v>0</v>
      </c>
    </row>
    <row r="16" spans="1:16" s="12" customFormat="1" ht="15.75" customHeight="1">
      <c r="A16" s="23" t="s">
        <v>6</v>
      </c>
      <c r="B16" s="13">
        <v>36281335</v>
      </c>
      <c r="C16" s="14">
        <v>337169</v>
      </c>
      <c r="D16" s="14">
        <v>3584340</v>
      </c>
      <c r="E16" s="14">
        <v>9509092</v>
      </c>
      <c r="F16" s="14">
        <v>4725174</v>
      </c>
      <c r="G16" s="14">
        <v>24361</v>
      </c>
      <c r="H16" s="14">
        <v>330524</v>
      </c>
      <c r="I16" s="14">
        <v>1055402</v>
      </c>
      <c r="J16" s="14">
        <v>5412151</v>
      </c>
      <c r="K16" s="14">
        <v>1381404</v>
      </c>
      <c r="L16" s="14">
        <v>4051236</v>
      </c>
      <c r="M16" s="14">
        <v>0</v>
      </c>
      <c r="N16" s="14">
        <v>5870482</v>
      </c>
      <c r="O16" s="14">
        <v>0</v>
      </c>
      <c r="P16" s="14">
        <v>0</v>
      </c>
    </row>
    <row r="17" spans="1:16" s="12" customFormat="1" ht="15.75" customHeight="1">
      <c r="A17" s="23" t="s">
        <v>7</v>
      </c>
      <c r="B17" s="13">
        <v>21252476</v>
      </c>
      <c r="C17" s="14">
        <v>233385</v>
      </c>
      <c r="D17" s="14">
        <v>2426670</v>
      </c>
      <c r="E17" s="14">
        <v>6653880</v>
      </c>
      <c r="F17" s="14">
        <v>2087244</v>
      </c>
      <c r="G17" s="14">
        <v>0</v>
      </c>
      <c r="H17" s="14">
        <v>342218</v>
      </c>
      <c r="I17" s="14">
        <v>418377</v>
      </c>
      <c r="J17" s="14">
        <v>3089513</v>
      </c>
      <c r="K17" s="14">
        <v>687350</v>
      </c>
      <c r="L17" s="14">
        <v>1681970</v>
      </c>
      <c r="M17" s="14">
        <v>8209</v>
      </c>
      <c r="N17" s="14">
        <v>3619823</v>
      </c>
      <c r="O17" s="14">
        <v>0</v>
      </c>
      <c r="P17" s="14">
        <v>3837</v>
      </c>
    </row>
    <row r="18" spans="1:16" s="12" customFormat="1" ht="15.75" customHeight="1">
      <c r="A18" s="23" t="s">
        <v>8</v>
      </c>
      <c r="B18" s="13">
        <v>20010671</v>
      </c>
      <c r="C18" s="14">
        <v>241157</v>
      </c>
      <c r="D18" s="14">
        <v>2728235</v>
      </c>
      <c r="E18" s="14">
        <v>4085405</v>
      </c>
      <c r="F18" s="14">
        <v>2859890</v>
      </c>
      <c r="G18" s="14">
        <v>10210</v>
      </c>
      <c r="H18" s="14">
        <v>828172</v>
      </c>
      <c r="I18" s="14">
        <v>155069</v>
      </c>
      <c r="J18" s="14">
        <v>2747919</v>
      </c>
      <c r="K18" s="14">
        <v>678726</v>
      </c>
      <c r="L18" s="14">
        <v>1909138</v>
      </c>
      <c r="M18" s="14">
        <v>48323</v>
      </c>
      <c r="N18" s="14">
        <v>3718427</v>
      </c>
      <c r="O18" s="14">
        <v>0</v>
      </c>
      <c r="P18" s="14">
        <v>0</v>
      </c>
    </row>
    <row r="19" spans="1:16" s="12" customFormat="1" ht="15.75" customHeight="1">
      <c r="A19" s="23" t="s">
        <v>9</v>
      </c>
      <c r="B19" s="13">
        <v>14358674</v>
      </c>
      <c r="C19" s="14">
        <v>149917</v>
      </c>
      <c r="D19" s="14">
        <v>1236594</v>
      </c>
      <c r="E19" s="14">
        <v>4309140</v>
      </c>
      <c r="F19" s="14">
        <v>1038954</v>
      </c>
      <c r="G19" s="14">
        <v>1332</v>
      </c>
      <c r="H19" s="14">
        <v>118147</v>
      </c>
      <c r="I19" s="14">
        <v>358965</v>
      </c>
      <c r="J19" s="14">
        <v>1254949</v>
      </c>
      <c r="K19" s="14">
        <v>490371</v>
      </c>
      <c r="L19" s="14">
        <v>1056568</v>
      </c>
      <c r="M19" s="14">
        <v>0</v>
      </c>
      <c r="N19" s="14">
        <v>3236851</v>
      </c>
      <c r="O19" s="14">
        <v>0</v>
      </c>
      <c r="P19" s="14">
        <v>1106886</v>
      </c>
    </row>
    <row r="20" spans="1:16" s="12" customFormat="1" ht="15.75" customHeight="1">
      <c r="A20" s="23" t="s">
        <v>10</v>
      </c>
      <c r="B20" s="13">
        <v>29302610</v>
      </c>
      <c r="C20" s="14">
        <v>354887</v>
      </c>
      <c r="D20" s="14">
        <v>4393154</v>
      </c>
      <c r="E20" s="14">
        <v>7598347</v>
      </c>
      <c r="F20" s="14">
        <v>3371430</v>
      </c>
      <c r="G20" s="14">
        <v>17440</v>
      </c>
      <c r="H20" s="14">
        <v>172686</v>
      </c>
      <c r="I20" s="14">
        <v>211637</v>
      </c>
      <c r="J20" s="14">
        <v>3779366</v>
      </c>
      <c r="K20" s="14">
        <v>1520452</v>
      </c>
      <c r="L20" s="14">
        <v>3950516</v>
      </c>
      <c r="M20" s="14">
        <v>1290</v>
      </c>
      <c r="N20" s="14">
        <v>3931405</v>
      </c>
      <c r="O20" s="14">
        <v>0</v>
      </c>
      <c r="P20" s="14">
        <v>0</v>
      </c>
    </row>
    <row r="21" spans="1:16" s="12" customFormat="1" ht="15.75" customHeight="1">
      <c r="A21" s="23" t="s">
        <v>11</v>
      </c>
      <c r="B21" s="13">
        <v>19710312</v>
      </c>
      <c r="C21" s="14">
        <v>253096</v>
      </c>
      <c r="D21" s="14">
        <v>2576019</v>
      </c>
      <c r="E21" s="14">
        <v>4897396</v>
      </c>
      <c r="F21" s="14">
        <v>1658483</v>
      </c>
      <c r="G21" s="14">
        <v>0</v>
      </c>
      <c r="H21" s="14">
        <v>174242</v>
      </c>
      <c r="I21" s="14">
        <v>52836</v>
      </c>
      <c r="J21" s="14">
        <v>3175667</v>
      </c>
      <c r="K21" s="14">
        <v>764703</v>
      </c>
      <c r="L21" s="14">
        <v>2582888</v>
      </c>
      <c r="M21" s="14">
        <v>0</v>
      </c>
      <c r="N21" s="14">
        <v>3574982</v>
      </c>
      <c r="O21" s="14">
        <v>0</v>
      </c>
      <c r="P21" s="14">
        <v>0</v>
      </c>
    </row>
    <row r="22" spans="1:16" s="12" customFormat="1" ht="15.75" customHeight="1">
      <c r="A22" s="23" t="s">
        <v>50</v>
      </c>
      <c r="B22" s="13">
        <v>11714006</v>
      </c>
      <c r="C22" s="14">
        <v>170100</v>
      </c>
      <c r="D22" s="14">
        <v>1307356</v>
      </c>
      <c r="E22" s="14">
        <v>2702441</v>
      </c>
      <c r="F22" s="14">
        <v>1160164</v>
      </c>
      <c r="G22" s="14">
        <v>0</v>
      </c>
      <c r="H22" s="14">
        <v>359837</v>
      </c>
      <c r="I22" s="14">
        <v>60976</v>
      </c>
      <c r="J22" s="14">
        <v>2384245</v>
      </c>
      <c r="K22" s="14">
        <v>426554</v>
      </c>
      <c r="L22" s="14">
        <v>1698904</v>
      </c>
      <c r="M22" s="14">
        <v>1928</v>
      </c>
      <c r="N22" s="14">
        <v>1441501</v>
      </c>
      <c r="O22" s="14">
        <v>0</v>
      </c>
      <c r="P22" s="14">
        <v>0</v>
      </c>
    </row>
    <row r="23" spans="1:16" s="12" customFormat="1" ht="15.75" customHeight="1">
      <c r="A23" s="23" t="s">
        <v>51</v>
      </c>
      <c r="B23" s="13">
        <v>19822246</v>
      </c>
      <c r="C23" s="14">
        <v>174255</v>
      </c>
      <c r="D23" s="14">
        <v>3647379</v>
      </c>
      <c r="E23" s="14">
        <v>3820994</v>
      </c>
      <c r="F23" s="14">
        <v>1558162</v>
      </c>
      <c r="G23" s="14">
        <v>29770</v>
      </c>
      <c r="H23" s="14">
        <v>827047</v>
      </c>
      <c r="I23" s="14">
        <v>308526</v>
      </c>
      <c r="J23" s="14">
        <v>2312895</v>
      </c>
      <c r="K23" s="14">
        <v>1124572</v>
      </c>
      <c r="L23" s="14">
        <v>1952837</v>
      </c>
      <c r="M23" s="14">
        <v>22825</v>
      </c>
      <c r="N23" s="14">
        <v>4042984</v>
      </c>
      <c r="O23" s="14">
        <v>0</v>
      </c>
      <c r="P23" s="14">
        <v>0</v>
      </c>
    </row>
    <row r="24" spans="1:16" s="10" customFormat="1" ht="6.75" customHeight="1">
      <c r="A24" s="5"/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s="10" customFormat="1" ht="15.75" customHeight="1">
      <c r="A25" s="5" t="s">
        <v>12</v>
      </c>
      <c r="B25" s="11">
        <f>B27+B29+B34+B38+B41+B44+B49</f>
        <v>122108591</v>
      </c>
      <c r="C25" s="9">
        <f>C27+C29+C34+C38+C41+C44+C49</f>
        <v>1969943</v>
      </c>
      <c r="D25" s="9">
        <f aca="true" t="shared" si="1" ref="D25:P25">D27+D29+D34+D38+D41+D44+D49</f>
        <v>16942720</v>
      </c>
      <c r="E25" s="9">
        <f t="shared" si="1"/>
        <v>22992739</v>
      </c>
      <c r="F25" s="9">
        <f t="shared" si="1"/>
        <v>13862162</v>
      </c>
      <c r="G25" s="9">
        <f t="shared" si="1"/>
        <v>97969</v>
      </c>
      <c r="H25" s="9">
        <f t="shared" si="1"/>
        <v>4274986</v>
      </c>
      <c r="I25" s="9">
        <f t="shared" si="1"/>
        <v>1719906</v>
      </c>
      <c r="J25" s="9">
        <f t="shared" si="1"/>
        <v>16292537</v>
      </c>
      <c r="K25" s="9">
        <f t="shared" si="1"/>
        <v>5238579</v>
      </c>
      <c r="L25" s="9">
        <f t="shared" si="1"/>
        <v>13961558</v>
      </c>
      <c r="M25" s="9">
        <f t="shared" si="1"/>
        <v>432443</v>
      </c>
      <c r="N25" s="9">
        <f t="shared" si="1"/>
        <v>23551457</v>
      </c>
      <c r="O25" s="9">
        <f t="shared" si="1"/>
        <v>40371</v>
      </c>
      <c r="P25" s="9">
        <f t="shared" si="1"/>
        <v>731221</v>
      </c>
    </row>
    <row r="26" spans="1:16" s="10" customFormat="1" ht="6.75" customHeight="1">
      <c r="A26" s="5"/>
      <c r="B26" s="1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s="10" customFormat="1" ht="15.75" customHeight="1">
      <c r="A27" s="5" t="s">
        <v>13</v>
      </c>
      <c r="B27" s="11">
        <v>3293699</v>
      </c>
      <c r="C27" s="9">
        <v>40580</v>
      </c>
      <c r="D27" s="9">
        <v>542234</v>
      </c>
      <c r="E27" s="9">
        <v>439031</v>
      </c>
      <c r="F27" s="9">
        <v>278449</v>
      </c>
      <c r="G27" s="9">
        <v>0</v>
      </c>
      <c r="H27" s="9">
        <v>407984</v>
      </c>
      <c r="I27" s="9">
        <v>33406</v>
      </c>
      <c r="J27" s="9">
        <v>98382</v>
      </c>
      <c r="K27" s="9">
        <v>108037</v>
      </c>
      <c r="L27" s="9">
        <v>268705</v>
      </c>
      <c r="M27" s="9">
        <v>115000</v>
      </c>
      <c r="N27" s="9">
        <v>961891</v>
      </c>
      <c r="O27" s="9">
        <v>0</v>
      </c>
      <c r="P27" s="9">
        <v>0</v>
      </c>
    </row>
    <row r="28" spans="1:16" s="15" customFormat="1" ht="15.75" customHeight="1">
      <c r="A28" s="6" t="s">
        <v>14</v>
      </c>
      <c r="B28" s="16">
        <v>3293699</v>
      </c>
      <c r="C28" s="17">
        <v>40580</v>
      </c>
      <c r="D28" s="17">
        <v>542234</v>
      </c>
      <c r="E28" s="17">
        <v>439031</v>
      </c>
      <c r="F28" s="17">
        <v>278449</v>
      </c>
      <c r="G28" s="17">
        <v>0</v>
      </c>
      <c r="H28" s="17">
        <v>407984</v>
      </c>
      <c r="I28" s="17">
        <v>33406</v>
      </c>
      <c r="J28" s="17">
        <v>98382</v>
      </c>
      <c r="K28" s="17">
        <v>108037</v>
      </c>
      <c r="L28" s="17">
        <v>268705</v>
      </c>
      <c r="M28" s="17">
        <v>115000</v>
      </c>
      <c r="N28" s="17">
        <v>961891</v>
      </c>
      <c r="O28" s="17">
        <v>0</v>
      </c>
      <c r="P28" s="17">
        <v>0</v>
      </c>
    </row>
    <row r="29" spans="1:16" s="10" customFormat="1" ht="15.75" customHeight="1">
      <c r="A29" s="5" t="s">
        <v>15</v>
      </c>
      <c r="B29" s="11">
        <v>24585456</v>
      </c>
      <c r="C29" s="9">
        <v>382125</v>
      </c>
      <c r="D29" s="9">
        <v>2765810</v>
      </c>
      <c r="E29" s="9">
        <v>5701830</v>
      </c>
      <c r="F29" s="9">
        <v>2408647</v>
      </c>
      <c r="G29" s="9">
        <v>15150</v>
      </c>
      <c r="H29" s="9">
        <v>322026</v>
      </c>
      <c r="I29" s="9">
        <v>140352</v>
      </c>
      <c r="J29" s="9">
        <v>4200211</v>
      </c>
      <c r="K29" s="9">
        <v>956709</v>
      </c>
      <c r="L29" s="9">
        <v>2661943</v>
      </c>
      <c r="M29" s="9">
        <v>6561</v>
      </c>
      <c r="N29" s="9">
        <v>4773027</v>
      </c>
      <c r="O29" s="9">
        <v>0</v>
      </c>
      <c r="P29" s="9">
        <v>251065</v>
      </c>
    </row>
    <row r="30" spans="1:16" s="15" customFormat="1" ht="15.75" customHeight="1">
      <c r="A30" s="6" t="s">
        <v>16</v>
      </c>
      <c r="B30" s="16">
        <v>6111194</v>
      </c>
      <c r="C30" s="17">
        <v>105780</v>
      </c>
      <c r="D30" s="17">
        <v>829381</v>
      </c>
      <c r="E30" s="17">
        <v>1387551</v>
      </c>
      <c r="F30" s="17">
        <v>681573</v>
      </c>
      <c r="G30" s="17">
        <v>4720</v>
      </c>
      <c r="H30" s="17">
        <v>99596</v>
      </c>
      <c r="I30" s="17">
        <v>26930</v>
      </c>
      <c r="J30" s="17">
        <v>486925</v>
      </c>
      <c r="K30" s="17">
        <v>236448</v>
      </c>
      <c r="L30" s="17">
        <v>805022</v>
      </c>
      <c r="M30" s="17">
        <v>4471</v>
      </c>
      <c r="N30" s="17">
        <v>1191732</v>
      </c>
      <c r="O30" s="17">
        <v>0</v>
      </c>
      <c r="P30" s="17">
        <v>251065</v>
      </c>
    </row>
    <row r="31" spans="1:16" s="15" customFormat="1" ht="15.75" customHeight="1">
      <c r="A31" s="6" t="s">
        <v>17</v>
      </c>
      <c r="B31" s="16">
        <v>6550203</v>
      </c>
      <c r="C31" s="17">
        <v>108175</v>
      </c>
      <c r="D31" s="17">
        <v>670941</v>
      </c>
      <c r="E31" s="17">
        <v>1767255</v>
      </c>
      <c r="F31" s="17">
        <v>650334</v>
      </c>
      <c r="G31" s="17">
        <v>0</v>
      </c>
      <c r="H31" s="17">
        <v>11628</v>
      </c>
      <c r="I31" s="17">
        <v>26211</v>
      </c>
      <c r="J31" s="17">
        <v>835163</v>
      </c>
      <c r="K31" s="17">
        <v>272076</v>
      </c>
      <c r="L31" s="17">
        <v>692749</v>
      </c>
      <c r="M31" s="17">
        <v>2090</v>
      </c>
      <c r="N31" s="17">
        <v>1513581</v>
      </c>
      <c r="O31" s="17">
        <v>0</v>
      </c>
      <c r="P31" s="17">
        <v>0</v>
      </c>
    </row>
    <row r="32" spans="1:16" s="15" customFormat="1" ht="15.75" customHeight="1">
      <c r="A32" s="6" t="s">
        <v>18</v>
      </c>
      <c r="B32" s="16">
        <v>8946677</v>
      </c>
      <c r="C32" s="17">
        <v>95769</v>
      </c>
      <c r="D32" s="17">
        <v>869551</v>
      </c>
      <c r="E32" s="17">
        <v>1897768</v>
      </c>
      <c r="F32" s="17">
        <v>788458</v>
      </c>
      <c r="G32" s="17">
        <v>10430</v>
      </c>
      <c r="H32" s="17">
        <v>120529</v>
      </c>
      <c r="I32" s="17">
        <v>80261</v>
      </c>
      <c r="J32" s="17">
        <v>2398281</v>
      </c>
      <c r="K32" s="17">
        <v>330093</v>
      </c>
      <c r="L32" s="17">
        <v>952469</v>
      </c>
      <c r="M32" s="17">
        <v>0</v>
      </c>
      <c r="N32" s="17">
        <v>1403068</v>
      </c>
      <c r="O32" s="17">
        <v>0</v>
      </c>
      <c r="P32" s="17">
        <v>0</v>
      </c>
    </row>
    <row r="33" spans="1:16" s="12" customFormat="1" ht="15.75" customHeight="1">
      <c r="A33" s="22" t="s">
        <v>48</v>
      </c>
      <c r="B33" s="13">
        <v>2977382</v>
      </c>
      <c r="C33" s="14">
        <v>72401</v>
      </c>
      <c r="D33" s="14">
        <v>395937</v>
      </c>
      <c r="E33" s="14">
        <v>649256</v>
      </c>
      <c r="F33" s="14">
        <v>288282</v>
      </c>
      <c r="G33" s="14">
        <v>0</v>
      </c>
      <c r="H33" s="14">
        <v>90273</v>
      </c>
      <c r="I33" s="14">
        <v>6950</v>
      </c>
      <c r="J33" s="14">
        <v>479842</v>
      </c>
      <c r="K33" s="14">
        <v>118092</v>
      </c>
      <c r="L33" s="14">
        <v>211703</v>
      </c>
      <c r="M33" s="14">
        <v>0</v>
      </c>
      <c r="N33" s="14">
        <v>664646</v>
      </c>
      <c r="O33" s="14">
        <v>0</v>
      </c>
      <c r="P33" s="14">
        <v>0</v>
      </c>
    </row>
    <row r="34" spans="1:16" s="10" customFormat="1" ht="15.75" customHeight="1">
      <c r="A34" s="5" t="s">
        <v>19</v>
      </c>
      <c r="B34" s="11">
        <v>15463324</v>
      </c>
      <c r="C34" s="9">
        <v>284138</v>
      </c>
      <c r="D34" s="9">
        <v>2011641</v>
      </c>
      <c r="E34" s="9">
        <v>3543860</v>
      </c>
      <c r="F34" s="9">
        <v>1338359</v>
      </c>
      <c r="G34" s="9">
        <v>13739</v>
      </c>
      <c r="H34" s="9">
        <v>312741</v>
      </c>
      <c r="I34" s="9">
        <v>46998</v>
      </c>
      <c r="J34" s="9">
        <v>2107376</v>
      </c>
      <c r="K34" s="9">
        <v>865391</v>
      </c>
      <c r="L34" s="9">
        <v>2117014</v>
      </c>
      <c r="M34" s="9">
        <v>0</v>
      </c>
      <c r="N34" s="9">
        <v>2803027</v>
      </c>
      <c r="O34" s="9">
        <v>19040</v>
      </c>
      <c r="P34" s="9">
        <v>0</v>
      </c>
    </row>
    <row r="35" spans="1:16" s="15" customFormat="1" ht="15.75" customHeight="1">
      <c r="A35" s="6" t="s">
        <v>20</v>
      </c>
      <c r="B35" s="16">
        <v>3523717</v>
      </c>
      <c r="C35" s="17">
        <v>86012</v>
      </c>
      <c r="D35" s="17">
        <v>497994</v>
      </c>
      <c r="E35" s="17">
        <v>773077</v>
      </c>
      <c r="F35" s="17">
        <v>189075</v>
      </c>
      <c r="G35" s="17">
        <v>0</v>
      </c>
      <c r="H35" s="17">
        <v>31855</v>
      </c>
      <c r="I35" s="17">
        <v>9492</v>
      </c>
      <c r="J35" s="17">
        <v>487526</v>
      </c>
      <c r="K35" s="17">
        <v>188867</v>
      </c>
      <c r="L35" s="17">
        <v>481488</v>
      </c>
      <c r="M35" s="17">
        <v>0</v>
      </c>
      <c r="N35" s="17">
        <v>778331</v>
      </c>
      <c r="O35" s="17">
        <v>0</v>
      </c>
      <c r="P35" s="17">
        <v>0</v>
      </c>
    </row>
    <row r="36" spans="1:16" s="15" customFormat="1" ht="15.75" customHeight="1">
      <c r="A36" s="6" t="s">
        <v>21</v>
      </c>
      <c r="B36" s="16">
        <v>2960589</v>
      </c>
      <c r="C36" s="17">
        <v>75551</v>
      </c>
      <c r="D36" s="17">
        <v>389320</v>
      </c>
      <c r="E36" s="17">
        <v>725242</v>
      </c>
      <c r="F36" s="17">
        <v>290535</v>
      </c>
      <c r="G36" s="17">
        <v>0</v>
      </c>
      <c r="H36" s="17">
        <v>42067</v>
      </c>
      <c r="I36" s="17">
        <v>12187</v>
      </c>
      <c r="J36" s="17">
        <v>365066</v>
      </c>
      <c r="K36" s="17">
        <v>171191</v>
      </c>
      <c r="L36" s="17">
        <v>347390</v>
      </c>
      <c r="M36" s="17">
        <v>0</v>
      </c>
      <c r="N36" s="17">
        <v>542040</v>
      </c>
      <c r="O36" s="17">
        <v>0</v>
      </c>
      <c r="P36" s="17">
        <v>0</v>
      </c>
    </row>
    <row r="37" spans="1:16" s="15" customFormat="1" ht="15.75" customHeight="1">
      <c r="A37" s="6" t="s">
        <v>22</v>
      </c>
      <c r="B37" s="16">
        <v>8979018</v>
      </c>
      <c r="C37" s="17">
        <v>122575</v>
      </c>
      <c r="D37" s="17">
        <v>1124327</v>
      </c>
      <c r="E37" s="17">
        <v>2045541</v>
      </c>
      <c r="F37" s="17">
        <v>858749</v>
      </c>
      <c r="G37" s="17">
        <v>13739</v>
      </c>
      <c r="H37" s="17">
        <v>238819</v>
      </c>
      <c r="I37" s="17">
        <v>25319</v>
      </c>
      <c r="J37" s="17">
        <v>1254784</v>
      </c>
      <c r="K37" s="17">
        <v>505333</v>
      </c>
      <c r="L37" s="17">
        <v>1288136</v>
      </c>
      <c r="M37" s="17">
        <v>0</v>
      </c>
      <c r="N37" s="17">
        <v>1482656</v>
      </c>
      <c r="O37" s="17">
        <v>19040</v>
      </c>
      <c r="P37" s="17">
        <v>0</v>
      </c>
    </row>
    <row r="38" spans="1:16" s="10" customFormat="1" ht="15.75" customHeight="1">
      <c r="A38" s="5" t="s">
        <v>23</v>
      </c>
      <c r="B38" s="11">
        <v>3985289</v>
      </c>
      <c r="C38" s="9">
        <v>75066</v>
      </c>
      <c r="D38" s="9">
        <v>676324</v>
      </c>
      <c r="E38" s="9">
        <v>567528</v>
      </c>
      <c r="F38" s="9">
        <v>277139</v>
      </c>
      <c r="G38" s="9">
        <v>0</v>
      </c>
      <c r="H38" s="9">
        <v>277694</v>
      </c>
      <c r="I38" s="9">
        <v>84337</v>
      </c>
      <c r="J38" s="9">
        <v>408643</v>
      </c>
      <c r="K38" s="9">
        <v>279044</v>
      </c>
      <c r="L38" s="9">
        <v>284639</v>
      </c>
      <c r="M38" s="9">
        <v>0</v>
      </c>
      <c r="N38" s="9">
        <v>1054875</v>
      </c>
      <c r="O38" s="9">
        <v>0</v>
      </c>
      <c r="P38" s="9">
        <v>0</v>
      </c>
    </row>
    <row r="39" spans="1:16" s="15" customFormat="1" ht="15.75" customHeight="1">
      <c r="A39" s="6" t="s">
        <v>24</v>
      </c>
      <c r="B39" s="16">
        <v>1710926</v>
      </c>
      <c r="C39" s="17">
        <v>38651</v>
      </c>
      <c r="D39" s="17">
        <v>254755</v>
      </c>
      <c r="E39" s="17">
        <v>274451</v>
      </c>
      <c r="F39" s="17">
        <v>114984</v>
      </c>
      <c r="G39" s="17">
        <v>0</v>
      </c>
      <c r="H39" s="17">
        <v>69789</v>
      </c>
      <c r="I39" s="17">
        <v>35001</v>
      </c>
      <c r="J39" s="17">
        <v>52966</v>
      </c>
      <c r="K39" s="17">
        <v>174879</v>
      </c>
      <c r="L39" s="17">
        <v>128133</v>
      </c>
      <c r="M39" s="17">
        <v>0</v>
      </c>
      <c r="N39" s="17">
        <v>567317</v>
      </c>
      <c r="O39" s="17">
        <v>0</v>
      </c>
      <c r="P39" s="17">
        <v>0</v>
      </c>
    </row>
    <row r="40" spans="1:16" s="15" customFormat="1" ht="15.75" customHeight="1">
      <c r="A40" s="6" t="s">
        <v>25</v>
      </c>
      <c r="B40" s="16">
        <v>2274363</v>
      </c>
      <c r="C40" s="17">
        <v>36415</v>
      </c>
      <c r="D40" s="17">
        <v>421569</v>
      </c>
      <c r="E40" s="17">
        <v>293077</v>
      </c>
      <c r="F40" s="17">
        <v>162155</v>
      </c>
      <c r="G40" s="17">
        <v>0</v>
      </c>
      <c r="H40" s="17">
        <v>207905</v>
      </c>
      <c r="I40" s="17">
        <v>49336</v>
      </c>
      <c r="J40" s="17">
        <v>355677</v>
      </c>
      <c r="K40" s="17">
        <v>104165</v>
      </c>
      <c r="L40" s="17">
        <v>156506</v>
      </c>
      <c r="M40" s="17">
        <v>0</v>
      </c>
      <c r="N40" s="17">
        <v>487558</v>
      </c>
      <c r="O40" s="17">
        <v>0</v>
      </c>
      <c r="P40" s="17">
        <v>0</v>
      </c>
    </row>
    <row r="41" spans="1:16" s="10" customFormat="1" ht="15.75" customHeight="1">
      <c r="A41" s="5" t="s">
        <v>26</v>
      </c>
      <c r="B41" s="11">
        <v>7787190</v>
      </c>
      <c r="C41" s="9">
        <v>127875</v>
      </c>
      <c r="D41" s="9">
        <v>996858</v>
      </c>
      <c r="E41" s="9">
        <v>1008822</v>
      </c>
      <c r="F41" s="9">
        <v>555834</v>
      </c>
      <c r="G41" s="9">
        <v>0</v>
      </c>
      <c r="H41" s="9">
        <v>183691</v>
      </c>
      <c r="I41" s="9">
        <v>85146</v>
      </c>
      <c r="J41" s="9">
        <v>2425368</v>
      </c>
      <c r="K41" s="9">
        <v>277317</v>
      </c>
      <c r="L41" s="9">
        <v>853180</v>
      </c>
      <c r="M41" s="9">
        <v>3283</v>
      </c>
      <c r="N41" s="9">
        <v>1233106</v>
      </c>
      <c r="O41" s="9">
        <v>0</v>
      </c>
      <c r="P41" s="9">
        <v>36710</v>
      </c>
    </row>
    <row r="42" spans="1:16" s="15" customFormat="1" ht="15.75" customHeight="1">
      <c r="A42" s="6" t="s">
        <v>27</v>
      </c>
      <c r="B42" s="16">
        <v>3473466</v>
      </c>
      <c r="C42" s="17">
        <v>74430</v>
      </c>
      <c r="D42" s="17">
        <v>379672</v>
      </c>
      <c r="E42" s="17">
        <v>587499</v>
      </c>
      <c r="F42" s="17">
        <v>373954</v>
      </c>
      <c r="G42" s="17">
        <v>0</v>
      </c>
      <c r="H42" s="17">
        <v>64384</v>
      </c>
      <c r="I42" s="17">
        <v>11874</v>
      </c>
      <c r="J42" s="17">
        <v>802458</v>
      </c>
      <c r="K42" s="17">
        <v>132629</v>
      </c>
      <c r="L42" s="17">
        <v>367681</v>
      </c>
      <c r="M42" s="17">
        <v>679</v>
      </c>
      <c r="N42" s="17">
        <v>641496</v>
      </c>
      <c r="O42" s="17">
        <v>0</v>
      </c>
      <c r="P42" s="14">
        <v>36710</v>
      </c>
    </row>
    <row r="43" spans="1:16" s="15" customFormat="1" ht="15.75" customHeight="1">
      <c r="A43" s="6" t="s">
        <v>28</v>
      </c>
      <c r="B43" s="16">
        <v>4313724</v>
      </c>
      <c r="C43" s="17">
        <v>53445</v>
      </c>
      <c r="D43" s="17">
        <v>617186</v>
      </c>
      <c r="E43" s="17">
        <v>421323</v>
      </c>
      <c r="F43" s="17">
        <v>181880</v>
      </c>
      <c r="G43" s="17">
        <v>0</v>
      </c>
      <c r="H43" s="17">
        <v>119307</v>
      </c>
      <c r="I43" s="17">
        <v>73272</v>
      </c>
      <c r="J43" s="17">
        <v>1622910</v>
      </c>
      <c r="K43" s="17">
        <v>144688</v>
      </c>
      <c r="L43" s="17">
        <v>485499</v>
      </c>
      <c r="M43" s="17">
        <v>2604</v>
      </c>
      <c r="N43" s="17">
        <v>591610</v>
      </c>
      <c r="O43" s="17">
        <v>0</v>
      </c>
      <c r="P43" s="14">
        <v>0</v>
      </c>
    </row>
    <row r="44" spans="1:16" s="10" customFormat="1" ht="15.75" customHeight="1">
      <c r="A44" s="7" t="s">
        <v>29</v>
      </c>
      <c r="B44" s="11">
        <v>32188721</v>
      </c>
      <c r="C44" s="9">
        <v>447639</v>
      </c>
      <c r="D44" s="9">
        <v>3996695</v>
      </c>
      <c r="E44" s="9">
        <v>6083556</v>
      </c>
      <c r="F44" s="9">
        <v>5687152</v>
      </c>
      <c r="G44" s="9">
        <v>49858</v>
      </c>
      <c r="H44" s="9">
        <v>231377</v>
      </c>
      <c r="I44" s="9">
        <v>274922</v>
      </c>
      <c r="J44" s="9">
        <v>4394190</v>
      </c>
      <c r="K44" s="9">
        <v>1274748</v>
      </c>
      <c r="L44" s="9">
        <v>3443287</v>
      </c>
      <c r="M44" s="9">
        <v>0</v>
      </c>
      <c r="N44" s="9">
        <v>5859857</v>
      </c>
      <c r="O44" s="9">
        <v>1994</v>
      </c>
      <c r="P44" s="9">
        <v>443446</v>
      </c>
    </row>
    <row r="45" spans="1:16" s="15" customFormat="1" ht="15.75" customHeight="1">
      <c r="A45" s="6" t="s">
        <v>30</v>
      </c>
      <c r="B45" s="16">
        <v>6735306</v>
      </c>
      <c r="C45" s="17">
        <v>105769</v>
      </c>
      <c r="D45" s="17">
        <v>801210</v>
      </c>
      <c r="E45" s="17">
        <v>1560873</v>
      </c>
      <c r="F45" s="17">
        <v>703912</v>
      </c>
      <c r="G45" s="17">
        <v>12000</v>
      </c>
      <c r="H45" s="17">
        <v>20644</v>
      </c>
      <c r="I45" s="17">
        <v>238</v>
      </c>
      <c r="J45" s="17">
        <v>421357</v>
      </c>
      <c r="K45" s="17">
        <v>283680</v>
      </c>
      <c r="L45" s="17">
        <v>680459</v>
      </c>
      <c r="M45" s="17">
        <v>0</v>
      </c>
      <c r="N45" s="17">
        <v>1701718</v>
      </c>
      <c r="O45" s="17">
        <v>0</v>
      </c>
      <c r="P45" s="17">
        <v>443446</v>
      </c>
    </row>
    <row r="46" spans="1:16" s="15" customFormat="1" ht="15.75" customHeight="1">
      <c r="A46" s="6" t="s">
        <v>31</v>
      </c>
      <c r="B46" s="16">
        <v>7749316</v>
      </c>
      <c r="C46" s="17">
        <v>115078</v>
      </c>
      <c r="D46" s="17">
        <v>1361363</v>
      </c>
      <c r="E46" s="17">
        <v>1377099</v>
      </c>
      <c r="F46" s="17">
        <v>763847</v>
      </c>
      <c r="G46" s="17">
        <v>0</v>
      </c>
      <c r="H46" s="17">
        <v>27610</v>
      </c>
      <c r="I46" s="17">
        <v>19492</v>
      </c>
      <c r="J46" s="17">
        <v>1600800</v>
      </c>
      <c r="K46" s="17">
        <v>284670</v>
      </c>
      <c r="L46" s="17">
        <v>915555</v>
      </c>
      <c r="M46" s="17">
        <v>0</v>
      </c>
      <c r="N46" s="17">
        <v>1283802</v>
      </c>
      <c r="O46" s="17">
        <v>0</v>
      </c>
      <c r="P46" s="17">
        <v>0</v>
      </c>
    </row>
    <row r="47" spans="1:16" s="15" customFormat="1" ht="15.75" customHeight="1">
      <c r="A47" s="6" t="s">
        <v>32</v>
      </c>
      <c r="B47" s="16">
        <v>12060163</v>
      </c>
      <c r="C47" s="17">
        <v>120220</v>
      </c>
      <c r="D47" s="17">
        <v>1069886</v>
      </c>
      <c r="E47" s="17">
        <v>1804171</v>
      </c>
      <c r="F47" s="17">
        <v>3491056</v>
      </c>
      <c r="G47" s="17">
        <v>37858</v>
      </c>
      <c r="H47" s="17">
        <v>121650</v>
      </c>
      <c r="I47" s="17">
        <v>250975</v>
      </c>
      <c r="J47" s="17">
        <v>1760164</v>
      </c>
      <c r="K47" s="17">
        <v>456046</v>
      </c>
      <c r="L47" s="17">
        <v>1322008</v>
      </c>
      <c r="M47" s="17">
        <v>0</v>
      </c>
      <c r="N47" s="17">
        <v>1626129</v>
      </c>
      <c r="O47" s="17">
        <v>0</v>
      </c>
      <c r="P47" s="17">
        <v>0</v>
      </c>
    </row>
    <row r="48" spans="1:16" s="15" customFormat="1" ht="15.75" customHeight="1">
      <c r="A48" s="6" t="s">
        <v>33</v>
      </c>
      <c r="B48" s="16">
        <v>5643936</v>
      </c>
      <c r="C48" s="17">
        <v>106572</v>
      </c>
      <c r="D48" s="17">
        <v>764236</v>
      </c>
      <c r="E48" s="17">
        <v>1341413</v>
      </c>
      <c r="F48" s="17">
        <v>728337</v>
      </c>
      <c r="G48" s="17">
        <v>0</v>
      </c>
      <c r="H48" s="17">
        <v>61473</v>
      </c>
      <c r="I48" s="17">
        <v>4217</v>
      </c>
      <c r="J48" s="17">
        <v>611869</v>
      </c>
      <c r="K48" s="17">
        <v>250352</v>
      </c>
      <c r="L48" s="17">
        <v>525265</v>
      </c>
      <c r="M48" s="17">
        <v>0</v>
      </c>
      <c r="N48" s="17">
        <v>1248208</v>
      </c>
      <c r="O48" s="17">
        <v>1994</v>
      </c>
      <c r="P48" s="17">
        <v>0</v>
      </c>
    </row>
    <row r="49" spans="1:16" s="10" customFormat="1" ht="15.75" customHeight="1">
      <c r="A49" s="5" t="s">
        <v>34</v>
      </c>
      <c r="B49" s="11">
        <v>34804912</v>
      </c>
      <c r="C49" s="9">
        <v>612520</v>
      </c>
      <c r="D49" s="9">
        <v>5953158</v>
      </c>
      <c r="E49" s="9">
        <v>5648112</v>
      </c>
      <c r="F49" s="9">
        <v>3316582</v>
      </c>
      <c r="G49" s="9">
        <v>19222</v>
      </c>
      <c r="H49" s="9">
        <v>2539473</v>
      </c>
      <c r="I49" s="9">
        <v>1054745</v>
      </c>
      <c r="J49" s="9">
        <v>2658367</v>
      </c>
      <c r="K49" s="9">
        <v>1477333</v>
      </c>
      <c r="L49" s="9">
        <v>4332790</v>
      </c>
      <c r="M49" s="9">
        <v>307599</v>
      </c>
      <c r="N49" s="9">
        <v>6865674</v>
      </c>
      <c r="O49" s="9">
        <v>19337</v>
      </c>
      <c r="P49" s="9">
        <v>0</v>
      </c>
    </row>
    <row r="50" spans="1:16" s="15" customFormat="1" ht="15.75" customHeight="1">
      <c r="A50" s="6" t="s">
        <v>35</v>
      </c>
      <c r="B50" s="16">
        <v>4668082</v>
      </c>
      <c r="C50" s="17">
        <v>93874</v>
      </c>
      <c r="D50" s="17">
        <v>685200</v>
      </c>
      <c r="E50" s="17">
        <v>879198</v>
      </c>
      <c r="F50" s="17">
        <v>659668</v>
      </c>
      <c r="G50" s="17">
        <v>0</v>
      </c>
      <c r="H50" s="17">
        <v>247316</v>
      </c>
      <c r="I50" s="17">
        <v>31635</v>
      </c>
      <c r="J50" s="17">
        <v>428188</v>
      </c>
      <c r="K50" s="17">
        <v>265864</v>
      </c>
      <c r="L50" s="17">
        <v>552641</v>
      </c>
      <c r="M50" s="17">
        <v>9510</v>
      </c>
      <c r="N50" s="17">
        <v>814988</v>
      </c>
      <c r="O50" s="17">
        <v>0</v>
      </c>
      <c r="P50" s="17">
        <v>0</v>
      </c>
    </row>
    <row r="51" spans="1:16" s="15" customFormat="1" ht="15.75" customHeight="1">
      <c r="A51" s="6" t="s">
        <v>36</v>
      </c>
      <c r="B51" s="16">
        <v>7979669</v>
      </c>
      <c r="C51" s="17">
        <v>98339</v>
      </c>
      <c r="D51" s="17">
        <v>1027796</v>
      </c>
      <c r="E51" s="17">
        <v>1895774</v>
      </c>
      <c r="F51" s="17">
        <v>886283</v>
      </c>
      <c r="G51" s="17">
        <v>0</v>
      </c>
      <c r="H51" s="17">
        <v>68952</v>
      </c>
      <c r="I51" s="17">
        <v>22860</v>
      </c>
      <c r="J51" s="17">
        <v>431741</v>
      </c>
      <c r="K51" s="17">
        <v>412453</v>
      </c>
      <c r="L51" s="17">
        <v>1859487</v>
      </c>
      <c r="M51" s="17">
        <v>4716</v>
      </c>
      <c r="N51" s="17">
        <v>1271268</v>
      </c>
      <c r="O51" s="17">
        <v>0</v>
      </c>
      <c r="P51" s="17">
        <v>0</v>
      </c>
    </row>
    <row r="52" spans="1:16" s="15" customFormat="1" ht="15.75" customHeight="1">
      <c r="A52" s="6" t="s">
        <v>37</v>
      </c>
      <c r="B52" s="16">
        <v>3639728</v>
      </c>
      <c r="C52" s="17">
        <v>78389</v>
      </c>
      <c r="D52" s="17">
        <v>680708</v>
      </c>
      <c r="E52" s="17">
        <v>723204</v>
      </c>
      <c r="F52" s="17">
        <v>271138</v>
      </c>
      <c r="G52" s="17">
        <v>3</v>
      </c>
      <c r="H52" s="17">
        <v>122959</v>
      </c>
      <c r="I52" s="17">
        <v>62282</v>
      </c>
      <c r="J52" s="17">
        <v>258134</v>
      </c>
      <c r="K52" s="17">
        <v>215531</v>
      </c>
      <c r="L52" s="17">
        <v>398376</v>
      </c>
      <c r="M52" s="17">
        <v>10606</v>
      </c>
      <c r="N52" s="17">
        <v>818398</v>
      </c>
      <c r="O52" s="17">
        <v>0</v>
      </c>
      <c r="P52" s="17">
        <v>0</v>
      </c>
    </row>
    <row r="53" spans="1:16" s="15" customFormat="1" ht="15.75" customHeight="1">
      <c r="A53" s="6" t="s">
        <v>38</v>
      </c>
      <c r="B53" s="16">
        <v>1298471</v>
      </c>
      <c r="C53" s="17">
        <v>33638</v>
      </c>
      <c r="D53" s="17">
        <v>222575</v>
      </c>
      <c r="E53" s="17">
        <v>202309</v>
      </c>
      <c r="F53" s="17">
        <v>101330</v>
      </c>
      <c r="G53" s="17">
        <v>5578</v>
      </c>
      <c r="H53" s="17">
        <v>108927</v>
      </c>
      <c r="I53" s="17">
        <v>24185</v>
      </c>
      <c r="J53" s="17">
        <v>76060</v>
      </c>
      <c r="K53" s="17">
        <v>49968</v>
      </c>
      <c r="L53" s="17">
        <v>122230</v>
      </c>
      <c r="M53" s="17">
        <v>42356</v>
      </c>
      <c r="N53" s="17">
        <v>309315</v>
      </c>
      <c r="O53" s="17">
        <v>0</v>
      </c>
      <c r="P53" s="17">
        <v>0</v>
      </c>
    </row>
    <row r="54" spans="1:16" s="15" customFormat="1" ht="15.75" customHeight="1">
      <c r="A54" s="6" t="s">
        <v>39</v>
      </c>
      <c r="B54" s="16">
        <v>2146224</v>
      </c>
      <c r="C54" s="17">
        <v>43199</v>
      </c>
      <c r="D54" s="17">
        <v>284255</v>
      </c>
      <c r="E54" s="17">
        <v>257523</v>
      </c>
      <c r="F54" s="17">
        <v>138400</v>
      </c>
      <c r="G54" s="17">
        <v>2730</v>
      </c>
      <c r="H54" s="17">
        <v>185540</v>
      </c>
      <c r="I54" s="17">
        <v>260238</v>
      </c>
      <c r="J54" s="17">
        <v>211948</v>
      </c>
      <c r="K54" s="17">
        <v>106874</v>
      </c>
      <c r="L54" s="17">
        <v>212628</v>
      </c>
      <c r="M54" s="17">
        <v>2041</v>
      </c>
      <c r="N54" s="17">
        <v>440848</v>
      </c>
      <c r="O54" s="17">
        <v>0</v>
      </c>
      <c r="P54" s="17">
        <v>0</v>
      </c>
    </row>
    <row r="55" spans="1:16" s="15" customFormat="1" ht="15.75" customHeight="1">
      <c r="A55" s="6" t="s">
        <v>40</v>
      </c>
      <c r="B55" s="16">
        <v>1617947</v>
      </c>
      <c r="C55" s="17">
        <v>28992</v>
      </c>
      <c r="D55" s="17">
        <v>239234</v>
      </c>
      <c r="E55" s="17">
        <v>102757</v>
      </c>
      <c r="F55" s="17">
        <v>40770</v>
      </c>
      <c r="G55" s="17">
        <v>0</v>
      </c>
      <c r="H55" s="17">
        <v>384387</v>
      </c>
      <c r="I55" s="17">
        <v>53218</v>
      </c>
      <c r="J55" s="17">
        <v>245042</v>
      </c>
      <c r="K55" s="17">
        <v>17014</v>
      </c>
      <c r="L55" s="17">
        <v>53194</v>
      </c>
      <c r="M55" s="17">
        <v>30083</v>
      </c>
      <c r="N55" s="17">
        <v>423256</v>
      </c>
      <c r="O55" s="17">
        <v>0</v>
      </c>
      <c r="P55" s="17">
        <v>0</v>
      </c>
    </row>
    <row r="56" spans="1:16" s="15" customFormat="1" ht="15.75" customHeight="1">
      <c r="A56" s="6" t="s">
        <v>41</v>
      </c>
      <c r="B56" s="16">
        <v>5548233</v>
      </c>
      <c r="C56" s="17">
        <v>85209</v>
      </c>
      <c r="D56" s="17">
        <v>1390006</v>
      </c>
      <c r="E56" s="17">
        <v>718573</v>
      </c>
      <c r="F56" s="17">
        <v>400916</v>
      </c>
      <c r="G56" s="17">
        <v>0</v>
      </c>
      <c r="H56" s="17">
        <v>803458</v>
      </c>
      <c r="I56" s="17">
        <v>241124</v>
      </c>
      <c r="J56" s="17">
        <v>730107</v>
      </c>
      <c r="K56" s="17">
        <v>81172</v>
      </c>
      <c r="L56" s="17">
        <v>446656</v>
      </c>
      <c r="M56" s="17">
        <v>95022</v>
      </c>
      <c r="N56" s="17">
        <v>555990</v>
      </c>
      <c r="O56" s="17">
        <v>0</v>
      </c>
      <c r="P56" s="17">
        <v>0</v>
      </c>
    </row>
    <row r="57" spans="1:16" s="15" customFormat="1" ht="15.75" customHeight="1">
      <c r="A57" s="6" t="s">
        <v>42</v>
      </c>
      <c r="B57" s="16">
        <v>1866979</v>
      </c>
      <c r="C57" s="17">
        <v>28468</v>
      </c>
      <c r="D57" s="17">
        <v>404039</v>
      </c>
      <c r="E57" s="17">
        <v>180125</v>
      </c>
      <c r="F57" s="17">
        <v>144075</v>
      </c>
      <c r="G57" s="17">
        <v>276</v>
      </c>
      <c r="H57" s="17">
        <v>125815</v>
      </c>
      <c r="I57" s="17">
        <v>82000</v>
      </c>
      <c r="J57" s="17">
        <v>81842</v>
      </c>
      <c r="K57" s="17">
        <v>62512</v>
      </c>
      <c r="L57" s="17">
        <v>127398</v>
      </c>
      <c r="M57" s="17">
        <v>48422</v>
      </c>
      <c r="N57" s="17">
        <v>582007</v>
      </c>
      <c r="O57" s="17">
        <v>0</v>
      </c>
      <c r="P57" s="17">
        <v>0</v>
      </c>
    </row>
    <row r="58" spans="1:16" s="15" customFormat="1" ht="15.75" customHeight="1">
      <c r="A58" s="6" t="s">
        <v>43</v>
      </c>
      <c r="B58" s="16">
        <v>1323444</v>
      </c>
      <c r="C58" s="17">
        <v>29343</v>
      </c>
      <c r="D58" s="17">
        <v>265387</v>
      </c>
      <c r="E58" s="17">
        <v>129632</v>
      </c>
      <c r="F58" s="17">
        <v>126676</v>
      </c>
      <c r="G58" s="17">
        <v>0</v>
      </c>
      <c r="H58" s="17">
        <v>175778</v>
      </c>
      <c r="I58" s="17">
        <v>28937</v>
      </c>
      <c r="J58" s="17">
        <v>56522</v>
      </c>
      <c r="K58" s="17">
        <v>63159</v>
      </c>
      <c r="L58" s="17">
        <v>94221</v>
      </c>
      <c r="M58" s="17">
        <v>48180</v>
      </c>
      <c r="N58" s="17">
        <v>305609</v>
      </c>
      <c r="O58" s="17">
        <v>0</v>
      </c>
      <c r="P58" s="17">
        <v>0</v>
      </c>
    </row>
    <row r="59" spans="1:16" s="15" customFormat="1" ht="15.75" customHeight="1">
      <c r="A59" s="6" t="s">
        <v>44</v>
      </c>
      <c r="B59" s="16">
        <v>2809796</v>
      </c>
      <c r="C59" s="17">
        <v>52601</v>
      </c>
      <c r="D59" s="17">
        <v>453109</v>
      </c>
      <c r="E59" s="17">
        <v>268231</v>
      </c>
      <c r="F59" s="17">
        <v>241107</v>
      </c>
      <c r="G59" s="17">
        <v>10635</v>
      </c>
      <c r="H59" s="17">
        <v>220928</v>
      </c>
      <c r="I59" s="17">
        <v>206338</v>
      </c>
      <c r="J59" s="17">
        <v>88182</v>
      </c>
      <c r="K59" s="17">
        <v>104492</v>
      </c>
      <c r="L59" s="17">
        <v>201069</v>
      </c>
      <c r="M59" s="17">
        <v>16631</v>
      </c>
      <c r="N59" s="17">
        <v>927136</v>
      </c>
      <c r="O59" s="17">
        <v>19337</v>
      </c>
      <c r="P59" s="17">
        <v>0</v>
      </c>
    </row>
    <row r="60" spans="1:16" s="15" customFormat="1" ht="15.75" customHeight="1" thickBot="1">
      <c r="A60" s="6" t="s">
        <v>45</v>
      </c>
      <c r="B60" s="16">
        <v>1906339</v>
      </c>
      <c r="C60" s="17">
        <v>40468</v>
      </c>
      <c r="D60" s="17">
        <v>300849</v>
      </c>
      <c r="E60" s="17">
        <v>290786</v>
      </c>
      <c r="F60" s="17">
        <v>306219</v>
      </c>
      <c r="G60" s="17">
        <v>0</v>
      </c>
      <c r="H60" s="17">
        <v>95413</v>
      </c>
      <c r="I60" s="17">
        <v>41928</v>
      </c>
      <c r="J60" s="17">
        <v>50601</v>
      </c>
      <c r="K60" s="17">
        <v>98294</v>
      </c>
      <c r="L60" s="17">
        <v>264890</v>
      </c>
      <c r="M60" s="17">
        <v>32</v>
      </c>
      <c r="N60" s="17">
        <v>416859</v>
      </c>
      <c r="O60" s="17">
        <v>0</v>
      </c>
      <c r="P60" s="17">
        <v>0</v>
      </c>
    </row>
    <row r="61" spans="1:16" s="1" customFormat="1" ht="13.5" customHeight="1">
      <c r="A61" s="8" t="s">
        <v>46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</sheetData>
  <sheetProtection/>
  <mergeCells count="17">
    <mergeCell ref="A1:P1"/>
    <mergeCell ref="B3:B5"/>
    <mergeCell ref="C3:C5"/>
    <mergeCell ref="D3:D5"/>
    <mergeCell ref="E3:E5"/>
    <mergeCell ref="F3:F5"/>
    <mergeCell ref="G3:G5"/>
    <mergeCell ref="M3:M5"/>
    <mergeCell ref="N3:N5"/>
    <mergeCell ref="O3:O5"/>
    <mergeCell ref="A3:A5"/>
    <mergeCell ref="H3:H5"/>
    <mergeCell ref="P3:P5"/>
    <mergeCell ref="I3:I5"/>
    <mergeCell ref="J3:J5"/>
    <mergeCell ref="K3:K5"/>
    <mergeCell ref="L3:L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SO-TOU38</dc:creator>
  <cp:keywords/>
  <dc:description/>
  <cp:lastModifiedBy>奈良県</cp:lastModifiedBy>
  <cp:lastPrinted>2008-01-25T08:40:06Z</cp:lastPrinted>
  <dcterms:created xsi:type="dcterms:W3CDTF">2001-03-02T00:54:17Z</dcterms:created>
  <dcterms:modified xsi:type="dcterms:W3CDTF">2014-11-11T00:28:11Z</dcterms:modified>
  <cp:category/>
  <cp:version/>
  <cp:contentType/>
  <cp:contentStatus/>
</cp:coreProperties>
</file>